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ilight Navigator\Downloads\"/>
    </mc:Choice>
  </mc:AlternateContent>
  <xr:revisionPtr revIDLastSave="0" documentId="13_ncr:1_{204B2C26-BA39-4E3C-8A68-162FD73BDE85}" xr6:coauthVersionLast="43" xr6:coauthVersionMax="43" xr10:uidLastSave="{00000000-0000-0000-0000-000000000000}"/>
  <bookViews>
    <workbookView xWindow="-90" yWindow="-90" windowWidth="19380" windowHeight="10380" activeTab="1" xr2:uid="{00000000-000D-0000-FFFF-FFFF00000000}"/>
  </bookViews>
  <sheets>
    <sheet name="Sheet3" sheetId="3" r:id="rId1"/>
    <sheet name="Sheet4" sheetId="4" r:id="rId2"/>
    <sheet name="Sheet5" sheetId="6" r:id="rId3"/>
    <sheet name="Sheet1" sheetId="1" r:id="rId4"/>
  </sheets>
  <calcPr calcId="191029"/>
  <pivotCaches>
    <pivotCache cacheId="1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115" i="1" l="1"/>
  <c r="P4115" i="1"/>
  <c r="Q4114" i="1"/>
  <c r="P4114" i="1"/>
  <c r="Q4113" i="1"/>
  <c r="P4113" i="1"/>
  <c r="Q4112" i="1"/>
  <c r="P4112" i="1"/>
  <c r="Q4111" i="1"/>
  <c r="P4111" i="1"/>
  <c r="Q4110" i="1"/>
  <c r="P4110" i="1"/>
  <c r="Q4109" i="1"/>
  <c r="P4109" i="1"/>
  <c r="Q4108" i="1"/>
  <c r="P4108" i="1"/>
  <c r="Q4107" i="1"/>
  <c r="P4107" i="1"/>
  <c r="Q4106" i="1"/>
  <c r="P4106" i="1"/>
  <c r="Q4105" i="1"/>
  <c r="P4105" i="1"/>
  <c r="Q4104" i="1"/>
  <c r="P4104" i="1"/>
  <c r="Q4103" i="1"/>
  <c r="P4103" i="1"/>
  <c r="Q4102" i="1"/>
  <c r="P4102" i="1"/>
  <c r="Q4101" i="1"/>
  <c r="P4101" i="1"/>
  <c r="Q4100" i="1"/>
  <c r="P4100" i="1"/>
  <c r="Q4099" i="1"/>
  <c r="P4099" i="1"/>
  <c r="Q4098" i="1"/>
  <c r="P4098" i="1"/>
  <c r="Q4097" i="1"/>
  <c r="P4097" i="1"/>
  <c r="Q4096" i="1"/>
  <c r="P4096" i="1"/>
  <c r="Q4095" i="1"/>
  <c r="P4095" i="1"/>
  <c r="Q4094" i="1"/>
  <c r="P4094" i="1"/>
  <c r="Q4093" i="1"/>
  <c r="P4093" i="1"/>
  <c r="Q4092" i="1"/>
  <c r="P4092" i="1"/>
  <c r="Q4091" i="1"/>
  <c r="P4091" i="1"/>
  <c r="Q4090" i="1"/>
  <c r="P4090" i="1"/>
  <c r="Q4089" i="1"/>
  <c r="P4089" i="1"/>
  <c r="Q4088" i="1"/>
  <c r="P4088" i="1"/>
  <c r="Q4087" i="1"/>
  <c r="P4087" i="1"/>
  <c r="Q4086" i="1"/>
  <c r="P4086" i="1"/>
  <c r="Q4085" i="1"/>
  <c r="P4085" i="1"/>
  <c r="Q4084" i="1"/>
  <c r="P4084" i="1"/>
  <c r="Q4083" i="1"/>
  <c r="P4083" i="1"/>
  <c r="Q4082" i="1"/>
  <c r="P4082" i="1"/>
  <c r="Q4081" i="1"/>
  <c r="P4081" i="1"/>
  <c r="Q4080" i="1"/>
  <c r="P4080" i="1"/>
  <c r="Q4079" i="1"/>
  <c r="P4079" i="1"/>
  <c r="Q4078" i="1"/>
  <c r="P4078" i="1"/>
  <c r="Q4077" i="1"/>
  <c r="P4077" i="1"/>
  <c r="Q4076" i="1"/>
  <c r="P4076" i="1"/>
  <c r="Q4075" i="1"/>
  <c r="P4075" i="1"/>
  <c r="Q4074" i="1"/>
  <c r="P4074" i="1"/>
  <c r="Q4073" i="1"/>
  <c r="P4073" i="1"/>
  <c r="Q4072" i="1"/>
  <c r="P4072" i="1"/>
  <c r="Q4071" i="1"/>
  <c r="P4071" i="1"/>
  <c r="Q4070" i="1"/>
  <c r="P4070" i="1"/>
  <c r="Q4069" i="1"/>
  <c r="P4069" i="1"/>
  <c r="Q4068" i="1"/>
  <c r="P4068" i="1"/>
  <c r="Q4067" i="1"/>
  <c r="P4067" i="1"/>
  <c r="Q4066" i="1"/>
  <c r="P4066" i="1"/>
  <c r="Q4065" i="1"/>
  <c r="P4065" i="1"/>
  <c r="Q4064" i="1"/>
  <c r="P4064" i="1"/>
  <c r="Q4063" i="1"/>
  <c r="P4063" i="1"/>
  <c r="Q4062" i="1"/>
  <c r="P4062" i="1"/>
  <c r="Q4061" i="1"/>
  <c r="P4061" i="1"/>
  <c r="Q4060" i="1"/>
  <c r="P4060" i="1"/>
  <c r="Q4059" i="1"/>
  <c r="P4059" i="1"/>
  <c r="Q4058" i="1"/>
  <c r="P4058" i="1"/>
  <c r="Q4057" i="1"/>
  <c r="P4057" i="1"/>
  <c r="Q4056" i="1"/>
  <c r="P4056" i="1"/>
  <c r="Q4055" i="1"/>
  <c r="P4055" i="1"/>
  <c r="Q4054" i="1"/>
  <c r="P4054" i="1"/>
  <c r="Q4053" i="1"/>
  <c r="P4053" i="1"/>
  <c r="Q4052" i="1"/>
  <c r="P4052" i="1"/>
  <c r="Q4051" i="1"/>
  <c r="P4051" i="1"/>
  <c r="Q4050" i="1"/>
  <c r="P4050" i="1"/>
  <c r="Q4049" i="1"/>
  <c r="P4049" i="1"/>
  <c r="Q4048" i="1"/>
  <c r="P4048" i="1"/>
  <c r="Q4047" i="1"/>
  <c r="P4047" i="1"/>
  <c r="Q4046" i="1"/>
  <c r="P4046" i="1"/>
  <c r="Q4045" i="1"/>
  <c r="P4045" i="1"/>
  <c r="Q4044" i="1"/>
  <c r="P4044" i="1"/>
  <c r="Q4043" i="1"/>
  <c r="P4043" i="1"/>
  <c r="Q4042" i="1"/>
  <c r="P4042" i="1"/>
  <c r="Q4041" i="1"/>
  <c r="P4041" i="1"/>
  <c r="Q4040" i="1"/>
  <c r="P4040" i="1"/>
  <c r="Q4039" i="1"/>
  <c r="P4039" i="1"/>
  <c r="Q4038" i="1"/>
  <c r="P4038" i="1"/>
  <c r="Q4037" i="1"/>
  <c r="P4037" i="1"/>
  <c r="Q4036" i="1"/>
  <c r="P4036" i="1"/>
  <c r="Q4035" i="1"/>
  <c r="P4035" i="1"/>
  <c r="Q4034" i="1"/>
  <c r="P4034" i="1"/>
  <c r="Q4033" i="1"/>
  <c r="P4033" i="1"/>
  <c r="Q4032" i="1"/>
  <c r="P4032" i="1"/>
  <c r="Q4031" i="1"/>
  <c r="P4031" i="1"/>
  <c r="Q4030" i="1"/>
  <c r="P4030" i="1"/>
  <c r="Q4029" i="1"/>
  <c r="P4029" i="1"/>
  <c r="Q4028" i="1"/>
  <c r="P4028" i="1"/>
  <c r="Q4027" i="1"/>
  <c r="P4027" i="1"/>
  <c r="Q4026" i="1"/>
  <c r="P4026" i="1"/>
  <c r="Q4025" i="1"/>
  <c r="P4025" i="1"/>
  <c r="Q4024" i="1"/>
  <c r="P4024" i="1"/>
  <c r="Q4023" i="1"/>
  <c r="P4023" i="1"/>
  <c r="Q4022" i="1"/>
  <c r="P4022" i="1"/>
  <c r="Q4021" i="1"/>
  <c r="P4021" i="1"/>
  <c r="Q4020" i="1"/>
  <c r="P4020" i="1"/>
  <c r="Q4019" i="1"/>
  <c r="P4019" i="1"/>
  <c r="Q4018" i="1"/>
  <c r="P4018" i="1"/>
  <c r="Q4017" i="1"/>
  <c r="P4017" i="1"/>
  <c r="Q4016" i="1"/>
  <c r="P4016" i="1"/>
  <c r="Q4015" i="1"/>
  <c r="P4015" i="1"/>
  <c r="Q4014" i="1"/>
  <c r="P4014" i="1"/>
  <c r="Q4013" i="1"/>
  <c r="P4013" i="1"/>
  <c r="Q4012" i="1"/>
  <c r="P4012" i="1"/>
  <c r="Q4011" i="1"/>
  <c r="P4011" i="1"/>
  <c r="Q4010" i="1"/>
  <c r="P4010" i="1"/>
  <c r="Q4009" i="1"/>
  <c r="P4009" i="1"/>
  <c r="Q4008" i="1"/>
  <c r="P4008" i="1"/>
  <c r="Q4007" i="1"/>
  <c r="P4007" i="1"/>
  <c r="Q4006" i="1"/>
  <c r="P4006" i="1"/>
  <c r="Q4005" i="1"/>
  <c r="P4005" i="1"/>
  <c r="Q4004" i="1"/>
  <c r="P4004" i="1"/>
  <c r="Q4003" i="1"/>
  <c r="P4003" i="1"/>
  <c r="Q4002" i="1"/>
  <c r="P4002" i="1"/>
  <c r="Q4001" i="1"/>
  <c r="P4001" i="1"/>
  <c r="Q4000" i="1"/>
  <c r="P4000" i="1"/>
  <c r="Q3999" i="1"/>
  <c r="P3999" i="1"/>
  <c r="Q3998" i="1"/>
  <c r="P3998" i="1"/>
  <c r="Q3997" i="1"/>
  <c r="P3997" i="1"/>
  <c r="Q3996" i="1"/>
  <c r="P3996" i="1"/>
  <c r="Q3995" i="1"/>
  <c r="P3995" i="1"/>
  <c r="Q3994" i="1"/>
  <c r="P3994" i="1"/>
  <c r="Q3993" i="1"/>
  <c r="P3993" i="1"/>
  <c r="Q3992" i="1"/>
  <c r="P3992" i="1"/>
  <c r="Q3991" i="1"/>
  <c r="P3991" i="1"/>
  <c r="Q3990" i="1"/>
  <c r="P3990" i="1"/>
  <c r="Q3989" i="1"/>
  <c r="P3989" i="1"/>
  <c r="Q3988" i="1"/>
  <c r="P3988" i="1"/>
  <c r="Q3987" i="1"/>
  <c r="P3987" i="1"/>
  <c r="Q3986" i="1"/>
  <c r="P3986" i="1"/>
  <c r="Q3985" i="1"/>
  <c r="P3985" i="1"/>
  <c r="Q3984" i="1"/>
  <c r="P3984" i="1"/>
  <c r="Q3983" i="1"/>
  <c r="P3983" i="1"/>
  <c r="Q3982" i="1"/>
  <c r="P3982" i="1"/>
  <c r="Q3981" i="1"/>
  <c r="P3981" i="1"/>
  <c r="Q3980" i="1"/>
  <c r="P3980" i="1"/>
  <c r="Q3979" i="1"/>
  <c r="P3979" i="1"/>
  <c r="Q3978" i="1"/>
  <c r="P3978" i="1"/>
  <c r="Q3977" i="1"/>
  <c r="P3977" i="1"/>
  <c r="Q3976" i="1"/>
  <c r="P3976" i="1"/>
  <c r="Q3975" i="1"/>
  <c r="P3975" i="1"/>
  <c r="Q3974" i="1"/>
  <c r="P3974" i="1"/>
  <c r="Q3973" i="1"/>
  <c r="P3973" i="1"/>
  <c r="Q3972" i="1"/>
  <c r="P3972" i="1"/>
  <c r="Q3971" i="1"/>
  <c r="P3971" i="1"/>
  <c r="Q3970" i="1"/>
  <c r="P3970" i="1"/>
  <c r="Q3969" i="1"/>
  <c r="P3969" i="1"/>
  <c r="Q3968" i="1"/>
  <c r="P3968" i="1"/>
  <c r="Q3967" i="1"/>
  <c r="P3967" i="1"/>
  <c r="Q3966" i="1"/>
  <c r="P3966" i="1"/>
  <c r="Q3965" i="1"/>
  <c r="P3965" i="1"/>
  <c r="Q3964" i="1"/>
  <c r="P3964" i="1"/>
  <c r="Q3963" i="1"/>
  <c r="P3963" i="1"/>
  <c r="Q3962" i="1"/>
  <c r="P3962" i="1"/>
  <c r="Q3961" i="1"/>
  <c r="P3961" i="1"/>
  <c r="Q3960" i="1"/>
  <c r="P3960" i="1"/>
  <c r="Q3959" i="1"/>
  <c r="P3959" i="1"/>
  <c r="Q3958" i="1"/>
  <c r="P3958" i="1"/>
  <c r="Q3957" i="1"/>
  <c r="P3957" i="1"/>
  <c r="Q3956" i="1"/>
  <c r="P3956" i="1"/>
  <c r="Q3955" i="1"/>
  <c r="P3955" i="1"/>
  <c r="Q3954" i="1"/>
  <c r="P3954" i="1"/>
  <c r="Q3953" i="1"/>
  <c r="P3953" i="1"/>
  <c r="Q3952" i="1"/>
  <c r="P3952" i="1"/>
  <c r="Q3951" i="1"/>
  <c r="P3951" i="1"/>
  <c r="Q3950" i="1"/>
  <c r="P3950" i="1"/>
  <c r="Q3949" i="1"/>
  <c r="P3949" i="1"/>
  <c r="Q3948" i="1"/>
  <c r="P3948" i="1"/>
  <c r="Q3947" i="1"/>
  <c r="P3947" i="1"/>
  <c r="Q3946" i="1"/>
  <c r="P3946" i="1"/>
  <c r="Q3945" i="1"/>
  <c r="P3945" i="1"/>
  <c r="Q3944" i="1"/>
  <c r="P3944" i="1"/>
  <c r="Q3943" i="1"/>
  <c r="P3943" i="1"/>
  <c r="Q3942" i="1"/>
  <c r="P3942" i="1"/>
  <c r="Q3941" i="1"/>
  <c r="P3941" i="1"/>
  <c r="Q3940" i="1"/>
  <c r="P3940" i="1"/>
  <c r="Q3939" i="1"/>
  <c r="P3939" i="1"/>
  <c r="Q3938" i="1"/>
  <c r="P3938" i="1"/>
  <c r="Q3937" i="1"/>
  <c r="P3937" i="1"/>
  <c r="Q3936" i="1"/>
  <c r="P3936" i="1"/>
  <c r="Q3935" i="1"/>
  <c r="P3935" i="1"/>
  <c r="Q3934" i="1"/>
  <c r="P3934" i="1"/>
  <c r="Q3933" i="1"/>
  <c r="P3933" i="1"/>
  <c r="Q3932" i="1"/>
  <c r="P3932" i="1"/>
  <c r="Q3931" i="1"/>
  <c r="P3931" i="1"/>
  <c r="Q3930" i="1"/>
  <c r="P3930" i="1"/>
  <c r="Q3929" i="1"/>
  <c r="P3929" i="1"/>
  <c r="Q3928" i="1"/>
  <c r="P3928" i="1"/>
  <c r="Q3927" i="1"/>
  <c r="P3927" i="1"/>
  <c r="Q3926" i="1"/>
  <c r="P3926" i="1"/>
  <c r="Q3925" i="1"/>
  <c r="P3925" i="1"/>
  <c r="Q3924" i="1"/>
  <c r="P3924" i="1"/>
  <c r="Q3923" i="1"/>
  <c r="P3923" i="1"/>
  <c r="Q3922" i="1"/>
  <c r="P3922" i="1"/>
  <c r="Q3921" i="1"/>
  <c r="P3921" i="1"/>
  <c r="Q3920" i="1"/>
  <c r="P3920" i="1"/>
  <c r="Q3919" i="1"/>
  <c r="P3919" i="1"/>
  <c r="Q3918" i="1"/>
  <c r="P3918" i="1"/>
  <c r="Q3917" i="1"/>
  <c r="P3917" i="1"/>
  <c r="Q3916" i="1"/>
  <c r="P3916" i="1"/>
  <c r="Q3915" i="1"/>
  <c r="P3915" i="1"/>
  <c r="Q3914" i="1"/>
  <c r="P3914" i="1"/>
  <c r="Q3913" i="1"/>
  <c r="P3913" i="1"/>
  <c r="Q3912" i="1"/>
  <c r="P3912" i="1"/>
  <c r="Q3911" i="1"/>
  <c r="P3911" i="1"/>
  <c r="Q3910" i="1"/>
  <c r="P3910" i="1"/>
  <c r="Q3909" i="1"/>
  <c r="P3909" i="1"/>
  <c r="Q3908" i="1"/>
  <c r="P3908" i="1"/>
  <c r="Q3907" i="1"/>
  <c r="P3907" i="1"/>
  <c r="Q3906" i="1"/>
  <c r="P3906" i="1"/>
  <c r="Q3905" i="1"/>
  <c r="P3905" i="1"/>
  <c r="Q3904" i="1"/>
  <c r="P3904" i="1"/>
  <c r="Q3903" i="1"/>
  <c r="P3903" i="1"/>
  <c r="Q3902" i="1"/>
  <c r="P3902" i="1"/>
  <c r="Q3901" i="1"/>
  <c r="P3901" i="1"/>
  <c r="Q3900" i="1"/>
  <c r="P3900" i="1"/>
  <c r="Q3899" i="1"/>
  <c r="P3899" i="1"/>
  <c r="Q3898" i="1"/>
  <c r="P3898" i="1"/>
  <c r="Q3897" i="1"/>
  <c r="P3897" i="1"/>
  <c r="Q3896" i="1"/>
  <c r="P3896" i="1"/>
  <c r="Q3895" i="1"/>
  <c r="P3895" i="1"/>
  <c r="Q3894" i="1"/>
  <c r="P3894" i="1"/>
  <c r="Q3893" i="1"/>
  <c r="P3893" i="1"/>
  <c r="Q3892" i="1"/>
  <c r="P3892" i="1"/>
  <c r="Q3891" i="1"/>
  <c r="P3891" i="1"/>
  <c r="Q3890" i="1"/>
  <c r="P3890" i="1"/>
  <c r="Q3889" i="1"/>
  <c r="P3889" i="1"/>
  <c r="Q3888" i="1"/>
  <c r="P3888" i="1"/>
  <c r="Q3887" i="1"/>
  <c r="P3887" i="1"/>
  <c r="Q3886" i="1"/>
  <c r="P3886" i="1"/>
  <c r="Q3885" i="1"/>
  <c r="P3885" i="1"/>
  <c r="Q3884" i="1"/>
  <c r="P3884" i="1"/>
  <c r="Q3883" i="1"/>
  <c r="P3883" i="1"/>
  <c r="Q3882" i="1"/>
  <c r="P3882" i="1"/>
  <c r="Q3881" i="1"/>
  <c r="P3881" i="1"/>
  <c r="Q3880" i="1"/>
  <c r="P3880" i="1"/>
  <c r="Q3879" i="1"/>
  <c r="P3879" i="1"/>
  <c r="Q3878" i="1"/>
  <c r="P3878" i="1"/>
  <c r="Q3877" i="1"/>
  <c r="P3877" i="1"/>
  <c r="Q3876" i="1"/>
  <c r="P3876" i="1"/>
  <c r="Q3875" i="1"/>
  <c r="P3875" i="1"/>
  <c r="Q3874" i="1"/>
  <c r="P3874" i="1"/>
  <c r="Q3873" i="1"/>
  <c r="P3873" i="1"/>
  <c r="Q3872" i="1"/>
  <c r="P3872" i="1"/>
  <c r="Q3871" i="1"/>
  <c r="P3871" i="1"/>
  <c r="Q3870" i="1"/>
  <c r="P3870" i="1"/>
  <c r="Q3869" i="1"/>
  <c r="P3869" i="1"/>
  <c r="Q3868" i="1"/>
  <c r="P3868" i="1"/>
  <c r="Q3867" i="1"/>
  <c r="P3867" i="1"/>
  <c r="Q3866" i="1"/>
  <c r="P3866" i="1"/>
  <c r="Q3865" i="1"/>
  <c r="P3865" i="1"/>
  <c r="Q3864" i="1"/>
  <c r="P3864" i="1"/>
  <c r="Q3863" i="1"/>
  <c r="P3863" i="1"/>
  <c r="Q3862" i="1"/>
  <c r="P3862" i="1"/>
  <c r="Q3861" i="1"/>
  <c r="P3861" i="1"/>
  <c r="Q3860" i="1"/>
  <c r="P3860" i="1"/>
  <c r="Q3859" i="1"/>
  <c r="P3859" i="1"/>
  <c r="Q3858" i="1"/>
  <c r="P3858" i="1"/>
  <c r="Q3857" i="1"/>
  <c r="P3857" i="1"/>
  <c r="Q3856" i="1"/>
  <c r="P3856" i="1"/>
  <c r="Q3855" i="1"/>
  <c r="P3855" i="1"/>
  <c r="Q3854" i="1"/>
  <c r="P3854" i="1"/>
  <c r="Q3853" i="1"/>
  <c r="P3853" i="1"/>
  <c r="Q3852" i="1"/>
  <c r="P3852" i="1"/>
  <c r="Q3851" i="1"/>
  <c r="P3851" i="1"/>
  <c r="Q3850" i="1"/>
  <c r="P3850" i="1"/>
  <c r="Q3849" i="1"/>
  <c r="P3849" i="1"/>
  <c r="Q3848" i="1"/>
  <c r="P3848" i="1"/>
  <c r="Q3847" i="1"/>
  <c r="P3847" i="1"/>
  <c r="Q3846" i="1"/>
  <c r="P3846" i="1"/>
  <c r="Q3845" i="1"/>
  <c r="P3845" i="1"/>
  <c r="Q3844" i="1"/>
  <c r="P3844" i="1"/>
  <c r="Q3843" i="1"/>
  <c r="P3843" i="1"/>
  <c r="Q3842" i="1"/>
  <c r="P3842" i="1"/>
  <c r="Q3841" i="1"/>
  <c r="P3841" i="1"/>
  <c r="Q3840" i="1"/>
  <c r="P3840" i="1"/>
  <c r="Q3839" i="1"/>
  <c r="P3839" i="1"/>
  <c r="Q3838" i="1"/>
  <c r="P3838" i="1"/>
  <c r="Q3837" i="1"/>
  <c r="P3837" i="1"/>
  <c r="Q3836" i="1"/>
  <c r="P3836" i="1"/>
  <c r="Q3835" i="1"/>
  <c r="P3835" i="1"/>
  <c r="Q3834" i="1"/>
  <c r="P3834" i="1"/>
  <c r="Q3833" i="1"/>
  <c r="P3833" i="1"/>
  <c r="Q3832" i="1"/>
  <c r="P3832" i="1"/>
  <c r="Q3831" i="1"/>
  <c r="P3831" i="1"/>
  <c r="Q3830" i="1"/>
  <c r="P3830" i="1"/>
  <c r="Q3829" i="1"/>
  <c r="P3829" i="1"/>
  <c r="Q3828" i="1"/>
  <c r="P3828" i="1"/>
  <c r="Q3827" i="1"/>
  <c r="P3827" i="1"/>
  <c r="Q3826" i="1"/>
  <c r="P3826" i="1"/>
  <c r="Q3825" i="1"/>
  <c r="P3825" i="1"/>
  <c r="Q3824" i="1"/>
  <c r="P3824" i="1"/>
  <c r="Q3823" i="1"/>
  <c r="P3823" i="1"/>
  <c r="Q3822" i="1"/>
  <c r="P3822" i="1"/>
  <c r="Q3821" i="1"/>
  <c r="P3821" i="1"/>
  <c r="Q3820" i="1"/>
  <c r="P3820" i="1"/>
  <c r="Q3819" i="1"/>
  <c r="P3819" i="1"/>
  <c r="Q3818" i="1"/>
  <c r="P3818" i="1"/>
  <c r="Q3817" i="1"/>
  <c r="P3817" i="1"/>
  <c r="Q3816" i="1"/>
  <c r="P3816" i="1"/>
  <c r="Q3815" i="1"/>
  <c r="P3815" i="1"/>
  <c r="Q3814" i="1"/>
  <c r="P3814" i="1"/>
  <c r="Q3813" i="1"/>
  <c r="P3813" i="1"/>
  <c r="Q3812" i="1"/>
  <c r="P3812" i="1"/>
  <c r="Q3811" i="1"/>
  <c r="P3811" i="1"/>
  <c r="Q3810" i="1"/>
  <c r="P3810" i="1"/>
  <c r="Q3809" i="1"/>
  <c r="P3809" i="1"/>
  <c r="Q3808" i="1"/>
  <c r="P3808" i="1"/>
  <c r="Q3807" i="1"/>
  <c r="P3807" i="1"/>
  <c r="Q3806" i="1"/>
  <c r="P3806" i="1"/>
  <c r="Q3805" i="1"/>
  <c r="P3805" i="1"/>
  <c r="Q3804" i="1"/>
  <c r="P3804" i="1"/>
  <c r="Q3803" i="1"/>
  <c r="P3803" i="1"/>
  <c r="Q3802" i="1"/>
  <c r="P3802" i="1"/>
  <c r="Q3801" i="1"/>
  <c r="P3801" i="1"/>
  <c r="Q3800" i="1"/>
  <c r="P3800" i="1"/>
  <c r="Q3799" i="1"/>
  <c r="P3799" i="1"/>
  <c r="Q3798" i="1"/>
  <c r="P3798" i="1"/>
  <c r="Q3797" i="1"/>
  <c r="P3797" i="1"/>
  <c r="Q3796" i="1"/>
  <c r="P3796" i="1"/>
  <c r="Q3795" i="1"/>
  <c r="P3795" i="1"/>
  <c r="Q3794" i="1"/>
  <c r="P3794" i="1"/>
  <c r="Q3793" i="1"/>
  <c r="P3793" i="1"/>
  <c r="Q3792" i="1"/>
  <c r="P3792" i="1"/>
  <c r="Q3791" i="1"/>
  <c r="P3791" i="1"/>
  <c r="Q3790" i="1"/>
  <c r="P3790" i="1"/>
  <c r="Q3789" i="1"/>
  <c r="P3789" i="1"/>
  <c r="Q3788" i="1"/>
  <c r="P3788" i="1"/>
  <c r="Q3787" i="1"/>
  <c r="P3787" i="1"/>
  <c r="Q3786" i="1"/>
  <c r="P3786" i="1"/>
  <c r="Q3785" i="1"/>
  <c r="P3785" i="1"/>
  <c r="Q3784" i="1"/>
  <c r="P3784" i="1"/>
  <c r="Q3783" i="1"/>
  <c r="P3783" i="1"/>
  <c r="Q3782" i="1"/>
  <c r="P3782" i="1"/>
  <c r="Q3781" i="1"/>
  <c r="P3781" i="1"/>
  <c r="Q3780" i="1"/>
  <c r="P3780" i="1"/>
  <c r="Q3779" i="1"/>
  <c r="P3779" i="1"/>
  <c r="Q3778" i="1"/>
  <c r="P3778" i="1"/>
  <c r="Q3777" i="1"/>
  <c r="P3777" i="1"/>
  <c r="Q3776" i="1"/>
  <c r="P3776" i="1"/>
  <c r="Q3775" i="1"/>
  <c r="P3775" i="1"/>
  <c r="Q3774" i="1"/>
  <c r="P3774" i="1"/>
  <c r="Q3773" i="1"/>
  <c r="P3773" i="1"/>
  <c r="Q3772" i="1"/>
  <c r="P3772" i="1"/>
  <c r="Q3771" i="1"/>
  <c r="P3771" i="1"/>
  <c r="Q3770" i="1"/>
  <c r="P3770" i="1"/>
  <c r="Q3769" i="1"/>
  <c r="P3769" i="1"/>
  <c r="Q3768" i="1"/>
  <c r="P3768" i="1"/>
  <c r="Q3767" i="1"/>
  <c r="P3767" i="1"/>
  <c r="Q3766" i="1"/>
  <c r="P3766" i="1"/>
  <c r="Q3765" i="1"/>
  <c r="P3765" i="1"/>
  <c r="Q3764" i="1"/>
  <c r="P3764" i="1"/>
  <c r="Q3763" i="1"/>
  <c r="P3763" i="1"/>
  <c r="Q3762" i="1"/>
  <c r="P3762" i="1"/>
  <c r="Q3761" i="1"/>
  <c r="P3761" i="1"/>
  <c r="Q3760" i="1"/>
  <c r="P3760" i="1"/>
  <c r="Q3759" i="1"/>
  <c r="P3759" i="1"/>
  <c r="Q3758" i="1"/>
  <c r="P3758" i="1"/>
  <c r="Q3757" i="1"/>
  <c r="P3757" i="1"/>
  <c r="Q3756" i="1"/>
  <c r="P3756" i="1"/>
  <c r="Q3755" i="1"/>
  <c r="P3755" i="1"/>
  <c r="Q3754" i="1"/>
  <c r="P3754" i="1"/>
  <c r="Q3753" i="1"/>
  <c r="P3753" i="1"/>
  <c r="Q3752" i="1"/>
  <c r="P3752" i="1"/>
  <c r="Q3751" i="1"/>
  <c r="P3751" i="1"/>
  <c r="Q3750" i="1"/>
  <c r="P3750" i="1"/>
  <c r="Q3749" i="1"/>
  <c r="P3749" i="1"/>
  <c r="Q3748" i="1"/>
  <c r="P3748" i="1"/>
  <c r="Q3747" i="1"/>
  <c r="P3747" i="1"/>
  <c r="Q3746" i="1"/>
  <c r="P3746" i="1"/>
  <c r="Q3745" i="1"/>
  <c r="P3745" i="1"/>
  <c r="Q3744" i="1"/>
  <c r="P3744" i="1"/>
  <c r="Q3743" i="1"/>
  <c r="P3743" i="1"/>
  <c r="Q3742" i="1"/>
  <c r="P3742" i="1"/>
  <c r="Q3741" i="1"/>
  <c r="P3741" i="1"/>
  <c r="Q3740" i="1"/>
  <c r="P3740" i="1"/>
  <c r="Q3739" i="1"/>
  <c r="P3739" i="1"/>
  <c r="Q3738" i="1"/>
  <c r="P3738" i="1"/>
  <c r="Q3737" i="1"/>
  <c r="P3737" i="1"/>
  <c r="Q3736" i="1"/>
  <c r="P3736" i="1"/>
  <c r="Q3735" i="1"/>
  <c r="P3735" i="1"/>
  <c r="Q3734" i="1"/>
  <c r="P3734" i="1"/>
  <c r="Q3733" i="1"/>
  <c r="P3733" i="1"/>
  <c r="Q3732" i="1"/>
  <c r="P3732" i="1"/>
  <c r="Q3731" i="1"/>
  <c r="P3731" i="1"/>
  <c r="Q3730" i="1"/>
  <c r="P3730" i="1"/>
  <c r="Q3729" i="1"/>
  <c r="P3729" i="1"/>
  <c r="Q3728" i="1"/>
  <c r="P3728" i="1"/>
  <c r="Q3727" i="1"/>
  <c r="P3727" i="1"/>
  <c r="Q3726" i="1"/>
  <c r="P3726" i="1"/>
  <c r="Q3725" i="1"/>
  <c r="P3725" i="1"/>
  <c r="Q3724" i="1"/>
  <c r="P3724" i="1"/>
  <c r="Q3723" i="1"/>
  <c r="P3723" i="1"/>
  <c r="Q3722" i="1"/>
  <c r="P3722" i="1"/>
  <c r="Q3721" i="1"/>
  <c r="P3721" i="1"/>
  <c r="Q3720" i="1"/>
  <c r="P3720" i="1"/>
  <c r="Q3719" i="1"/>
  <c r="P3719" i="1"/>
  <c r="Q3718" i="1"/>
  <c r="P3718" i="1"/>
  <c r="Q3717" i="1"/>
  <c r="P3717" i="1"/>
  <c r="Q3716" i="1"/>
  <c r="P3716" i="1"/>
  <c r="Q3715" i="1"/>
  <c r="P3715" i="1"/>
  <c r="Q3714" i="1"/>
  <c r="P3714" i="1"/>
  <c r="Q3713" i="1"/>
  <c r="P3713" i="1"/>
  <c r="Q3712" i="1"/>
  <c r="P3712" i="1"/>
  <c r="Q3711" i="1"/>
  <c r="P3711" i="1"/>
  <c r="Q3710" i="1"/>
  <c r="P3710" i="1"/>
  <c r="Q3709" i="1"/>
  <c r="P3709" i="1"/>
  <c r="Q3708" i="1"/>
  <c r="P3708" i="1"/>
  <c r="Q3707" i="1"/>
  <c r="P3707" i="1"/>
  <c r="Q3706" i="1"/>
  <c r="P3706" i="1"/>
  <c r="Q3705" i="1"/>
  <c r="P3705" i="1"/>
  <c r="Q3704" i="1"/>
  <c r="P3704" i="1"/>
  <c r="Q3703" i="1"/>
  <c r="P3703" i="1"/>
  <c r="Q3702" i="1"/>
  <c r="P3702" i="1"/>
  <c r="Q3701" i="1"/>
  <c r="P3701" i="1"/>
  <c r="Q3700" i="1"/>
  <c r="P3700" i="1"/>
  <c r="Q3699" i="1"/>
  <c r="P3699" i="1"/>
  <c r="Q3698" i="1"/>
  <c r="P3698" i="1"/>
  <c r="Q3697" i="1"/>
  <c r="P3697" i="1"/>
  <c r="Q3696" i="1"/>
  <c r="P3696" i="1"/>
  <c r="Q3695" i="1"/>
  <c r="P3695" i="1"/>
  <c r="Q3694" i="1"/>
  <c r="P3694" i="1"/>
  <c r="Q3693" i="1"/>
  <c r="P3693" i="1"/>
  <c r="Q3692" i="1"/>
  <c r="P3692" i="1"/>
  <c r="Q3691" i="1"/>
  <c r="P3691" i="1"/>
  <c r="Q3690" i="1"/>
  <c r="P3690" i="1"/>
  <c r="Q3689" i="1"/>
  <c r="P3689" i="1"/>
  <c r="Q3688" i="1"/>
  <c r="P3688" i="1"/>
  <c r="Q3687" i="1"/>
  <c r="P3687" i="1"/>
  <c r="Q3686" i="1"/>
  <c r="P3686" i="1"/>
  <c r="Q3685" i="1"/>
  <c r="P3685" i="1"/>
  <c r="Q3684" i="1"/>
  <c r="P3684" i="1"/>
  <c r="Q3683" i="1"/>
  <c r="P3683" i="1"/>
  <c r="Q3682" i="1"/>
  <c r="P3682" i="1"/>
  <c r="Q3681" i="1"/>
  <c r="P3681" i="1"/>
  <c r="Q3680" i="1"/>
  <c r="P3680" i="1"/>
  <c r="Q3679" i="1"/>
  <c r="P3679" i="1"/>
  <c r="Q3678" i="1"/>
  <c r="P3678" i="1"/>
  <c r="Q3677" i="1"/>
  <c r="P3677" i="1"/>
  <c r="Q3676" i="1"/>
  <c r="P3676" i="1"/>
  <c r="Q3675" i="1"/>
  <c r="P3675" i="1"/>
  <c r="Q3674" i="1"/>
  <c r="P3674" i="1"/>
  <c r="Q3673" i="1"/>
  <c r="P3673" i="1"/>
  <c r="Q3672" i="1"/>
  <c r="P3672" i="1"/>
  <c r="Q3671" i="1"/>
  <c r="P3671" i="1"/>
  <c r="Q3670" i="1"/>
  <c r="P3670" i="1"/>
  <c r="Q3669" i="1"/>
  <c r="P3669" i="1"/>
  <c r="Q3668" i="1"/>
  <c r="P3668" i="1"/>
  <c r="Q3667" i="1"/>
  <c r="P3667" i="1"/>
  <c r="Q3666" i="1"/>
  <c r="P3666" i="1"/>
  <c r="Q3665" i="1"/>
  <c r="P3665" i="1"/>
  <c r="Q3664" i="1"/>
  <c r="P3664" i="1"/>
  <c r="Q3663" i="1"/>
  <c r="P3663" i="1"/>
  <c r="Q3662" i="1"/>
  <c r="P3662" i="1"/>
  <c r="Q3661" i="1"/>
  <c r="P3661" i="1"/>
  <c r="Q3660" i="1"/>
  <c r="P3660" i="1"/>
  <c r="Q3659" i="1"/>
  <c r="P3659" i="1"/>
  <c r="Q3658" i="1"/>
  <c r="P3658" i="1"/>
  <c r="Q3657" i="1"/>
  <c r="P3657" i="1"/>
  <c r="Q3656" i="1"/>
  <c r="P3656" i="1"/>
  <c r="Q3655" i="1"/>
  <c r="P3655" i="1"/>
  <c r="Q3654" i="1"/>
  <c r="P3654" i="1"/>
  <c r="Q3653" i="1"/>
  <c r="P3653" i="1"/>
  <c r="Q3652" i="1"/>
  <c r="P3652" i="1"/>
  <c r="Q3651" i="1"/>
  <c r="P3651" i="1"/>
  <c r="Q3650" i="1"/>
  <c r="P3650" i="1"/>
  <c r="Q3649" i="1"/>
  <c r="P3649" i="1"/>
  <c r="Q3648" i="1"/>
  <c r="P3648" i="1"/>
  <c r="Q3647" i="1"/>
  <c r="P3647" i="1"/>
  <c r="Q3646" i="1"/>
  <c r="P3646" i="1"/>
  <c r="Q3645" i="1"/>
  <c r="P3645" i="1"/>
  <c r="Q3644" i="1"/>
  <c r="P3644" i="1"/>
  <c r="Q3643" i="1"/>
  <c r="P3643" i="1"/>
  <c r="Q3642" i="1"/>
  <c r="P3642" i="1"/>
  <c r="Q3641" i="1"/>
  <c r="P3641" i="1"/>
  <c r="Q3640" i="1"/>
  <c r="P3640" i="1"/>
  <c r="Q3639" i="1"/>
  <c r="P3639" i="1"/>
  <c r="Q3638" i="1"/>
  <c r="P3638" i="1"/>
  <c r="Q3637" i="1"/>
  <c r="P3637" i="1"/>
  <c r="Q3636" i="1"/>
  <c r="P3636" i="1"/>
  <c r="Q3635" i="1"/>
  <c r="P3635" i="1"/>
  <c r="Q3634" i="1"/>
  <c r="P3634" i="1"/>
  <c r="Q3633" i="1"/>
  <c r="P3633" i="1"/>
  <c r="Q3632" i="1"/>
  <c r="P3632" i="1"/>
  <c r="Q3631" i="1"/>
  <c r="P3631" i="1"/>
  <c r="Q3630" i="1"/>
  <c r="P3630" i="1"/>
  <c r="Q3629" i="1"/>
  <c r="P3629" i="1"/>
  <c r="Q3628" i="1"/>
  <c r="P3628" i="1"/>
  <c r="Q3627" i="1"/>
  <c r="P3627" i="1"/>
  <c r="Q3626" i="1"/>
  <c r="P3626" i="1"/>
  <c r="Q3625" i="1"/>
  <c r="P3625" i="1"/>
  <c r="Q3624" i="1"/>
  <c r="P3624" i="1"/>
  <c r="Q3623" i="1"/>
  <c r="P3623" i="1"/>
  <c r="Q3622" i="1"/>
  <c r="P3622" i="1"/>
  <c r="Q3621" i="1"/>
  <c r="P3621" i="1"/>
  <c r="Q3620" i="1"/>
  <c r="P3620" i="1"/>
  <c r="Q3619" i="1"/>
  <c r="P3619" i="1"/>
  <c r="Q3618" i="1"/>
  <c r="P3618" i="1"/>
  <c r="Q3617" i="1"/>
  <c r="P3617" i="1"/>
  <c r="Q3616" i="1"/>
  <c r="P3616" i="1"/>
  <c r="Q3615" i="1"/>
  <c r="P3615" i="1"/>
  <c r="Q3614" i="1"/>
  <c r="P3614" i="1"/>
  <c r="Q3613" i="1"/>
  <c r="P3613" i="1"/>
  <c r="Q3612" i="1"/>
  <c r="P3612" i="1"/>
  <c r="Q3611" i="1"/>
  <c r="P3611" i="1"/>
  <c r="Q3610" i="1"/>
  <c r="P3610" i="1"/>
  <c r="Q3609" i="1"/>
  <c r="P3609" i="1"/>
  <c r="Q3608" i="1"/>
  <c r="P3608" i="1"/>
  <c r="Q3607" i="1"/>
  <c r="P3607" i="1"/>
  <c r="Q3606" i="1"/>
  <c r="P3606" i="1"/>
  <c r="Q3605" i="1"/>
  <c r="P3605" i="1"/>
  <c r="Q3604" i="1"/>
  <c r="P3604" i="1"/>
  <c r="Q3603" i="1"/>
  <c r="P3603" i="1"/>
  <c r="Q3602" i="1"/>
  <c r="P3602" i="1"/>
  <c r="Q3601" i="1"/>
  <c r="P3601" i="1"/>
  <c r="Q3600" i="1"/>
  <c r="P3600" i="1"/>
  <c r="Q3599" i="1"/>
  <c r="P3599" i="1"/>
  <c r="Q3598" i="1"/>
  <c r="P3598" i="1"/>
  <c r="Q3597" i="1"/>
  <c r="P3597" i="1"/>
  <c r="Q3596" i="1"/>
  <c r="P3596" i="1"/>
  <c r="Q3595" i="1"/>
  <c r="P3595" i="1"/>
  <c r="Q3594" i="1"/>
  <c r="P3594" i="1"/>
  <c r="Q3593" i="1"/>
  <c r="P3593" i="1"/>
  <c r="Q3592" i="1"/>
  <c r="P3592" i="1"/>
  <c r="Q3591" i="1"/>
  <c r="P3591" i="1"/>
  <c r="Q3590" i="1"/>
  <c r="P3590" i="1"/>
  <c r="Q3589" i="1"/>
  <c r="P3589" i="1"/>
  <c r="Q3588" i="1"/>
  <c r="P3588" i="1"/>
  <c r="Q3587" i="1"/>
  <c r="P3587" i="1"/>
  <c r="Q3586" i="1"/>
  <c r="P3586" i="1"/>
  <c r="Q3585" i="1"/>
  <c r="P3585" i="1"/>
  <c r="Q3584" i="1"/>
  <c r="P3584" i="1"/>
  <c r="Q3583" i="1"/>
  <c r="P3583" i="1"/>
  <c r="Q3582" i="1"/>
  <c r="P3582" i="1"/>
  <c r="Q3581" i="1"/>
  <c r="P3581" i="1"/>
  <c r="Q3580" i="1"/>
  <c r="P3580" i="1"/>
  <c r="Q3579" i="1"/>
  <c r="P3579" i="1"/>
  <c r="Q3578" i="1"/>
  <c r="P3578" i="1"/>
  <c r="Q3577" i="1"/>
  <c r="P3577" i="1"/>
  <c r="Q3576" i="1"/>
  <c r="P3576" i="1"/>
  <c r="Q3575" i="1"/>
  <c r="P3575" i="1"/>
  <c r="Q3574" i="1"/>
  <c r="P3574" i="1"/>
  <c r="Q3573" i="1"/>
  <c r="P3573" i="1"/>
  <c r="Q3572" i="1"/>
  <c r="P3572" i="1"/>
  <c r="Q3571" i="1"/>
  <c r="P3571" i="1"/>
  <c r="Q3570" i="1"/>
  <c r="P3570" i="1"/>
  <c r="Q3569" i="1"/>
  <c r="P3569" i="1"/>
  <c r="Q3568" i="1"/>
  <c r="P3568" i="1"/>
  <c r="Q3567" i="1"/>
  <c r="P3567" i="1"/>
  <c r="Q3566" i="1"/>
  <c r="P3566" i="1"/>
  <c r="Q3565" i="1"/>
  <c r="P3565" i="1"/>
  <c r="Q3564" i="1"/>
  <c r="P3564" i="1"/>
  <c r="Q3563" i="1"/>
  <c r="P3563" i="1"/>
  <c r="Q3562" i="1"/>
  <c r="P3562" i="1"/>
  <c r="Q3561" i="1"/>
  <c r="P3561" i="1"/>
  <c r="Q3560" i="1"/>
  <c r="P3560" i="1"/>
  <c r="Q3559" i="1"/>
  <c r="P3559" i="1"/>
  <c r="Q3558" i="1"/>
  <c r="P3558" i="1"/>
  <c r="Q3557" i="1"/>
  <c r="P3557" i="1"/>
  <c r="Q3556" i="1"/>
  <c r="P3556" i="1"/>
  <c r="Q3555" i="1"/>
  <c r="P3555" i="1"/>
  <c r="Q3554" i="1"/>
  <c r="P3554" i="1"/>
  <c r="Q3553" i="1"/>
  <c r="P3553" i="1"/>
  <c r="Q3552" i="1"/>
  <c r="P3552" i="1"/>
  <c r="Q3551" i="1"/>
  <c r="P3551" i="1"/>
  <c r="Q3550" i="1"/>
  <c r="P3550" i="1"/>
  <c r="Q3549" i="1"/>
  <c r="P3549" i="1"/>
  <c r="Q3548" i="1"/>
  <c r="P3548" i="1"/>
  <c r="Q3547" i="1"/>
  <c r="P3547" i="1"/>
  <c r="Q3546" i="1"/>
  <c r="P3546" i="1"/>
  <c r="Q3545" i="1"/>
  <c r="P3545" i="1"/>
  <c r="Q3544" i="1"/>
  <c r="P3544" i="1"/>
  <c r="Q3543" i="1"/>
  <c r="P3543" i="1"/>
  <c r="Q3542" i="1"/>
  <c r="P3542" i="1"/>
  <c r="Q3541" i="1"/>
  <c r="P3541" i="1"/>
  <c r="Q3540" i="1"/>
  <c r="P3540" i="1"/>
  <c r="Q3539" i="1"/>
  <c r="P3539" i="1"/>
  <c r="Q3538" i="1"/>
  <c r="P3538" i="1"/>
  <c r="Q3537" i="1"/>
  <c r="P3537" i="1"/>
  <c r="Q3536" i="1"/>
  <c r="P3536" i="1"/>
  <c r="Q3535" i="1"/>
  <c r="P3535" i="1"/>
  <c r="Q3534" i="1"/>
  <c r="P3534" i="1"/>
  <c r="Q3533" i="1"/>
  <c r="P3533" i="1"/>
  <c r="Q3532" i="1"/>
  <c r="P3532" i="1"/>
  <c r="Q3531" i="1"/>
  <c r="P3531" i="1"/>
  <c r="Q3530" i="1"/>
  <c r="P3530" i="1"/>
  <c r="Q3529" i="1"/>
  <c r="P3529" i="1"/>
  <c r="Q3528" i="1"/>
  <c r="P3528" i="1"/>
  <c r="Q3527" i="1"/>
  <c r="P3527" i="1"/>
  <c r="Q3526" i="1"/>
  <c r="P3526" i="1"/>
  <c r="Q3525" i="1"/>
  <c r="P3525" i="1"/>
  <c r="Q3524" i="1"/>
  <c r="P3524" i="1"/>
  <c r="Q3523" i="1"/>
  <c r="P3523" i="1"/>
  <c r="Q3522" i="1"/>
  <c r="P3522" i="1"/>
  <c r="Q3521" i="1"/>
  <c r="P3521" i="1"/>
  <c r="Q3520" i="1"/>
  <c r="P3520" i="1"/>
  <c r="Q3519" i="1"/>
  <c r="P3519" i="1"/>
  <c r="Q3518" i="1"/>
  <c r="P3518" i="1"/>
  <c r="Q3517" i="1"/>
  <c r="P3517" i="1"/>
  <c r="Q3516" i="1"/>
  <c r="P3516" i="1"/>
  <c r="Q3515" i="1"/>
  <c r="P3515" i="1"/>
  <c r="Q3514" i="1"/>
  <c r="P3514" i="1"/>
  <c r="Q3513" i="1"/>
  <c r="P3513" i="1"/>
  <c r="Q3512" i="1"/>
  <c r="P3512" i="1"/>
  <c r="Q3511" i="1"/>
  <c r="P3511" i="1"/>
  <c r="Q3510" i="1"/>
  <c r="P3510" i="1"/>
  <c r="Q3509" i="1"/>
  <c r="P3509" i="1"/>
  <c r="Q3508" i="1"/>
  <c r="P3508" i="1"/>
  <c r="Q3507" i="1"/>
  <c r="P3507" i="1"/>
  <c r="Q3506" i="1"/>
  <c r="P3506" i="1"/>
  <c r="Q3505" i="1"/>
  <c r="P3505" i="1"/>
  <c r="Q3504" i="1"/>
  <c r="P3504" i="1"/>
  <c r="Q3503" i="1"/>
  <c r="P3503" i="1"/>
  <c r="Q3502" i="1"/>
  <c r="P3502" i="1"/>
  <c r="Q3501" i="1"/>
  <c r="P3501" i="1"/>
  <c r="Q3500" i="1"/>
  <c r="P3500" i="1"/>
  <c r="Q3499" i="1"/>
  <c r="P3499" i="1"/>
  <c r="Q3498" i="1"/>
  <c r="P3498" i="1"/>
  <c r="Q3497" i="1"/>
  <c r="P3497" i="1"/>
  <c r="Q3496" i="1"/>
  <c r="P3496" i="1"/>
  <c r="Q3495" i="1"/>
  <c r="P3495" i="1"/>
  <c r="Q3494" i="1"/>
  <c r="P3494" i="1"/>
  <c r="Q3493" i="1"/>
  <c r="P3493" i="1"/>
  <c r="Q3492" i="1"/>
  <c r="P3492" i="1"/>
  <c r="Q3491" i="1"/>
  <c r="P3491" i="1"/>
  <c r="Q3490" i="1"/>
  <c r="P3490" i="1"/>
  <c r="Q3489" i="1"/>
  <c r="P3489" i="1"/>
  <c r="Q3488" i="1"/>
  <c r="P3488" i="1"/>
  <c r="Q3487" i="1"/>
  <c r="P3487" i="1"/>
  <c r="Q3486" i="1"/>
  <c r="P3486" i="1"/>
  <c r="Q3485" i="1"/>
  <c r="P3485" i="1"/>
  <c r="Q3484" i="1"/>
  <c r="P3484" i="1"/>
  <c r="Q3483" i="1"/>
  <c r="P3483" i="1"/>
  <c r="Q3482" i="1"/>
  <c r="P3482" i="1"/>
  <c r="Q3481" i="1"/>
  <c r="P3481" i="1"/>
  <c r="Q3480" i="1"/>
  <c r="P3480" i="1"/>
  <c r="Q3479" i="1"/>
  <c r="P3479" i="1"/>
  <c r="Q3478" i="1"/>
  <c r="P3478" i="1"/>
  <c r="Q3477" i="1"/>
  <c r="P3477" i="1"/>
  <c r="Q3476" i="1"/>
  <c r="P3476" i="1"/>
  <c r="Q3475" i="1"/>
  <c r="P3475" i="1"/>
  <c r="Q3474" i="1"/>
  <c r="P3474" i="1"/>
  <c r="Q3473" i="1"/>
  <c r="P3473" i="1"/>
  <c r="Q3472" i="1"/>
  <c r="P3472" i="1"/>
  <c r="Q3471" i="1"/>
  <c r="P3471" i="1"/>
  <c r="Q3470" i="1"/>
  <c r="P3470" i="1"/>
  <c r="Q3469" i="1"/>
  <c r="P3469" i="1"/>
  <c r="Q3468" i="1"/>
  <c r="P3468" i="1"/>
  <c r="Q3467" i="1"/>
  <c r="P3467" i="1"/>
  <c r="Q3466" i="1"/>
  <c r="P3466" i="1"/>
  <c r="Q3465" i="1"/>
  <c r="P3465" i="1"/>
  <c r="Q3464" i="1"/>
  <c r="P3464" i="1"/>
  <c r="Q3463" i="1"/>
  <c r="P3463" i="1"/>
  <c r="Q3462" i="1"/>
  <c r="P3462" i="1"/>
  <c r="Q3461" i="1"/>
  <c r="P3461" i="1"/>
  <c r="Q3460" i="1"/>
  <c r="P3460" i="1"/>
  <c r="Q3459" i="1"/>
  <c r="P3459" i="1"/>
  <c r="Q3458" i="1"/>
  <c r="P3458" i="1"/>
  <c r="Q3457" i="1"/>
  <c r="P3457" i="1"/>
  <c r="Q3456" i="1"/>
  <c r="P3456" i="1"/>
  <c r="Q3455" i="1"/>
  <c r="P3455" i="1"/>
  <c r="Q3454" i="1"/>
  <c r="P3454" i="1"/>
  <c r="Q3453" i="1"/>
  <c r="P3453" i="1"/>
  <c r="Q3452" i="1"/>
  <c r="P3452" i="1"/>
  <c r="Q3451" i="1"/>
  <c r="P3451" i="1"/>
  <c r="Q3450" i="1"/>
  <c r="P3450" i="1"/>
  <c r="Q3449" i="1"/>
  <c r="P3449" i="1"/>
  <c r="Q3448" i="1"/>
  <c r="P3448" i="1"/>
  <c r="Q3447" i="1"/>
  <c r="P3447" i="1"/>
  <c r="Q3446" i="1"/>
  <c r="P3446" i="1"/>
  <c r="Q3445" i="1"/>
  <c r="P3445" i="1"/>
  <c r="Q3444" i="1"/>
  <c r="P3444" i="1"/>
  <c r="Q3443" i="1"/>
  <c r="P3443" i="1"/>
  <c r="Q3442" i="1"/>
  <c r="P3442" i="1"/>
  <c r="Q3441" i="1"/>
  <c r="P3441" i="1"/>
  <c r="Q3440" i="1"/>
  <c r="P3440" i="1"/>
  <c r="Q3439" i="1"/>
  <c r="P3439" i="1"/>
  <c r="Q3438" i="1"/>
  <c r="P3438" i="1"/>
  <c r="Q3437" i="1"/>
  <c r="P3437" i="1"/>
  <c r="Q3436" i="1"/>
  <c r="P3436" i="1"/>
  <c r="Q3435" i="1"/>
  <c r="P3435" i="1"/>
  <c r="Q3434" i="1"/>
  <c r="P3434" i="1"/>
  <c r="Q3433" i="1"/>
  <c r="P3433" i="1"/>
  <c r="Q3432" i="1"/>
  <c r="P3432" i="1"/>
  <c r="Q3431" i="1"/>
  <c r="P3431" i="1"/>
  <c r="Q3430" i="1"/>
  <c r="P3430" i="1"/>
  <c r="Q3429" i="1"/>
  <c r="P3429" i="1"/>
  <c r="Q3428" i="1"/>
  <c r="P3428" i="1"/>
  <c r="Q3427" i="1"/>
  <c r="P3427" i="1"/>
  <c r="Q3426" i="1"/>
  <c r="P3426" i="1"/>
  <c r="Q3425" i="1"/>
  <c r="P3425" i="1"/>
  <c r="Q3424" i="1"/>
  <c r="P3424" i="1"/>
  <c r="Q3423" i="1"/>
  <c r="P3423" i="1"/>
  <c r="Q3422" i="1"/>
  <c r="P3422" i="1"/>
  <c r="Q3421" i="1"/>
  <c r="P3421" i="1"/>
  <c r="Q3420" i="1"/>
  <c r="P3420" i="1"/>
  <c r="Q3419" i="1"/>
  <c r="P3419" i="1"/>
  <c r="Q3418" i="1"/>
  <c r="P3418" i="1"/>
  <c r="Q3417" i="1"/>
  <c r="P3417" i="1"/>
  <c r="Q3416" i="1"/>
  <c r="P3416" i="1"/>
  <c r="Q3415" i="1"/>
  <c r="P3415" i="1"/>
  <c r="Q3414" i="1"/>
  <c r="P3414" i="1"/>
  <c r="Q3413" i="1"/>
  <c r="P3413" i="1"/>
  <c r="Q3412" i="1"/>
  <c r="P3412" i="1"/>
  <c r="Q3411" i="1"/>
  <c r="P3411" i="1"/>
  <c r="Q3410" i="1"/>
  <c r="P3410" i="1"/>
  <c r="Q3409" i="1"/>
  <c r="P3409" i="1"/>
  <c r="Q3408" i="1"/>
  <c r="P3408" i="1"/>
  <c r="Q3407" i="1"/>
  <c r="P3407" i="1"/>
  <c r="Q3406" i="1"/>
  <c r="P3406" i="1"/>
  <c r="Q3405" i="1"/>
  <c r="P3405" i="1"/>
  <c r="Q3404" i="1"/>
  <c r="P3404" i="1"/>
  <c r="Q3403" i="1"/>
  <c r="P3403" i="1"/>
  <c r="Q3402" i="1"/>
  <c r="P3402" i="1"/>
  <c r="Q3401" i="1"/>
  <c r="P3401" i="1"/>
  <c r="Q3400" i="1"/>
  <c r="P3400" i="1"/>
  <c r="Q3399" i="1"/>
  <c r="P3399" i="1"/>
  <c r="Q3398" i="1"/>
  <c r="P3398" i="1"/>
  <c r="Q3397" i="1"/>
  <c r="P3397" i="1"/>
  <c r="Q3396" i="1"/>
  <c r="P3396" i="1"/>
  <c r="Q3395" i="1"/>
  <c r="P3395" i="1"/>
  <c r="Q3394" i="1"/>
  <c r="P3394" i="1"/>
  <c r="Q3393" i="1"/>
  <c r="P3393" i="1"/>
  <c r="Q3392" i="1"/>
  <c r="P3392" i="1"/>
  <c r="Q3391" i="1"/>
  <c r="P3391" i="1"/>
  <c r="Q3390" i="1"/>
  <c r="P3390" i="1"/>
  <c r="Q3389" i="1"/>
  <c r="P3389" i="1"/>
  <c r="Q3388" i="1"/>
  <c r="P3388" i="1"/>
  <c r="Q3387" i="1"/>
  <c r="P3387" i="1"/>
  <c r="Q3386" i="1"/>
  <c r="P3386" i="1"/>
  <c r="Q3385" i="1"/>
  <c r="P3385" i="1"/>
  <c r="Q3384" i="1"/>
  <c r="P3384" i="1"/>
  <c r="Q3383" i="1"/>
  <c r="P3383" i="1"/>
  <c r="Q3382" i="1"/>
  <c r="P3382" i="1"/>
  <c r="Q3381" i="1"/>
  <c r="P3381" i="1"/>
  <c r="Q3380" i="1"/>
  <c r="P3380" i="1"/>
  <c r="Q3379" i="1"/>
  <c r="P3379" i="1"/>
  <c r="Q3378" i="1"/>
  <c r="P3378" i="1"/>
  <c r="Q3377" i="1"/>
  <c r="P3377" i="1"/>
  <c r="Q3376" i="1"/>
  <c r="P3376" i="1"/>
  <c r="Q3375" i="1"/>
  <c r="P3375" i="1"/>
  <c r="Q3374" i="1"/>
  <c r="P3374" i="1"/>
  <c r="Q3373" i="1"/>
  <c r="P3373" i="1"/>
  <c r="Q3372" i="1"/>
  <c r="P3372" i="1"/>
  <c r="Q3371" i="1"/>
  <c r="P3371" i="1"/>
  <c r="Q3370" i="1"/>
  <c r="P3370" i="1"/>
  <c r="Q3369" i="1"/>
  <c r="P3369" i="1"/>
  <c r="Q3368" i="1"/>
  <c r="P3368" i="1"/>
  <c r="Q3367" i="1"/>
  <c r="P3367" i="1"/>
  <c r="Q3366" i="1"/>
  <c r="P3366" i="1"/>
  <c r="Q3365" i="1"/>
  <c r="P3365" i="1"/>
  <c r="Q3364" i="1"/>
  <c r="P3364" i="1"/>
  <c r="Q3363" i="1"/>
  <c r="P3363" i="1"/>
  <c r="Q3362" i="1"/>
  <c r="P3362" i="1"/>
  <c r="Q3361" i="1"/>
  <c r="P3361" i="1"/>
  <c r="Q3360" i="1"/>
  <c r="P3360" i="1"/>
  <c r="Q3359" i="1"/>
  <c r="P3359" i="1"/>
  <c r="Q3358" i="1"/>
  <c r="P3358" i="1"/>
  <c r="Q3357" i="1"/>
  <c r="P3357" i="1"/>
  <c r="Q3356" i="1"/>
  <c r="P3356" i="1"/>
  <c r="Q3355" i="1"/>
  <c r="P3355" i="1"/>
  <c r="Q3354" i="1"/>
  <c r="P3354" i="1"/>
  <c r="Q3353" i="1"/>
  <c r="P3353" i="1"/>
  <c r="Q3352" i="1"/>
  <c r="P3352" i="1"/>
  <c r="Q3351" i="1"/>
  <c r="P3351" i="1"/>
  <c r="Q3350" i="1"/>
  <c r="P3350" i="1"/>
  <c r="Q3349" i="1"/>
  <c r="P3349" i="1"/>
  <c r="Q3348" i="1"/>
  <c r="P3348" i="1"/>
  <c r="Q3347" i="1"/>
  <c r="P3347" i="1"/>
  <c r="Q3346" i="1"/>
  <c r="P3346" i="1"/>
  <c r="Q3345" i="1"/>
  <c r="P3345" i="1"/>
  <c r="Q3344" i="1"/>
  <c r="P3344" i="1"/>
  <c r="Q3343" i="1"/>
  <c r="P3343" i="1"/>
  <c r="Q3342" i="1"/>
  <c r="P3342" i="1"/>
  <c r="Q3341" i="1"/>
  <c r="P3341" i="1"/>
  <c r="Q3340" i="1"/>
  <c r="P3340" i="1"/>
  <c r="Q3339" i="1"/>
  <c r="P3339" i="1"/>
  <c r="Q3338" i="1"/>
  <c r="P3338" i="1"/>
  <c r="Q3337" i="1"/>
  <c r="P3337" i="1"/>
  <c r="Q3336" i="1"/>
  <c r="P3336" i="1"/>
  <c r="Q3335" i="1"/>
  <c r="P3335" i="1"/>
  <c r="Q3334" i="1"/>
  <c r="P3334" i="1"/>
  <c r="Q3333" i="1"/>
  <c r="P3333" i="1"/>
  <c r="Q3332" i="1"/>
  <c r="P3332" i="1"/>
  <c r="Q3331" i="1"/>
  <c r="P3331" i="1"/>
  <c r="Q3330" i="1"/>
  <c r="P3330" i="1"/>
  <c r="Q3329" i="1"/>
  <c r="P3329" i="1"/>
  <c r="Q3328" i="1"/>
  <c r="P3328" i="1"/>
  <c r="Q3327" i="1"/>
  <c r="P3327" i="1"/>
  <c r="Q3326" i="1"/>
  <c r="P3326" i="1"/>
  <c r="Q3325" i="1"/>
  <c r="P3325" i="1"/>
  <c r="Q3324" i="1"/>
  <c r="P3324" i="1"/>
  <c r="Q3323" i="1"/>
  <c r="P3323" i="1"/>
  <c r="Q3322" i="1"/>
  <c r="P3322" i="1"/>
  <c r="Q3321" i="1"/>
  <c r="P3321" i="1"/>
  <c r="Q3320" i="1"/>
  <c r="P3320" i="1"/>
  <c r="Q3319" i="1"/>
  <c r="P3319" i="1"/>
  <c r="Q3318" i="1"/>
  <c r="P3318" i="1"/>
  <c r="Q3317" i="1"/>
  <c r="P3317" i="1"/>
  <c r="Q3316" i="1"/>
  <c r="P3316" i="1"/>
  <c r="Q3315" i="1"/>
  <c r="P3315" i="1"/>
  <c r="Q3314" i="1"/>
  <c r="P3314" i="1"/>
  <c r="Q3313" i="1"/>
  <c r="P3313" i="1"/>
  <c r="Q3312" i="1"/>
  <c r="P3312" i="1"/>
  <c r="Q3311" i="1"/>
  <c r="P3311" i="1"/>
  <c r="Q3310" i="1"/>
  <c r="P3310" i="1"/>
  <c r="Q3309" i="1"/>
  <c r="P3309" i="1"/>
  <c r="Q3308" i="1"/>
  <c r="P3308" i="1"/>
  <c r="Q3307" i="1"/>
  <c r="P3307" i="1"/>
  <c r="Q3306" i="1"/>
  <c r="P3306" i="1"/>
  <c r="Q3305" i="1"/>
  <c r="P3305" i="1"/>
  <c r="Q3304" i="1"/>
  <c r="P3304" i="1"/>
  <c r="Q3303" i="1"/>
  <c r="P3303" i="1"/>
  <c r="Q3302" i="1"/>
  <c r="P3302" i="1"/>
  <c r="Q3301" i="1"/>
  <c r="P3301" i="1"/>
  <c r="Q3300" i="1"/>
  <c r="P3300" i="1"/>
  <c r="Q3299" i="1"/>
  <c r="P3299" i="1"/>
  <c r="Q3298" i="1"/>
  <c r="P3298" i="1"/>
  <c r="Q3297" i="1"/>
  <c r="P3297" i="1"/>
  <c r="Q3296" i="1"/>
  <c r="P3296" i="1"/>
  <c r="Q3295" i="1"/>
  <c r="P3295" i="1"/>
  <c r="Q3294" i="1"/>
  <c r="P3294" i="1"/>
  <c r="Q3293" i="1"/>
  <c r="P3293" i="1"/>
  <c r="Q3292" i="1"/>
  <c r="P3292" i="1"/>
  <c r="Q3291" i="1"/>
  <c r="P3291" i="1"/>
  <c r="Q3290" i="1"/>
  <c r="P3290" i="1"/>
  <c r="Q3289" i="1"/>
  <c r="P3289" i="1"/>
  <c r="Q3288" i="1"/>
  <c r="P3288" i="1"/>
  <c r="Q3287" i="1"/>
  <c r="P3287" i="1"/>
  <c r="Q3286" i="1"/>
  <c r="P3286" i="1"/>
  <c r="Q3285" i="1"/>
  <c r="P3285" i="1"/>
  <c r="Q3284" i="1"/>
  <c r="P3284" i="1"/>
  <c r="Q3283" i="1"/>
  <c r="P3283" i="1"/>
  <c r="Q3282" i="1"/>
  <c r="P3282" i="1"/>
  <c r="Q3281" i="1"/>
  <c r="P3281" i="1"/>
  <c r="Q3280" i="1"/>
  <c r="P3280" i="1"/>
  <c r="Q3279" i="1"/>
  <c r="P3279" i="1"/>
  <c r="Q3278" i="1"/>
  <c r="P3278" i="1"/>
  <c r="Q3277" i="1"/>
  <c r="P3277" i="1"/>
  <c r="Q3276" i="1"/>
  <c r="P3276" i="1"/>
  <c r="Q3275" i="1"/>
  <c r="P3275" i="1"/>
  <c r="Q3274" i="1"/>
  <c r="P3274" i="1"/>
  <c r="Q3273" i="1"/>
  <c r="P3273" i="1"/>
  <c r="Q3272" i="1"/>
  <c r="P3272" i="1"/>
  <c r="Q3271" i="1"/>
  <c r="P3271" i="1"/>
  <c r="Q3270" i="1"/>
  <c r="P3270" i="1"/>
  <c r="Q3269" i="1"/>
  <c r="P3269" i="1"/>
  <c r="Q3268" i="1"/>
  <c r="P3268" i="1"/>
  <c r="Q3267" i="1"/>
  <c r="P3267" i="1"/>
  <c r="Q3266" i="1"/>
  <c r="P3266" i="1"/>
  <c r="Q3265" i="1"/>
  <c r="P3265" i="1"/>
  <c r="Q3264" i="1"/>
  <c r="P3264" i="1"/>
  <c r="Q3263" i="1"/>
  <c r="P3263" i="1"/>
  <c r="Q3262" i="1"/>
  <c r="P3262" i="1"/>
  <c r="Q3261" i="1"/>
  <c r="P3261" i="1"/>
  <c r="Q3260" i="1"/>
  <c r="P3260" i="1"/>
  <c r="Q3259" i="1"/>
  <c r="P3259" i="1"/>
  <c r="Q3258" i="1"/>
  <c r="P3258" i="1"/>
  <c r="Q3257" i="1"/>
  <c r="P3257" i="1"/>
  <c r="Q3256" i="1"/>
  <c r="P3256" i="1"/>
  <c r="Q3255" i="1"/>
  <c r="P3255" i="1"/>
  <c r="Q3254" i="1"/>
  <c r="P3254" i="1"/>
  <c r="Q3253" i="1"/>
  <c r="P3253" i="1"/>
  <c r="Q3252" i="1"/>
  <c r="P3252" i="1"/>
  <c r="Q3251" i="1"/>
  <c r="P3251" i="1"/>
  <c r="Q3250" i="1"/>
  <c r="P3250" i="1"/>
  <c r="Q3249" i="1"/>
  <c r="P3249" i="1"/>
  <c r="Q3248" i="1"/>
  <c r="P3248" i="1"/>
  <c r="Q3247" i="1"/>
  <c r="P3247" i="1"/>
  <c r="Q3246" i="1"/>
  <c r="P3246" i="1"/>
  <c r="Q3245" i="1"/>
  <c r="P3245" i="1"/>
  <c r="Q3244" i="1"/>
  <c r="P3244" i="1"/>
  <c r="Q3243" i="1"/>
  <c r="P3243" i="1"/>
  <c r="Q3242" i="1"/>
  <c r="P3242" i="1"/>
  <c r="Q3241" i="1"/>
  <c r="P3241" i="1"/>
  <c r="Q3240" i="1"/>
  <c r="P3240" i="1"/>
  <c r="Q3239" i="1"/>
  <c r="P3239" i="1"/>
  <c r="Q3238" i="1"/>
  <c r="P3238" i="1"/>
  <c r="Q3237" i="1"/>
  <c r="P3237" i="1"/>
  <c r="Q3236" i="1"/>
  <c r="P3236" i="1"/>
  <c r="Q3235" i="1"/>
  <c r="P3235" i="1"/>
  <c r="Q3234" i="1"/>
  <c r="P3234" i="1"/>
  <c r="Q3233" i="1"/>
  <c r="P3233" i="1"/>
  <c r="Q3232" i="1"/>
  <c r="P3232" i="1"/>
  <c r="Q3231" i="1"/>
  <c r="P3231" i="1"/>
  <c r="Q3230" i="1"/>
  <c r="P3230" i="1"/>
  <c r="Q3229" i="1"/>
  <c r="P3229" i="1"/>
  <c r="Q3228" i="1"/>
  <c r="P3228" i="1"/>
  <c r="Q3227" i="1"/>
  <c r="P3227" i="1"/>
  <c r="Q3226" i="1"/>
  <c r="P3226" i="1"/>
  <c r="Q3225" i="1"/>
  <c r="P3225" i="1"/>
  <c r="Q3224" i="1"/>
  <c r="P3224" i="1"/>
  <c r="Q3223" i="1"/>
  <c r="P3223" i="1"/>
  <c r="Q3222" i="1"/>
  <c r="P3222" i="1"/>
  <c r="Q3221" i="1"/>
  <c r="P3221" i="1"/>
  <c r="Q3220" i="1"/>
  <c r="P3220" i="1"/>
  <c r="Q3219" i="1"/>
  <c r="P3219" i="1"/>
  <c r="Q3218" i="1"/>
  <c r="P3218" i="1"/>
  <c r="Q3217" i="1"/>
  <c r="P3217" i="1"/>
  <c r="Q3216" i="1"/>
  <c r="P3216" i="1"/>
  <c r="Q3215" i="1"/>
  <c r="P3215" i="1"/>
  <c r="Q3214" i="1"/>
  <c r="P3214" i="1"/>
  <c r="Q3213" i="1"/>
  <c r="P3213" i="1"/>
  <c r="Q3212" i="1"/>
  <c r="P3212" i="1"/>
  <c r="Q3211" i="1"/>
  <c r="P3211" i="1"/>
  <c r="Q3210" i="1"/>
  <c r="P3210" i="1"/>
  <c r="Q3209" i="1"/>
  <c r="P3209" i="1"/>
  <c r="Q3208" i="1"/>
  <c r="P3208" i="1"/>
  <c r="Q3207" i="1"/>
  <c r="P3207" i="1"/>
  <c r="Q3206" i="1"/>
  <c r="P3206" i="1"/>
  <c r="Q3205" i="1"/>
  <c r="P3205" i="1"/>
  <c r="Q3204" i="1"/>
  <c r="P3204" i="1"/>
  <c r="Q3203" i="1"/>
  <c r="P3203" i="1"/>
  <c r="Q3202" i="1"/>
  <c r="P3202" i="1"/>
  <c r="Q3201" i="1"/>
  <c r="P3201" i="1"/>
  <c r="Q3200" i="1"/>
  <c r="P3200" i="1"/>
  <c r="Q3199" i="1"/>
  <c r="P3199" i="1"/>
  <c r="Q3198" i="1"/>
  <c r="P3198" i="1"/>
  <c r="Q3197" i="1"/>
  <c r="P3197" i="1"/>
  <c r="Q3196" i="1"/>
  <c r="P3196" i="1"/>
  <c r="Q3195" i="1"/>
  <c r="P3195" i="1"/>
  <c r="Q3194" i="1"/>
  <c r="P3194" i="1"/>
  <c r="Q3193" i="1"/>
  <c r="P3193" i="1"/>
  <c r="Q3192" i="1"/>
  <c r="P3192" i="1"/>
  <c r="Q3191" i="1"/>
  <c r="P3191" i="1"/>
  <c r="Q3190" i="1"/>
  <c r="P3190" i="1"/>
  <c r="Q3189" i="1"/>
  <c r="P3189" i="1"/>
  <c r="Q3188" i="1"/>
  <c r="P3188" i="1"/>
  <c r="Q3187" i="1"/>
  <c r="P3187" i="1"/>
  <c r="Q3186" i="1"/>
  <c r="P3186" i="1"/>
  <c r="Q3185" i="1"/>
  <c r="P3185" i="1"/>
  <c r="Q3184" i="1"/>
  <c r="P3184" i="1"/>
  <c r="Q3183" i="1"/>
  <c r="P3183" i="1"/>
  <c r="Q3182" i="1"/>
  <c r="P3182" i="1"/>
  <c r="Q3181" i="1"/>
  <c r="P3181" i="1"/>
  <c r="Q3180" i="1"/>
  <c r="P3180" i="1"/>
  <c r="Q3179" i="1"/>
  <c r="P3179" i="1"/>
  <c r="Q3178" i="1"/>
  <c r="P3178" i="1"/>
  <c r="Q3177" i="1"/>
  <c r="P3177" i="1"/>
  <c r="Q3176" i="1"/>
  <c r="P3176" i="1"/>
  <c r="Q3175" i="1"/>
  <c r="P3175" i="1"/>
  <c r="Q3174" i="1"/>
  <c r="P3174" i="1"/>
  <c r="Q3173" i="1"/>
  <c r="P3173" i="1"/>
  <c r="Q3172" i="1"/>
  <c r="P3172" i="1"/>
  <c r="Q3171" i="1"/>
  <c r="P3171" i="1"/>
  <c r="Q3170" i="1"/>
  <c r="P3170" i="1"/>
  <c r="Q3169" i="1"/>
  <c r="P3169" i="1"/>
  <c r="Q3168" i="1"/>
  <c r="P3168" i="1"/>
  <c r="Q3167" i="1"/>
  <c r="P3167" i="1"/>
  <c r="Q3166" i="1"/>
  <c r="P3166" i="1"/>
  <c r="Q3165" i="1"/>
  <c r="P3165" i="1"/>
  <c r="Q3164" i="1"/>
  <c r="P3164" i="1"/>
  <c r="Q3163" i="1"/>
  <c r="P3163" i="1"/>
  <c r="Q3162" i="1"/>
  <c r="P3162" i="1"/>
  <c r="Q3161" i="1"/>
  <c r="P3161" i="1"/>
  <c r="Q3160" i="1"/>
  <c r="P3160" i="1"/>
  <c r="Q3159" i="1"/>
  <c r="P3159" i="1"/>
  <c r="Q3158" i="1"/>
  <c r="P3158" i="1"/>
  <c r="Q3157" i="1"/>
  <c r="P3157" i="1"/>
  <c r="Q3156" i="1"/>
  <c r="P3156" i="1"/>
  <c r="Q3155" i="1"/>
  <c r="P3155" i="1"/>
  <c r="Q3154" i="1"/>
  <c r="P3154" i="1"/>
  <c r="Q3153" i="1"/>
  <c r="P3153" i="1"/>
  <c r="Q3152" i="1"/>
  <c r="P3152" i="1"/>
  <c r="Q3151" i="1"/>
  <c r="P3151" i="1"/>
  <c r="Q3150" i="1"/>
  <c r="P3150" i="1"/>
  <c r="Q3149" i="1"/>
  <c r="P3149" i="1"/>
  <c r="Q3148" i="1"/>
  <c r="P3148" i="1"/>
  <c r="Q3147" i="1"/>
  <c r="P3147" i="1"/>
  <c r="Q3146" i="1"/>
  <c r="P3146" i="1"/>
  <c r="Q3145" i="1"/>
  <c r="P3145" i="1"/>
  <c r="Q3144" i="1"/>
  <c r="P3144" i="1"/>
  <c r="Q3143" i="1"/>
  <c r="P3143" i="1"/>
  <c r="Q3142" i="1"/>
  <c r="P3142" i="1"/>
  <c r="Q3141" i="1"/>
  <c r="P3141" i="1"/>
  <c r="Q3140" i="1"/>
  <c r="P3140" i="1"/>
  <c r="Q3139" i="1"/>
  <c r="P3139" i="1"/>
  <c r="Q3138" i="1"/>
  <c r="P3138" i="1"/>
  <c r="Q3137" i="1"/>
  <c r="P3137" i="1"/>
  <c r="Q3136" i="1"/>
  <c r="P3136" i="1"/>
  <c r="Q3135" i="1"/>
  <c r="P3135" i="1"/>
  <c r="Q3134" i="1"/>
  <c r="P3134" i="1"/>
  <c r="Q3133" i="1"/>
  <c r="P3133" i="1"/>
  <c r="Q3132" i="1"/>
  <c r="P3132" i="1"/>
  <c r="Q3131" i="1"/>
  <c r="P3131" i="1"/>
  <c r="Q3130" i="1"/>
  <c r="P3130" i="1"/>
  <c r="Q3129" i="1"/>
  <c r="P3129" i="1"/>
  <c r="Q3128" i="1"/>
  <c r="P3128" i="1"/>
  <c r="Q3127" i="1"/>
  <c r="P3127" i="1"/>
  <c r="Q3126" i="1"/>
  <c r="P3126" i="1"/>
  <c r="Q3125" i="1"/>
  <c r="P3125" i="1"/>
  <c r="Q3124" i="1"/>
  <c r="P3124" i="1"/>
  <c r="Q3123" i="1"/>
  <c r="P3123" i="1"/>
  <c r="Q3122" i="1"/>
  <c r="P3122" i="1"/>
  <c r="Q3121" i="1"/>
  <c r="P3121" i="1"/>
  <c r="Q3120" i="1"/>
  <c r="P3120" i="1"/>
  <c r="Q3119" i="1"/>
  <c r="P3119" i="1"/>
  <c r="Q3118" i="1"/>
  <c r="P3118" i="1"/>
  <c r="Q3117" i="1"/>
  <c r="P3117" i="1"/>
  <c r="Q3116" i="1"/>
  <c r="P3116" i="1"/>
  <c r="Q3115" i="1"/>
  <c r="P3115" i="1"/>
  <c r="Q3114" i="1"/>
  <c r="P3114" i="1"/>
  <c r="Q3113" i="1"/>
  <c r="P3113" i="1"/>
  <c r="Q3112" i="1"/>
  <c r="P3112" i="1"/>
  <c r="Q3111" i="1"/>
  <c r="P3111" i="1"/>
  <c r="Q3110" i="1"/>
  <c r="P3110" i="1"/>
  <c r="Q3109" i="1"/>
  <c r="P3109" i="1"/>
  <c r="Q3108" i="1"/>
  <c r="P3108" i="1"/>
  <c r="Q3107" i="1"/>
  <c r="P3107" i="1"/>
  <c r="Q3106" i="1"/>
  <c r="P3106" i="1"/>
  <c r="Q3105" i="1"/>
  <c r="P3105" i="1"/>
  <c r="Q3104" i="1"/>
  <c r="P3104" i="1"/>
  <c r="Q3103" i="1"/>
  <c r="P3103" i="1"/>
  <c r="Q3102" i="1"/>
  <c r="P3102" i="1"/>
  <c r="Q3101" i="1"/>
  <c r="P3101" i="1"/>
  <c r="Q3100" i="1"/>
  <c r="P3100" i="1"/>
  <c r="Q3099" i="1"/>
  <c r="P3099" i="1"/>
  <c r="Q3098" i="1"/>
  <c r="P3098" i="1"/>
  <c r="Q3097" i="1"/>
  <c r="P3097" i="1"/>
  <c r="Q3096" i="1"/>
  <c r="P3096" i="1"/>
  <c r="Q3095" i="1"/>
  <c r="P3095" i="1"/>
  <c r="Q3094" i="1"/>
  <c r="P3094" i="1"/>
  <c r="Q3093" i="1"/>
  <c r="P3093" i="1"/>
  <c r="Q3092" i="1"/>
  <c r="P3092" i="1"/>
  <c r="Q3091" i="1"/>
  <c r="P3091" i="1"/>
  <c r="Q3090" i="1"/>
  <c r="P3090" i="1"/>
  <c r="Q3089" i="1"/>
  <c r="P3089" i="1"/>
  <c r="Q3088" i="1"/>
  <c r="P3088" i="1"/>
  <c r="Q3087" i="1"/>
  <c r="P3087" i="1"/>
  <c r="Q3086" i="1"/>
  <c r="P3086" i="1"/>
  <c r="Q3085" i="1"/>
  <c r="P3085" i="1"/>
  <c r="Q3084" i="1"/>
  <c r="P3084" i="1"/>
  <c r="Q3083" i="1"/>
  <c r="P3083" i="1"/>
  <c r="Q3082" i="1"/>
  <c r="P3082" i="1"/>
  <c r="Q3081" i="1"/>
  <c r="P3081" i="1"/>
  <c r="Q3080" i="1"/>
  <c r="P3080" i="1"/>
  <c r="Q3079" i="1"/>
  <c r="P3079" i="1"/>
  <c r="Q3078" i="1"/>
  <c r="P3078" i="1"/>
  <c r="Q3077" i="1"/>
  <c r="P3077" i="1"/>
  <c r="Q3076" i="1"/>
  <c r="P3076" i="1"/>
  <c r="Q3075" i="1"/>
  <c r="P3075" i="1"/>
  <c r="Q3074" i="1"/>
  <c r="P3074" i="1"/>
  <c r="Q3073" i="1"/>
  <c r="P3073" i="1"/>
  <c r="Q3072" i="1"/>
  <c r="P3072" i="1"/>
  <c r="Q3071" i="1"/>
  <c r="P3071" i="1"/>
  <c r="Q3070" i="1"/>
  <c r="P3070" i="1"/>
  <c r="Q3069" i="1"/>
  <c r="P3069" i="1"/>
  <c r="Q3068" i="1"/>
  <c r="P3068" i="1"/>
  <c r="Q3067" i="1"/>
  <c r="P3067" i="1"/>
  <c r="Q3066" i="1"/>
  <c r="P3066" i="1"/>
  <c r="Q3065" i="1"/>
  <c r="P3065" i="1"/>
  <c r="Q3064" i="1"/>
  <c r="P3064" i="1"/>
  <c r="Q3063" i="1"/>
  <c r="P3063" i="1"/>
  <c r="Q3062" i="1"/>
  <c r="P3062" i="1"/>
  <c r="Q3061" i="1"/>
  <c r="P3061" i="1"/>
  <c r="Q3060" i="1"/>
  <c r="P3060" i="1"/>
  <c r="Q3059" i="1"/>
  <c r="P3059" i="1"/>
  <c r="Q3058" i="1"/>
  <c r="P3058" i="1"/>
  <c r="Q3057" i="1"/>
  <c r="P3057" i="1"/>
  <c r="Q3056" i="1"/>
  <c r="P3056" i="1"/>
  <c r="Q3055" i="1"/>
  <c r="P3055" i="1"/>
  <c r="Q3054" i="1"/>
  <c r="P3054" i="1"/>
  <c r="Q3053" i="1"/>
  <c r="P3053" i="1"/>
  <c r="Q3052" i="1"/>
  <c r="P3052" i="1"/>
  <c r="Q3051" i="1"/>
  <c r="P3051" i="1"/>
  <c r="Q3050" i="1"/>
  <c r="P3050" i="1"/>
  <c r="Q3049" i="1"/>
  <c r="P3049" i="1"/>
  <c r="Q3048" i="1"/>
  <c r="P3048" i="1"/>
  <c r="Q3047" i="1"/>
  <c r="P3047" i="1"/>
  <c r="Q3046" i="1"/>
  <c r="P3046" i="1"/>
  <c r="Q3045" i="1"/>
  <c r="P3045" i="1"/>
  <c r="Q3044" i="1"/>
  <c r="P3044" i="1"/>
  <c r="Q3043" i="1"/>
  <c r="P3043" i="1"/>
  <c r="Q3042" i="1"/>
  <c r="P3042" i="1"/>
  <c r="Q3041" i="1"/>
  <c r="P3041" i="1"/>
  <c r="Q3040" i="1"/>
  <c r="P3040" i="1"/>
  <c r="Q3039" i="1"/>
  <c r="P3039" i="1"/>
  <c r="Q3038" i="1"/>
  <c r="P3038" i="1"/>
  <c r="Q3037" i="1"/>
  <c r="P3037" i="1"/>
  <c r="Q3036" i="1"/>
  <c r="P3036" i="1"/>
  <c r="Q3035" i="1"/>
  <c r="P3035" i="1"/>
  <c r="Q3034" i="1"/>
  <c r="P3034" i="1"/>
  <c r="Q3033" i="1"/>
  <c r="P3033" i="1"/>
  <c r="Q3032" i="1"/>
  <c r="P3032" i="1"/>
  <c r="Q3031" i="1"/>
  <c r="P3031" i="1"/>
  <c r="Q3030" i="1"/>
  <c r="P3030" i="1"/>
  <c r="Q3029" i="1"/>
  <c r="P3029" i="1"/>
  <c r="Q3028" i="1"/>
  <c r="P3028" i="1"/>
  <c r="Q3027" i="1"/>
  <c r="P3027" i="1"/>
  <c r="Q3026" i="1"/>
  <c r="P3026" i="1"/>
  <c r="Q3025" i="1"/>
  <c r="P3025" i="1"/>
  <c r="Q3024" i="1"/>
  <c r="P3024" i="1"/>
  <c r="Q3023" i="1"/>
  <c r="P3023" i="1"/>
  <c r="Q3022" i="1"/>
  <c r="P3022" i="1"/>
  <c r="Q3021" i="1"/>
  <c r="P3021" i="1"/>
  <c r="Q3020" i="1"/>
  <c r="P3020" i="1"/>
  <c r="Q3019" i="1"/>
  <c r="P3019" i="1"/>
  <c r="Q3018" i="1"/>
  <c r="P3018" i="1"/>
  <c r="Q3017" i="1"/>
  <c r="P3017" i="1"/>
  <c r="Q3016" i="1"/>
  <c r="P3016" i="1"/>
  <c r="Q3015" i="1"/>
  <c r="P3015" i="1"/>
  <c r="Q3014" i="1"/>
  <c r="P3014" i="1"/>
  <c r="Q3013" i="1"/>
  <c r="P3013" i="1"/>
  <c r="Q3012" i="1"/>
  <c r="P3012" i="1"/>
  <c r="Q3011" i="1"/>
  <c r="P3011" i="1"/>
  <c r="Q3010" i="1"/>
  <c r="P3010" i="1"/>
  <c r="Q3009" i="1"/>
  <c r="P3009" i="1"/>
  <c r="Q3008" i="1"/>
  <c r="P3008" i="1"/>
  <c r="Q3007" i="1"/>
  <c r="P3007" i="1"/>
  <c r="Q3006" i="1"/>
  <c r="P3006" i="1"/>
  <c r="Q3005" i="1"/>
  <c r="P3005" i="1"/>
  <c r="Q3004" i="1"/>
  <c r="P3004" i="1"/>
  <c r="Q3003" i="1"/>
  <c r="P3003" i="1"/>
  <c r="Q3002" i="1"/>
  <c r="P3002" i="1"/>
  <c r="Q3001" i="1"/>
  <c r="P3001" i="1"/>
  <c r="Q3000" i="1"/>
  <c r="P3000" i="1"/>
  <c r="Q2999" i="1"/>
  <c r="P2999" i="1"/>
  <c r="Q2998" i="1"/>
  <c r="P2998" i="1"/>
  <c r="Q2997" i="1"/>
  <c r="P2997" i="1"/>
  <c r="Q2996" i="1"/>
  <c r="P2996" i="1"/>
  <c r="Q2995" i="1"/>
  <c r="P2995" i="1"/>
  <c r="Q2994" i="1"/>
  <c r="P2994" i="1"/>
  <c r="Q2993" i="1"/>
  <c r="P2993" i="1"/>
  <c r="Q2992" i="1"/>
  <c r="P2992" i="1"/>
  <c r="Q2991" i="1"/>
  <c r="P2991" i="1"/>
  <c r="Q2990" i="1"/>
  <c r="P2990" i="1"/>
  <c r="Q2989" i="1"/>
  <c r="P2989" i="1"/>
  <c r="Q2988" i="1"/>
  <c r="P2988" i="1"/>
  <c r="Q2987" i="1"/>
  <c r="P2987" i="1"/>
  <c r="Q2986" i="1"/>
  <c r="P2986" i="1"/>
  <c r="Q2985" i="1"/>
  <c r="P2985" i="1"/>
  <c r="Q2984" i="1"/>
  <c r="P2984" i="1"/>
  <c r="Q2983" i="1"/>
  <c r="P2983" i="1"/>
  <c r="Q2982" i="1"/>
  <c r="P2982" i="1"/>
  <c r="Q2981" i="1"/>
  <c r="P2981" i="1"/>
  <c r="Q2980" i="1"/>
  <c r="P2980" i="1"/>
  <c r="Q2979" i="1"/>
  <c r="P2979" i="1"/>
  <c r="Q2978" i="1"/>
  <c r="P2978" i="1"/>
  <c r="Q2977" i="1"/>
  <c r="P2977" i="1"/>
  <c r="Q2976" i="1"/>
  <c r="P2976" i="1"/>
  <c r="Q2975" i="1"/>
  <c r="P2975" i="1"/>
  <c r="Q2974" i="1"/>
  <c r="P2974" i="1"/>
  <c r="Q2973" i="1"/>
  <c r="P2973" i="1"/>
  <c r="Q2972" i="1"/>
  <c r="P2972" i="1"/>
  <c r="Q2971" i="1"/>
  <c r="P2971" i="1"/>
  <c r="Q2970" i="1"/>
  <c r="P2970" i="1"/>
  <c r="Q2969" i="1"/>
  <c r="P2969" i="1"/>
  <c r="Q2968" i="1"/>
  <c r="P2968" i="1"/>
  <c r="Q2967" i="1"/>
  <c r="P2967" i="1"/>
  <c r="Q2966" i="1"/>
  <c r="P2966" i="1"/>
  <c r="Q2965" i="1"/>
  <c r="P2965" i="1"/>
  <c r="Q2964" i="1"/>
  <c r="P2964" i="1"/>
  <c r="Q2963" i="1"/>
  <c r="P2963" i="1"/>
  <c r="Q2962" i="1"/>
  <c r="P2962" i="1"/>
  <c r="Q2961" i="1"/>
  <c r="P2961" i="1"/>
  <c r="Q2960" i="1"/>
  <c r="P2960" i="1"/>
  <c r="Q2959" i="1"/>
  <c r="P2959" i="1"/>
  <c r="Q2958" i="1"/>
  <c r="P2958" i="1"/>
  <c r="Q2957" i="1"/>
  <c r="P2957" i="1"/>
  <c r="Q2956" i="1"/>
  <c r="P2956" i="1"/>
  <c r="Q2955" i="1"/>
  <c r="P2955" i="1"/>
  <c r="Q2954" i="1"/>
  <c r="P2954" i="1"/>
  <c r="Q2953" i="1"/>
  <c r="P2953" i="1"/>
  <c r="Q2952" i="1"/>
  <c r="P2952" i="1"/>
  <c r="Q2951" i="1"/>
  <c r="P2951" i="1"/>
  <c r="Q2950" i="1"/>
  <c r="P2950" i="1"/>
  <c r="Q2949" i="1"/>
  <c r="P2949" i="1"/>
  <c r="Q2948" i="1"/>
  <c r="P2948" i="1"/>
  <c r="Q2947" i="1"/>
  <c r="P2947" i="1"/>
  <c r="Q2946" i="1"/>
  <c r="P2946" i="1"/>
  <c r="Q2945" i="1"/>
  <c r="P2945" i="1"/>
  <c r="Q2944" i="1"/>
  <c r="P2944" i="1"/>
  <c r="Q2943" i="1"/>
  <c r="P2943" i="1"/>
  <c r="Q2942" i="1"/>
  <c r="P2942" i="1"/>
  <c r="Q2941" i="1"/>
  <c r="P2941" i="1"/>
  <c r="Q2940" i="1"/>
  <c r="P2940" i="1"/>
  <c r="Q2939" i="1"/>
  <c r="P2939" i="1"/>
  <c r="Q2938" i="1"/>
  <c r="P2938" i="1"/>
  <c r="Q2937" i="1"/>
  <c r="P2937" i="1"/>
  <c r="Q2936" i="1"/>
  <c r="P2936" i="1"/>
  <c r="Q2935" i="1"/>
  <c r="P2935" i="1"/>
  <c r="Q2934" i="1"/>
  <c r="P2934" i="1"/>
  <c r="Q2933" i="1"/>
  <c r="P2933" i="1"/>
  <c r="Q2932" i="1"/>
  <c r="P2932" i="1"/>
  <c r="Q2931" i="1"/>
  <c r="P2931" i="1"/>
  <c r="Q2930" i="1"/>
  <c r="P2930" i="1"/>
  <c r="Q2929" i="1"/>
  <c r="P2929" i="1"/>
  <c r="Q2928" i="1"/>
  <c r="P2928" i="1"/>
  <c r="Q2927" i="1"/>
  <c r="P2927" i="1"/>
  <c r="Q2926" i="1"/>
  <c r="P2926" i="1"/>
  <c r="Q2925" i="1"/>
  <c r="P2925" i="1"/>
  <c r="Q2924" i="1"/>
  <c r="P2924" i="1"/>
  <c r="Q2923" i="1"/>
  <c r="P2923" i="1"/>
  <c r="Q2922" i="1"/>
  <c r="P2922" i="1"/>
  <c r="Q2921" i="1"/>
  <c r="P2921" i="1"/>
  <c r="Q2920" i="1"/>
  <c r="P2920" i="1"/>
  <c r="Q2919" i="1"/>
  <c r="P2919" i="1"/>
  <c r="Q2918" i="1"/>
  <c r="P2918" i="1"/>
  <c r="Q2917" i="1"/>
  <c r="P2917" i="1"/>
  <c r="Q2916" i="1"/>
  <c r="P2916" i="1"/>
  <c r="Q2915" i="1"/>
  <c r="P2915" i="1"/>
  <c r="Q2914" i="1"/>
  <c r="P2914" i="1"/>
  <c r="Q2913" i="1"/>
  <c r="P2913" i="1"/>
  <c r="Q2912" i="1"/>
  <c r="P2912" i="1"/>
  <c r="Q2911" i="1"/>
  <c r="P2911" i="1"/>
  <c r="Q2910" i="1"/>
  <c r="P2910" i="1"/>
  <c r="Q2909" i="1"/>
  <c r="P2909" i="1"/>
  <c r="Q2908" i="1"/>
  <c r="P2908" i="1"/>
  <c r="Q2907" i="1"/>
  <c r="P2907" i="1"/>
  <c r="Q2906" i="1"/>
  <c r="P2906" i="1"/>
  <c r="Q2905" i="1"/>
  <c r="P2905" i="1"/>
  <c r="Q2904" i="1"/>
  <c r="P2904" i="1"/>
  <c r="Q2903" i="1"/>
  <c r="P2903" i="1"/>
  <c r="Q2902" i="1"/>
  <c r="P2902" i="1"/>
  <c r="Q2901" i="1"/>
  <c r="P2901" i="1"/>
  <c r="Q2900" i="1"/>
  <c r="P2900" i="1"/>
  <c r="Q2899" i="1"/>
  <c r="P2899" i="1"/>
  <c r="Q2898" i="1"/>
  <c r="P2898" i="1"/>
  <c r="Q2897" i="1"/>
  <c r="P2897" i="1"/>
  <c r="Q2896" i="1"/>
  <c r="P2896" i="1"/>
  <c r="Q2895" i="1"/>
  <c r="P2895" i="1"/>
  <c r="Q2894" i="1"/>
  <c r="P2894" i="1"/>
  <c r="Q2893" i="1"/>
  <c r="P2893" i="1"/>
  <c r="Q2892" i="1"/>
  <c r="P2892" i="1"/>
  <c r="Q2891" i="1"/>
  <c r="P2891" i="1"/>
  <c r="Q2890" i="1"/>
  <c r="P2890" i="1"/>
  <c r="Q2889" i="1"/>
  <c r="P2889" i="1"/>
  <c r="Q2888" i="1"/>
  <c r="P2888" i="1"/>
  <c r="Q2887" i="1"/>
  <c r="P2887" i="1"/>
  <c r="Q2886" i="1"/>
  <c r="P2886" i="1"/>
  <c r="Q2885" i="1"/>
  <c r="P2885" i="1"/>
  <c r="Q2884" i="1"/>
  <c r="P2884" i="1"/>
  <c r="Q2883" i="1"/>
  <c r="P2883" i="1"/>
  <c r="Q2882" i="1"/>
  <c r="P2882" i="1"/>
  <c r="Q2881" i="1"/>
  <c r="P2881" i="1"/>
  <c r="Q2880" i="1"/>
  <c r="P2880" i="1"/>
  <c r="Q2879" i="1"/>
  <c r="P2879" i="1"/>
  <c r="Q2878" i="1"/>
  <c r="P2878" i="1"/>
  <c r="Q2877" i="1"/>
  <c r="P2877" i="1"/>
  <c r="Q2876" i="1"/>
  <c r="P2876" i="1"/>
  <c r="Q2875" i="1"/>
  <c r="P2875" i="1"/>
  <c r="Q2874" i="1"/>
  <c r="P2874" i="1"/>
  <c r="Q2873" i="1"/>
  <c r="P2873" i="1"/>
  <c r="Q2872" i="1"/>
  <c r="P2872" i="1"/>
  <c r="Q2871" i="1"/>
  <c r="P2871" i="1"/>
  <c r="Q2870" i="1"/>
  <c r="P2870" i="1"/>
  <c r="Q2869" i="1"/>
  <c r="P2869" i="1"/>
  <c r="Q2868" i="1"/>
  <c r="P2868" i="1"/>
  <c r="Q2867" i="1"/>
  <c r="P2867" i="1"/>
  <c r="Q2866" i="1"/>
  <c r="P2866" i="1"/>
  <c r="Q2865" i="1"/>
  <c r="P2865" i="1"/>
  <c r="Q2864" i="1"/>
  <c r="P2864" i="1"/>
  <c r="Q2863" i="1"/>
  <c r="P2863" i="1"/>
  <c r="Q2862" i="1"/>
  <c r="P2862" i="1"/>
  <c r="Q2861" i="1"/>
  <c r="P2861" i="1"/>
  <c r="Q2860" i="1"/>
  <c r="P2860" i="1"/>
  <c r="Q2859" i="1"/>
  <c r="P2859" i="1"/>
  <c r="Q2858" i="1"/>
  <c r="P2858" i="1"/>
  <c r="Q2857" i="1"/>
  <c r="P2857" i="1"/>
  <c r="Q2856" i="1"/>
  <c r="P2856" i="1"/>
  <c r="Q2855" i="1"/>
  <c r="P2855" i="1"/>
  <c r="Q2854" i="1"/>
  <c r="P2854" i="1"/>
  <c r="Q2853" i="1"/>
  <c r="P2853" i="1"/>
  <c r="Q2852" i="1"/>
  <c r="P2852" i="1"/>
  <c r="Q2851" i="1"/>
  <c r="P2851" i="1"/>
  <c r="Q2850" i="1"/>
  <c r="P2850" i="1"/>
  <c r="Q2849" i="1"/>
  <c r="P2849" i="1"/>
  <c r="Q2848" i="1"/>
  <c r="P2848" i="1"/>
  <c r="Q2847" i="1"/>
  <c r="P2847" i="1"/>
  <c r="Q2846" i="1"/>
  <c r="P2846" i="1"/>
  <c r="Q2845" i="1"/>
  <c r="P2845" i="1"/>
  <c r="Q2844" i="1"/>
  <c r="P2844" i="1"/>
  <c r="Q2843" i="1"/>
  <c r="P2843" i="1"/>
  <c r="Q2842" i="1"/>
  <c r="P2842" i="1"/>
  <c r="Q2841" i="1"/>
  <c r="P2841" i="1"/>
  <c r="Q2840" i="1"/>
  <c r="P2840" i="1"/>
  <c r="Q2839" i="1"/>
  <c r="P2839" i="1"/>
  <c r="Q2838" i="1"/>
  <c r="P2838" i="1"/>
  <c r="Q2837" i="1"/>
  <c r="P2837" i="1"/>
  <c r="Q2836" i="1"/>
  <c r="P2836" i="1"/>
  <c r="Q2835" i="1"/>
  <c r="P2835" i="1"/>
  <c r="Q2834" i="1"/>
  <c r="P2834" i="1"/>
  <c r="Q2833" i="1"/>
  <c r="P2833" i="1"/>
  <c r="Q2832" i="1"/>
  <c r="P2832" i="1"/>
  <c r="Q2831" i="1"/>
  <c r="P2831" i="1"/>
  <c r="Q2830" i="1"/>
  <c r="P2830" i="1"/>
  <c r="Q2829" i="1"/>
  <c r="P2829" i="1"/>
  <c r="Q2828" i="1"/>
  <c r="P2828" i="1"/>
  <c r="Q2827" i="1"/>
  <c r="P2827" i="1"/>
  <c r="Q2826" i="1"/>
  <c r="P2826" i="1"/>
  <c r="Q2825" i="1"/>
  <c r="P2825" i="1"/>
  <c r="Q2824" i="1"/>
  <c r="P2824" i="1"/>
  <c r="Q2823" i="1"/>
  <c r="P2823" i="1"/>
  <c r="Q2822" i="1"/>
  <c r="P2822" i="1"/>
  <c r="Q2821" i="1"/>
  <c r="P2821" i="1"/>
  <c r="Q2820" i="1"/>
  <c r="P2820" i="1"/>
  <c r="Q2819" i="1"/>
  <c r="P2819" i="1"/>
  <c r="Q2818" i="1"/>
  <c r="P2818" i="1"/>
  <c r="Q2817" i="1"/>
  <c r="P2817" i="1"/>
  <c r="Q2816" i="1"/>
  <c r="P2816" i="1"/>
  <c r="Q2815" i="1"/>
  <c r="P2815" i="1"/>
  <c r="Q2814" i="1"/>
  <c r="P2814" i="1"/>
  <c r="Q2813" i="1"/>
  <c r="P2813" i="1"/>
  <c r="Q2812" i="1"/>
  <c r="P2812" i="1"/>
  <c r="Q2811" i="1"/>
  <c r="P2811" i="1"/>
  <c r="Q2810" i="1"/>
  <c r="P2810" i="1"/>
  <c r="Q2809" i="1"/>
  <c r="P2809" i="1"/>
  <c r="Q2808" i="1"/>
  <c r="P2808" i="1"/>
  <c r="Q2807" i="1"/>
  <c r="P2807" i="1"/>
  <c r="Q2806" i="1"/>
  <c r="P2806" i="1"/>
  <c r="Q2805" i="1"/>
  <c r="P2805" i="1"/>
  <c r="Q2804" i="1"/>
  <c r="P2804" i="1"/>
  <c r="Q2803" i="1"/>
  <c r="P2803" i="1"/>
  <c r="Q2802" i="1"/>
  <c r="P2802" i="1"/>
  <c r="Q2801" i="1"/>
  <c r="P2801" i="1"/>
  <c r="Q2800" i="1"/>
  <c r="P2800" i="1"/>
  <c r="Q2799" i="1"/>
  <c r="P2799" i="1"/>
  <c r="Q2798" i="1"/>
  <c r="P2798" i="1"/>
  <c r="Q2797" i="1"/>
  <c r="P2797" i="1"/>
  <c r="Q2796" i="1"/>
  <c r="P2796" i="1"/>
  <c r="Q2795" i="1"/>
  <c r="P2795" i="1"/>
  <c r="Q2794" i="1"/>
  <c r="P2794" i="1"/>
  <c r="Q2793" i="1"/>
  <c r="P2793" i="1"/>
  <c r="Q2792" i="1"/>
  <c r="P2792" i="1"/>
  <c r="Q2791" i="1"/>
  <c r="P2791" i="1"/>
  <c r="Q2790" i="1"/>
  <c r="P2790" i="1"/>
  <c r="Q2789" i="1"/>
  <c r="P2789" i="1"/>
  <c r="Q2788" i="1"/>
  <c r="P2788" i="1"/>
  <c r="Q2787" i="1"/>
  <c r="P2787" i="1"/>
  <c r="Q2786" i="1"/>
  <c r="P2786" i="1"/>
  <c r="Q2785" i="1"/>
  <c r="P2785" i="1"/>
  <c r="Q2784" i="1"/>
  <c r="P2784" i="1"/>
  <c r="Q2783" i="1"/>
  <c r="P2783" i="1"/>
  <c r="Q2782" i="1"/>
  <c r="P2782" i="1"/>
  <c r="Q2781" i="1"/>
  <c r="P2781" i="1"/>
  <c r="Q2780" i="1"/>
  <c r="P2780" i="1"/>
  <c r="Q2779" i="1"/>
  <c r="P2779" i="1"/>
  <c r="Q2778" i="1"/>
  <c r="P2778" i="1"/>
  <c r="Q2777" i="1"/>
  <c r="P2777" i="1"/>
  <c r="Q2776" i="1"/>
  <c r="P2776" i="1"/>
  <c r="Q2775" i="1"/>
  <c r="P2775" i="1"/>
  <c r="Q2774" i="1"/>
  <c r="P2774" i="1"/>
  <c r="Q2773" i="1"/>
  <c r="P2773" i="1"/>
  <c r="Q2772" i="1"/>
  <c r="P2772" i="1"/>
  <c r="Q2771" i="1"/>
  <c r="P2771" i="1"/>
  <c r="Q2770" i="1"/>
  <c r="P2770" i="1"/>
  <c r="Q2769" i="1"/>
  <c r="P2769" i="1"/>
  <c r="Q2768" i="1"/>
  <c r="P2768" i="1"/>
  <c r="Q2767" i="1"/>
  <c r="P2767" i="1"/>
  <c r="Q2766" i="1"/>
  <c r="P2766" i="1"/>
  <c r="Q2765" i="1"/>
  <c r="P2765" i="1"/>
  <c r="Q2764" i="1"/>
  <c r="P2764" i="1"/>
  <c r="Q2763" i="1"/>
  <c r="P2763" i="1"/>
  <c r="Q2762" i="1"/>
  <c r="P2762" i="1"/>
  <c r="Q2761" i="1"/>
  <c r="P2761" i="1"/>
  <c r="Q2760" i="1"/>
  <c r="P2760" i="1"/>
  <c r="Q2759" i="1"/>
  <c r="P2759" i="1"/>
  <c r="Q2758" i="1"/>
  <c r="P2758" i="1"/>
  <c r="Q2757" i="1"/>
  <c r="P2757" i="1"/>
  <c r="Q2756" i="1"/>
  <c r="P2756" i="1"/>
  <c r="Q2755" i="1"/>
  <c r="P2755" i="1"/>
  <c r="Q2754" i="1"/>
  <c r="P2754" i="1"/>
  <c r="Q2753" i="1"/>
  <c r="P2753" i="1"/>
  <c r="Q2752" i="1"/>
  <c r="P2752" i="1"/>
  <c r="Q2751" i="1"/>
  <c r="P2751" i="1"/>
  <c r="Q2750" i="1"/>
  <c r="P2750" i="1"/>
  <c r="Q2749" i="1"/>
  <c r="P2749" i="1"/>
  <c r="Q2748" i="1"/>
  <c r="P2748" i="1"/>
  <c r="Q2747" i="1"/>
  <c r="P2747" i="1"/>
  <c r="Q2746" i="1"/>
  <c r="P2746" i="1"/>
  <c r="Q2745" i="1"/>
  <c r="P2745" i="1"/>
  <c r="Q2744" i="1"/>
  <c r="P2744" i="1"/>
  <c r="Q2743" i="1"/>
  <c r="P2743" i="1"/>
  <c r="Q2742" i="1"/>
  <c r="P2742" i="1"/>
  <c r="Q2741" i="1"/>
  <c r="P2741" i="1"/>
  <c r="Q2740" i="1"/>
  <c r="P2740" i="1"/>
  <c r="Q2739" i="1"/>
  <c r="P2739" i="1"/>
  <c r="Q2738" i="1"/>
  <c r="P2738" i="1"/>
  <c r="Q2737" i="1"/>
  <c r="P2737" i="1"/>
  <c r="Q2736" i="1"/>
  <c r="P2736" i="1"/>
  <c r="Q2735" i="1"/>
  <c r="P2735" i="1"/>
  <c r="Q2734" i="1"/>
  <c r="P2734" i="1"/>
  <c r="Q2733" i="1"/>
  <c r="P2733" i="1"/>
  <c r="Q2732" i="1"/>
  <c r="P2732" i="1"/>
  <c r="Q2731" i="1"/>
  <c r="P2731" i="1"/>
  <c r="Q2730" i="1"/>
  <c r="P2730" i="1"/>
  <c r="Q2729" i="1"/>
  <c r="P2729" i="1"/>
  <c r="Q2728" i="1"/>
  <c r="P2728" i="1"/>
  <c r="Q2727" i="1"/>
  <c r="P2727" i="1"/>
  <c r="Q2726" i="1"/>
  <c r="P2726" i="1"/>
  <c r="Q2725" i="1"/>
  <c r="P2725" i="1"/>
  <c r="Q2724" i="1"/>
  <c r="P2724" i="1"/>
  <c r="Q2723" i="1"/>
  <c r="P2723" i="1"/>
  <c r="Q2722" i="1"/>
  <c r="P2722" i="1"/>
  <c r="Q2721" i="1"/>
  <c r="P2721" i="1"/>
  <c r="Q2720" i="1"/>
  <c r="P2720" i="1"/>
  <c r="Q2719" i="1"/>
  <c r="P2719" i="1"/>
  <c r="Q2718" i="1"/>
  <c r="P2718" i="1"/>
  <c r="Q2717" i="1"/>
  <c r="P2717" i="1"/>
  <c r="Q2716" i="1"/>
  <c r="P2716" i="1"/>
  <c r="Q2715" i="1"/>
  <c r="P2715" i="1"/>
  <c r="Q2714" i="1"/>
  <c r="P2714" i="1"/>
  <c r="Q2713" i="1"/>
  <c r="P2713" i="1"/>
  <c r="Q2712" i="1"/>
  <c r="P2712" i="1"/>
  <c r="Q2711" i="1"/>
  <c r="P2711" i="1"/>
  <c r="Q2710" i="1"/>
  <c r="P2710" i="1"/>
  <c r="Q2709" i="1"/>
  <c r="P2709" i="1"/>
  <c r="Q2708" i="1"/>
  <c r="P2708" i="1"/>
  <c r="Q2707" i="1"/>
  <c r="P2707" i="1"/>
  <c r="Q2706" i="1"/>
  <c r="P2706" i="1"/>
  <c r="Q2705" i="1"/>
  <c r="P2705" i="1"/>
  <c r="Q2704" i="1"/>
  <c r="P2704" i="1"/>
  <c r="Q2703" i="1"/>
  <c r="P2703" i="1"/>
  <c r="Q2702" i="1"/>
  <c r="P2702" i="1"/>
  <c r="Q2701" i="1"/>
  <c r="P2701" i="1"/>
  <c r="Q2700" i="1"/>
  <c r="P2700" i="1"/>
  <c r="Q2699" i="1"/>
  <c r="P2699" i="1"/>
  <c r="Q2698" i="1"/>
  <c r="P2698" i="1"/>
  <c r="Q2697" i="1"/>
  <c r="P2697" i="1"/>
  <c r="Q2696" i="1"/>
  <c r="P2696" i="1"/>
  <c r="Q2695" i="1"/>
  <c r="P2695" i="1"/>
  <c r="Q2694" i="1"/>
  <c r="P2694" i="1"/>
  <c r="Q2693" i="1"/>
  <c r="P2693" i="1"/>
  <c r="Q2692" i="1"/>
  <c r="P2692" i="1"/>
  <c r="Q2691" i="1"/>
  <c r="P2691" i="1"/>
  <c r="Q2690" i="1"/>
  <c r="P2690" i="1"/>
  <c r="Q2689" i="1"/>
  <c r="P2689" i="1"/>
  <c r="Q2688" i="1"/>
  <c r="P2688" i="1"/>
  <c r="Q2687" i="1"/>
  <c r="P2687" i="1"/>
  <c r="Q2686" i="1"/>
  <c r="P2686" i="1"/>
  <c r="Q2685" i="1"/>
  <c r="P2685" i="1"/>
  <c r="Q2684" i="1"/>
  <c r="P2684" i="1"/>
  <c r="Q2683" i="1"/>
  <c r="P2683" i="1"/>
  <c r="Q2682" i="1"/>
  <c r="P2682" i="1"/>
  <c r="Q2681" i="1"/>
  <c r="P2681" i="1"/>
  <c r="Q2680" i="1"/>
  <c r="P2680" i="1"/>
  <c r="Q2679" i="1"/>
  <c r="P2679" i="1"/>
  <c r="Q2678" i="1"/>
  <c r="P2678" i="1"/>
  <c r="Q2677" i="1"/>
  <c r="P2677" i="1"/>
  <c r="Q2676" i="1"/>
  <c r="P2676" i="1"/>
  <c r="Q2675" i="1"/>
  <c r="P2675" i="1"/>
  <c r="Q2674" i="1"/>
  <c r="P2674" i="1"/>
  <c r="Q2673" i="1"/>
  <c r="P2673" i="1"/>
  <c r="Q2672" i="1"/>
  <c r="P2672" i="1"/>
  <c r="Q2671" i="1"/>
  <c r="P2671" i="1"/>
  <c r="Q2670" i="1"/>
  <c r="P2670" i="1"/>
  <c r="Q2669" i="1"/>
  <c r="P2669" i="1"/>
  <c r="Q2668" i="1"/>
  <c r="P2668" i="1"/>
  <c r="Q2667" i="1"/>
  <c r="P2667" i="1"/>
  <c r="Q2666" i="1"/>
  <c r="P2666" i="1"/>
  <c r="Q2665" i="1"/>
  <c r="P2665" i="1"/>
  <c r="Q2664" i="1"/>
  <c r="P2664" i="1"/>
  <c r="Q2663" i="1"/>
  <c r="P2663" i="1"/>
  <c r="Q2662" i="1"/>
  <c r="P2662" i="1"/>
  <c r="Q2661" i="1"/>
  <c r="P2661" i="1"/>
  <c r="Q2660" i="1"/>
  <c r="P2660" i="1"/>
  <c r="Q2659" i="1"/>
  <c r="P2659" i="1"/>
  <c r="Q2658" i="1"/>
  <c r="P2658" i="1"/>
  <c r="Q2657" i="1"/>
  <c r="P2657" i="1"/>
  <c r="Q2656" i="1"/>
  <c r="P2656" i="1"/>
  <c r="Q2655" i="1"/>
  <c r="P2655" i="1"/>
  <c r="Q2654" i="1"/>
  <c r="P2654" i="1"/>
  <c r="Q2653" i="1"/>
  <c r="P2653" i="1"/>
  <c r="Q2652" i="1"/>
  <c r="P2652" i="1"/>
  <c r="Q2651" i="1"/>
  <c r="P2651" i="1"/>
  <c r="Q2650" i="1"/>
  <c r="P2650" i="1"/>
  <c r="Q2649" i="1"/>
  <c r="P2649" i="1"/>
  <c r="Q2648" i="1"/>
  <c r="P2648" i="1"/>
  <c r="Q2647" i="1"/>
  <c r="P2647" i="1"/>
  <c r="Q2646" i="1"/>
  <c r="P2646" i="1"/>
  <c r="Q2645" i="1"/>
  <c r="P2645" i="1"/>
  <c r="Q2644" i="1"/>
  <c r="P2644" i="1"/>
  <c r="Q2643" i="1"/>
  <c r="P2643" i="1"/>
  <c r="Q2642" i="1"/>
  <c r="P2642" i="1"/>
  <c r="Q2641" i="1"/>
  <c r="P2641" i="1"/>
  <c r="Q2640" i="1"/>
  <c r="P2640" i="1"/>
  <c r="Q2639" i="1"/>
  <c r="P2639" i="1"/>
  <c r="Q2638" i="1"/>
  <c r="P2638" i="1"/>
  <c r="Q2637" i="1"/>
  <c r="P2637" i="1"/>
  <c r="Q2636" i="1"/>
  <c r="P2636" i="1"/>
  <c r="Q2635" i="1"/>
  <c r="P2635" i="1"/>
  <c r="Q2634" i="1"/>
  <c r="P2634" i="1"/>
  <c r="Q2633" i="1"/>
  <c r="P2633" i="1"/>
  <c r="Q2632" i="1"/>
  <c r="P2632" i="1"/>
  <c r="Q2631" i="1"/>
  <c r="P2631" i="1"/>
  <c r="Q2630" i="1"/>
  <c r="P2630" i="1"/>
  <c r="Q2629" i="1"/>
  <c r="P2629" i="1"/>
  <c r="Q2628" i="1"/>
  <c r="P2628" i="1"/>
  <c r="Q2627" i="1"/>
  <c r="P2627" i="1"/>
  <c r="Q2626" i="1"/>
  <c r="P2626" i="1"/>
  <c r="Q2625" i="1"/>
  <c r="P2625" i="1"/>
  <c r="Q2624" i="1"/>
  <c r="P2624" i="1"/>
  <c r="Q2623" i="1"/>
  <c r="P2623" i="1"/>
  <c r="Q2622" i="1"/>
  <c r="P2622" i="1"/>
  <c r="Q2621" i="1"/>
  <c r="P2621" i="1"/>
  <c r="Q2620" i="1"/>
  <c r="P2620" i="1"/>
  <c r="Q2619" i="1"/>
  <c r="P2619" i="1"/>
  <c r="Q2618" i="1"/>
  <c r="P2618" i="1"/>
  <c r="Q2617" i="1"/>
  <c r="P2617" i="1"/>
  <c r="Q2616" i="1"/>
  <c r="P2616" i="1"/>
  <c r="Q2615" i="1"/>
  <c r="P2615" i="1"/>
  <c r="Q2614" i="1"/>
  <c r="P2614" i="1"/>
  <c r="Q2613" i="1"/>
  <c r="P2613" i="1"/>
  <c r="Q2612" i="1"/>
  <c r="P2612" i="1"/>
  <c r="Q2611" i="1"/>
  <c r="P2611" i="1"/>
  <c r="Q2610" i="1"/>
  <c r="P2610" i="1"/>
  <c r="Q2609" i="1"/>
  <c r="P2609" i="1"/>
  <c r="Q2608" i="1"/>
  <c r="P2608" i="1"/>
  <c r="Q2607" i="1"/>
  <c r="P2607" i="1"/>
  <c r="Q2606" i="1"/>
  <c r="P2606" i="1"/>
  <c r="Q2605" i="1"/>
  <c r="P2605" i="1"/>
  <c r="Q2604" i="1"/>
  <c r="P2604" i="1"/>
  <c r="Q2603" i="1"/>
  <c r="P2603" i="1"/>
  <c r="Q2602" i="1"/>
  <c r="P2602" i="1"/>
  <c r="Q2601" i="1"/>
  <c r="P2601" i="1"/>
  <c r="Q2600" i="1"/>
  <c r="P2600" i="1"/>
  <c r="Q2599" i="1"/>
  <c r="P2599" i="1"/>
  <c r="Q2598" i="1"/>
  <c r="P2598" i="1"/>
  <c r="Q2597" i="1"/>
  <c r="P2597" i="1"/>
  <c r="Q2596" i="1"/>
  <c r="P2596" i="1"/>
  <c r="Q2595" i="1"/>
  <c r="P2595" i="1"/>
  <c r="Q2594" i="1"/>
  <c r="P2594" i="1"/>
  <c r="Q2593" i="1"/>
  <c r="P2593" i="1"/>
  <c r="Q2592" i="1"/>
  <c r="P2592" i="1"/>
  <c r="Q2591" i="1"/>
  <c r="P2591" i="1"/>
  <c r="Q2590" i="1"/>
  <c r="P2590" i="1"/>
  <c r="Q2589" i="1"/>
  <c r="P2589" i="1"/>
  <c r="Q2588" i="1"/>
  <c r="P2588" i="1"/>
  <c r="Q2587" i="1"/>
  <c r="P2587" i="1"/>
  <c r="Q2586" i="1"/>
  <c r="P2586" i="1"/>
  <c r="Q2585" i="1"/>
  <c r="P2585" i="1"/>
  <c r="Q2584" i="1"/>
  <c r="P2584" i="1"/>
  <c r="Q2583" i="1"/>
  <c r="P2583" i="1"/>
  <c r="Q2582" i="1"/>
  <c r="P2582" i="1"/>
  <c r="Q2581" i="1"/>
  <c r="P2581" i="1"/>
  <c r="Q2580" i="1"/>
  <c r="P2580" i="1"/>
  <c r="Q2579" i="1"/>
  <c r="P2579" i="1"/>
  <c r="Q2578" i="1"/>
  <c r="P2578" i="1"/>
  <c r="Q2577" i="1"/>
  <c r="P2577" i="1"/>
  <c r="Q2576" i="1"/>
  <c r="P2576" i="1"/>
  <c r="Q2575" i="1"/>
  <c r="P2575" i="1"/>
  <c r="Q2574" i="1"/>
  <c r="P2574" i="1"/>
  <c r="Q2573" i="1"/>
  <c r="P2573" i="1"/>
  <c r="Q2572" i="1"/>
  <c r="P2572" i="1"/>
  <c r="Q2571" i="1"/>
  <c r="P2571" i="1"/>
  <c r="Q2570" i="1"/>
  <c r="P2570" i="1"/>
  <c r="Q2569" i="1"/>
  <c r="P2569" i="1"/>
  <c r="Q2568" i="1"/>
  <c r="P2568" i="1"/>
  <c r="Q2567" i="1"/>
  <c r="P2567" i="1"/>
  <c r="Q2566" i="1"/>
  <c r="P2566" i="1"/>
  <c r="Q2565" i="1"/>
  <c r="P2565" i="1"/>
  <c r="Q2564" i="1"/>
  <c r="P2564" i="1"/>
  <c r="Q2563" i="1"/>
  <c r="P2563" i="1"/>
  <c r="Q2562" i="1"/>
  <c r="P2562" i="1"/>
  <c r="Q2561" i="1"/>
  <c r="P2561" i="1"/>
  <c r="Q2560" i="1"/>
  <c r="P2560" i="1"/>
  <c r="Q2559" i="1"/>
  <c r="P2559" i="1"/>
  <c r="Q2558" i="1"/>
  <c r="P2558" i="1"/>
  <c r="Q2557" i="1"/>
  <c r="P2557" i="1"/>
  <c r="Q2556" i="1"/>
  <c r="P2556" i="1"/>
  <c r="Q2555" i="1"/>
  <c r="P2555" i="1"/>
  <c r="Q2554" i="1"/>
  <c r="P2554" i="1"/>
  <c r="Q2553" i="1"/>
  <c r="P2553" i="1"/>
  <c r="Q2552" i="1"/>
  <c r="P2552" i="1"/>
  <c r="Q2551" i="1"/>
  <c r="P2551" i="1"/>
  <c r="Q2550" i="1"/>
  <c r="P2550" i="1"/>
  <c r="Q2549" i="1"/>
  <c r="P2549" i="1"/>
  <c r="Q2548" i="1"/>
  <c r="P2548" i="1"/>
  <c r="Q2547" i="1"/>
  <c r="P2547" i="1"/>
  <c r="Q2546" i="1"/>
  <c r="P2546" i="1"/>
  <c r="Q2545" i="1"/>
  <c r="P2545" i="1"/>
  <c r="Q2544" i="1"/>
  <c r="P2544" i="1"/>
  <c r="Q2543" i="1"/>
  <c r="P2543" i="1"/>
  <c r="Q2542" i="1"/>
  <c r="P2542" i="1"/>
  <c r="Q2541" i="1"/>
  <c r="P2541" i="1"/>
  <c r="Q2540" i="1"/>
  <c r="P2540" i="1"/>
  <c r="Q2539" i="1"/>
  <c r="P2539" i="1"/>
  <c r="Q2538" i="1"/>
  <c r="P2538" i="1"/>
  <c r="Q2537" i="1"/>
  <c r="P2537" i="1"/>
  <c r="Q2536" i="1"/>
  <c r="P2536" i="1"/>
  <c r="Q2535" i="1"/>
  <c r="P2535" i="1"/>
  <c r="Q2534" i="1"/>
  <c r="P2534" i="1"/>
  <c r="Q2533" i="1"/>
  <c r="P2533" i="1"/>
  <c r="Q2532" i="1"/>
  <c r="P2532" i="1"/>
  <c r="Q2531" i="1"/>
  <c r="P2531" i="1"/>
  <c r="Q2530" i="1"/>
  <c r="P2530" i="1"/>
  <c r="Q2529" i="1"/>
  <c r="P2529" i="1"/>
  <c r="Q2528" i="1"/>
  <c r="P2528" i="1"/>
  <c r="Q2527" i="1"/>
  <c r="P2527" i="1"/>
  <c r="Q2526" i="1"/>
  <c r="P2526" i="1"/>
  <c r="Q2525" i="1"/>
  <c r="P2525" i="1"/>
  <c r="Q2524" i="1"/>
  <c r="P2524" i="1"/>
  <c r="Q2523" i="1"/>
  <c r="P2523" i="1"/>
  <c r="Q2522" i="1"/>
  <c r="P2522" i="1"/>
  <c r="Q2521" i="1"/>
  <c r="P2521" i="1"/>
  <c r="Q2520" i="1"/>
  <c r="P2520" i="1"/>
  <c r="Q2519" i="1"/>
  <c r="P2519" i="1"/>
  <c r="Q2518" i="1"/>
  <c r="P2518" i="1"/>
  <c r="Q2517" i="1"/>
  <c r="P2517" i="1"/>
  <c r="Q2516" i="1"/>
  <c r="P2516" i="1"/>
  <c r="Q2515" i="1"/>
  <c r="P2515" i="1"/>
  <c r="Q2514" i="1"/>
  <c r="P2514" i="1"/>
  <c r="Q2513" i="1"/>
  <c r="P2513" i="1"/>
  <c r="Q2512" i="1"/>
  <c r="P2512" i="1"/>
  <c r="Q2511" i="1"/>
  <c r="P2511" i="1"/>
  <c r="Q2510" i="1"/>
  <c r="P2510" i="1"/>
  <c r="Q2509" i="1"/>
  <c r="P2509" i="1"/>
  <c r="Q2508" i="1"/>
  <c r="P2508" i="1"/>
  <c r="Q2507" i="1"/>
  <c r="P2507" i="1"/>
  <c r="Q2506" i="1"/>
  <c r="P2506" i="1"/>
  <c r="Q2505" i="1"/>
  <c r="P2505" i="1"/>
  <c r="Q2504" i="1"/>
  <c r="P2504" i="1"/>
  <c r="Q2503" i="1"/>
  <c r="P2503" i="1"/>
  <c r="Q2502" i="1"/>
  <c r="P2502" i="1"/>
  <c r="Q2501" i="1"/>
  <c r="P2501" i="1"/>
  <c r="Q2500" i="1"/>
  <c r="P2500" i="1"/>
  <c r="Q2499" i="1"/>
  <c r="P2499" i="1"/>
  <c r="Q2498" i="1"/>
  <c r="P2498" i="1"/>
  <c r="Q2497" i="1"/>
  <c r="P2497" i="1"/>
  <c r="Q2496" i="1"/>
  <c r="P2496" i="1"/>
  <c r="Q2495" i="1"/>
  <c r="P2495" i="1"/>
  <c r="Q2494" i="1"/>
  <c r="P2494" i="1"/>
  <c r="Q2493" i="1"/>
  <c r="P2493" i="1"/>
  <c r="Q2492" i="1"/>
  <c r="P2492" i="1"/>
  <c r="Q2491" i="1"/>
  <c r="P2491" i="1"/>
  <c r="Q2490" i="1"/>
  <c r="P2490" i="1"/>
  <c r="Q2489" i="1"/>
  <c r="P2489" i="1"/>
  <c r="Q2488" i="1"/>
  <c r="P2488" i="1"/>
  <c r="Q2487" i="1"/>
  <c r="P2487" i="1"/>
  <c r="Q2486" i="1"/>
  <c r="P2486" i="1"/>
  <c r="Q2485" i="1"/>
  <c r="P2485" i="1"/>
  <c r="Q2484" i="1"/>
  <c r="P2484" i="1"/>
  <c r="Q2483" i="1"/>
  <c r="P2483" i="1"/>
  <c r="Q2482" i="1"/>
  <c r="P2482" i="1"/>
  <c r="Q2481" i="1"/>
  <c r="P2481" i="1"/>
  <c r="Q2480" i="1"/>
  <c r="P2480" i="1"/>
  <c r="Q2479" i="1"/>
  <c r="P2479" i="1"/>
  <c r="Q2478" i="1"/>
  <c r="P2478" i="1"/>
  <c r="Q2477" i="1"/>
  <c r="P2477" i="1"/>
  <c r="Q2476" i="1"/>
  <c r="P2476" i="1"/>
  <c r="Q2475" i="1"/>
  <c r="P2475" i="1"/>
  <c r="Q2474" i="1"/>
  <c r="P2474" i="1"/>
  <c r="Q2473" i="1"/>
  <c r="P2473" i="1"/>
  <c r="Q2472" i="1"/>
  <c r="P2472" i="1"/>
  <c r="Q2471" i="1"/>
  <c r="P2471" i="1"/>
  <c r="Q2470" i="1"/>
  <c r="P2470" i="1"/>
  <c r="Q2469" i="1"/>
  <c r="P2469" i="1"/>
  <c r="Q2468" i="1"/>
  <c r="P2468" i="1"/>
  <c r="Q2467" i="1"/>
  <c r="P2467" i="1"/>
  <c r="Q2466" i="1"/>
  <c r="P2466" i="1"/>
  <c r="Q2465" i="1"/>
  <c r="P2465" i="1"/>
  <c r="Q2464" i="1"/>
  <c r="P2464" i="1"/>
  <c r="Q2463" i="1"/>
  <c r="P2463" i="1"/>
  <c r="Q2462" i="1"/>
  <c r="P2462" i="1"/>
  <c r="Q2461" i="1"/>
  <c r="P2461" i="1"/>
  <c r="Q2460" i="1"/>
  <c r="P2460" i="1"/>
  <c r="Q2459" i="1"/>
  <c r="P2459" i="1"/>
  <c r="Q2458" i="1"/>
  <c r="P2458" i="1"/>
  <c r="Q2457" i="1"/>
  <c r="P2457" i="1"/>
  <c r="Q2456" i="1"/>
  <c r="P2456" i="1"/>
  <c r="Q2455" i="1"/>
  <c r="P2455" i="1"/>
  <c r="Q2454" i="1"/>
  <c r="P2454" i="1"/>
  <c r="Q2453" i="1"/>
  <c r="P2453" i="1"/>
  <c r="Q2452" i="1"/>
  <c r="P2452" i="1"/>
  <c r="Q2451" i="1"/>
  <c r="P2451" i="1"/>
  <c r="Q2450" i="1"/>
  <c r="P2450" i="1"/>
  <c r="Q2449" i="1"/>
  <c r="P2449" i="1"/>
  <c r="Q2448" i="1"/>
  <c r="P2448" i="1"/>
  <c r="Q2447" i="1"/>
  <c r="P2447" i="1"/>
  <c r="Q2446" i="1"/>
  <c r="P2446" i="1"/>
  <c r="Q2445" i="1"/>
  <c r="P2445" i="1"/>
  <c r="Q2444" i="1"/>
  <c r="P2444" i="1"/>
  <c r="Q2443" i="1"/>
  <c r="P2443" i="1"/>
  <c r="Q2442" i="1"/>
  <c r="P2442" i="1"/>
  <c r="Q2441" i="1"/>
  <c r="P2441" i="1"/>
  <c r="Q2440" i="1"/>
  <c r="P2440" i="1"/>
  <c r="Q2439" i="1"/>
  <c r="P2439" i="1"/>
  <c r="Q2438" i="1"/>
  <c r="P2438" i="1"/>
  <c r="Q2437" i="1"/>
  <c r="P2437" i="1"/>
  <c r="Q2436" i="1"/>
  <c r="P2436" i="1"/>
  <c r="Q2435" i="1"/>
  <c r="P2435" i="1"/>
  <c r="Q2434" i="1"/>
  <c r="P2434" i="1"/>
  <c r="Q2433" i="1"/>
  <c r="P2433" i="1"/>
  <c r="Q2432" i="1"/>
  <c r="P2432" i="1"/>
  <c r="Q2431" i="1"/>
  <c r="P2431" i="1"/>
  <c r="Q2430" i="1"/>
  <c r="P2430" i="1"/>
  <c r="Q2429" i="1"/>
  <c r="P2429" i="1"/>
  <c r="Q2428" i="1"/>
  <c r="P2428" i="1"/>
  <c r="Q2427" i="1"/>
  <c r="P2427" i="1"/>
  <c r="Q2426" i="1"/>
  <c r="P2426" i="1"/>
  <c r="Q2425" i="1"/>
  <c r="P2425" i="1"/>
  <c r="Q2424" i="1"/>
  <c r="P2424" i="1"/>
  <c r="Q2423" i="1"/>
  <c r="P2423" i="1"/>
  <c r="Q2422" i="1"/>
  <c r="P2422" i="1"/>
  <c r="Q2421" i="1"/>
  <c r="P2421" i="1"/>
  <c r="Q2420" i="1"/>
  <c r="P2420" i="1"/>
  <c r="Q2419" i="1"/>
  <c r="P2419" i="1"/>
  <c r="Q2418" i="1"/>
  <c r="P2418" i="1"/>
  <c r="Q2417" i="1"/>
  <c r="P2417" i="1"/>
  <c r="Q2416" i="1"/>
  <c r="P2416" i="1"/>
  <c r="Q2415" i="1"/>
  <c r="P2415" i="1"/>
  <c r="Q2414" i="1"/>
  <c r="P2414" i="1"/>
  <c r="Q2413" i="1"/>
  <c r="P2413" i="1"/>
  <c r="Q2412" i="1"/>
  <c r="P2412" i="1"/>
  <c r="Q2411" i="1"/>
  <c r="P2411" i="1"/>
  <c r="Q2410" i="1"/>
  <c r="P2410" i="1"/>
  <c r="Q2409" i="1"/>
  <c r="P2409" i="1"/>
  <c r="Q2408" i="1"/>
  <c r="P2408" i="1"/>
  <c r="Q2407" i="1"/>
  <c r="P2407" i="1"/>
  <c r="Q2406" i="1"/>
  <c r="P2406" i="1"/>
  <c r="Q2405" i="1"/>
  <c r="P2405" i="1"/>
  <c r="Q2404" i="1"/>
  <c r="P2404" i="1"/>
  <c r="Q2403" i="1"/>
  <c r="P2403" i="1"/>
  <c r="Q2402" i="1"/>
  <c r="P2402" i="1"/>
  <c r="Q2401" i="1"/>
  <c r="P2401" i="1"/>
  <c r="Q2400" i="1"/>
  <c r="P2400" i="1"/>
  <c r="Q2399" i="1"/>
  <c r="P2399" i="1"/>
  <c r="Q2398" i="1"/>
  <c r="P2398" i="1"/>
  <c r="Q2397" i="1"/>
  <c r="P2397" i="1"/>
  <c r="Q2396" i="1"/>
  <c r="P2396" i="1"/>
  <c r="Q2395" i="1"/>
  <c r="P2395" i="1"/>
  <c r="Q2394" i="1"/>
  <c r="P2394" i="1"/>
  <c r="Q2393" i="1"/>
  <c r="P2393" i="1"/>
  <c r="Q2392" i="1"/>
  <c r="P2392" i="1"/>
  <c r="Q2391" i="1"/>
  <c r="P2391" i="1"/>
  <c r="Q2390" i="1"/>
  <c r="P2390" i="1"/>
  <c r="Q2389" i="1"/>
  <c r="P2389" i="1"/>
  <c r="Q2388" i="1"/>
  <c r="P2388" i="1"/>
  <c r="Q2387" i="1"/>
  <c r="P2387" i="1"/>
  <c r="Q2386" i="1"/>
  <c r="P2386" i="1"/>
  <c r="Q2385" i="1"/>
  <c r="P2385" i="1"/>
  <c r="Q2384" i="1"/>
  <c r="P2384" i="1"/>
  <c r="Q2383" i="1"/>
  <c r="P2383" i="1"/>
  <c r="Q2382" i="1"/>
  <c r="P2382" i="1"/>
  <c r="Q2381" i="1"/>
  <c r="P2381" i="1"/>
  <c r="Q2380" i="1"/>
  <c r="P2380" i="1"/>
  <c r="Q2379" i="1"/>
  <c r="P2379" i="1"/>
  <c r="Q2378" i="1"/>
  <c r="P2378" i="1"/>
  <c r="Q2377" i="1"/>
  <c r="P2377" i="1"/>
  <c r="Q2376" i="1"/>
  <c r="P2376" i="1"/>
  <c r="Q2375" i="1"/>
  <c r="P2375" i="1"/>
  <c r="Q2374" i="1"/>
  <c r="P2374" i="1"/>
  <c r="Q2373" i="1"/>
  <c r="P2373" i="1"/>
  <c r="Q2372" i="1"/>
  <c r="P2372" i="1"/>
  <c r="Q2371" i="1"/>
  <c r="P2371" i="1"/>
  <c r="Q2370" i="1"/>
  <c r="P2370" i="1"/>
  <c r="Q2369" i="1"/>
  <c r="P2369" i="1"/>
  <c r="Q2368" i="1"/>
  <c r="P2368" i="1"/>
  <c r="Q2367" i="1"/>
  <c r="P2367" i="1"/>
  <c r="Q2366" i="1"/>
  <c r="P2366" i="1"/>
  <c r="Q2365" i="1"/>
  <c r="P2365" i="1"/>
  <c r="Q2364" i="1"/>
  <c r="P2364" i="1"/>
  <c r="Q2363" i="1"/>
  <c r="P2363" i="1"/>
  <c r="Q2362" i="1"/>
  <c r="P2362" i="1"/>
  <c r="Q2361" i="1"/>
  <c r="P2361" i="1"/>
  <c r="Q2360" i="1"/>
  <c r="P2360" i="1"/>
  <c r="Q2359" i="1"/>
  <c r="P2359" i="1"/>
  <c r="Q2358" i="1"/>
  <c r="P2358" i="1"/>
  <c r="Q2357" i="1"/>
  <c r="P2357" i="1"/>
  <c r="Q2356" i="1"/>
  <c r="P2356" i="1"/>
  <c r="Q2355" i="1"/>
  <c r="P2355" i="1"/>
  <c r="Q2354" i="1"/>
  <c r="P2354" i="1"/>
  <c r="Q2353" i="1"/>
  <c r="P2353" i="1"/>
  <c r="Q2352" i="1"/>
  <c r="P2352" i="1"/>
  <c r="Q2351" i="1"/>
  <c r="P2351" i="1"/>
  <c r="Q2350" i="1"/>
  <c r="P2350" i="1"/>
  <c r="Q2349" i="1"/>
  <c r="P2349" i="1"/>
  <c r="Q2348" i="1"/>
  <c r="P2348" i="1"/>
  <c r="Q2347" i="1"/>
  <c r="P2347" i="1"/>
  <c r="Q2346" i="1"/>
  <c r="P2346" i="1"/>
  <c r="Q2345" i="1"/>
  <c r="P2345" i="1"/>
  <c r="Q2344" i="1"/>
  <c r="P2344" i="1"/>
  <c r="Q2343" i="1"/>
  <c r="P2343" i="1"/>
  <c r="Q2342" i="1"/>
  <c r="P2342" i="1"/>
  <c r="Q2341" i="1"/>
  <c r="P2341" i="1"/>
  <c r="Q2340" i="1"/>
  <c r="P2340" i="1"/>
  <c r="Q2339" i="1"/>
  <c r="P2339" i="1"/>
  <c r="Q2338" i="1"/>
  <c r="P2338" i="1"/>
  <c r="Q2337" i="1"/>
  <c r="P2337" i="1"/>
  <c r="Q2336" i="1"/>
  <c r="P2336" i="1"/>
  <c r="Q2335" i="1"/>
  <c r="P2335" i="1"/>
  <c r="Q2334" i="1"/>
  <c r="P2334" i="1"/>
  <c r="Q2333" i="1"/>
  <c r="P2333" i="1"/>
  <c r="Q2332" i="1"/>
  <c r="P2332" i="1"/>
  <c r="Q2331" i="1"/>
  <c r="P2331" i="1"/>
  <c r="Q2330" i="1"/>
  <c r="P2330" i="1"/>
  <c r="Q2329" i="1"/>
  <c r="P2329" i="1"/>
  <c r="Q2328" i="1"/>
  <c r="P2328" i="1"/>
  <c r="Q2327" i="1"/>
  <c r="P2327" i="1"/>
  <c r="Q2326" i="1"/>
  <c r="P2326" i="1"/>
  <c r="Q2325" i="1"/>
  <c r="P2325" i="1"/>
  <c r="Q2324" i="1"/>
  <c r="P2324" i="1"/>
  <c r="Q2323" i="1"/>
  <c r="P2323" i="1"/>
  <c r="Q2322" i="1"/>
  <c r="P2322" i="1"/>
  <c r="Q2321" i="1"/>
  <c r="P2321" i="1"/>
  <c r="Q2320" i="1"/>
  <c r="P2320" i="1"/>
  <c r="Q2319" i="1"/>
  <c r="P2319" i="1"/>
  <c r="Q2318" i="1"/>
  <c r="P2318" i="1"/>
  <c r="Q2317" i="1"/>
  <c r="P2317" i="1"/>
  <c r="Q2316" i="1"/>
  <c r="P2316" i="1"/>
  <c r="Q2315" i="1"/>
  <c r="P2315" i="1"/>
  <c r="Q2314" i="1"/>
  <c r="P2314" i="1"/>
  <c r="Q2313" i="1"/>
  <c r="P2313" i="1"/>
  <c r="Q2312" i="1"/>
  <c r="P2312" i="1"/>
  <c r="Q2311" i="1"/>
  <c r="P2311" i="1"/>
  <c r="Q2310" i="1"/>
  <c r="P2310" i="1"/>
  <c r="Q2309" i="1"/>
  <c r="P2309" i="1"/>
  <c r="Q2308" i="1"/>
  <c r="P2308" i="1"/>
  <c r="Q2307" i="1"/>
  <c r="P2307" i="1"/>
  <c r="Q2306" i="1"/>
  <c r="P2306" i="1"/>
  <c r="Q2305" i="1"/>
  <c r="P2305" i="1"/>
  <c r="Q2304" i="1"/>
  <c r="P2304" i="1"/>
  <c r="Q2303" i="1"/>
  <c r="P2303" i="1"/>
  <c r="Q2302" i="1"/>
  <c r="P2302" i="1"/>
  <c r="Q2301" i="1"/>
  <c r="P2301" i="1"/>
  <c r="Q2300" i="1"/>
  <c r="P2300" i="1"/>
  <c r="Q2299" i="1"/>
  <c r="P2299" i="1"/>
  <c r="Q2298" i="1"/>
  <c r="P2298" i="1"/>
  <c r="Q2297" i="1"/>
  <c r="P2297" i="1"/>
  <c r="Q2296" i="1"/>
  <c r="P2296" i="1"/>
  <c r="Q2295" i="1"/>
  <c r="P2295" i="1"/>
  <c r="Q2294" i="1"/>
  <c r="P2294" i="1"/>
  <c r="Q2293" i="1"/>
  <c r="P2293" i="1"/>
  <c r="Q2292" i="1"/>
  <c r="P2292" i="1"/>
  <c r="Q2291" i="1"/>
  <c r="P2291" i="1"/>
  <c r="Q2290" i="1"/>
  <c r="P2290" i="1"/>
  <c r="Q2289" i="1"/>
  <c r="P2289" i="1"/>
  <c r="Q2288" i="1"/>
  <c r="P2288" i="1"/>
  <c r="Q2287" i="1"/>
  <c r="P2287" i="1"/>
  <c r="Q2286" i="1"/>
  <c r="P2286" i="1"/>
  <c r="Q2285" i="1"/>
  <c r="P2285" i="1"/>
  <c r="Q2284" i="1"/>
  <c r="P2284" i="1"/>
  <c r="Q2283" i="1"/>
  <c r="P2283" i="1"/>
  <c r="Q2282" i="1"/>
  <c r="P2282" i="1"/>
  <c r="Q2281" i="1"/>
  <c r="P2281" i="1"/>
  <c r="Q2280" i="1"/>
  <c r="P2280" i="1"/>
  <c r="Q2279" i="1"/>
  <c r="P2279" i="1"/>
  <c r="Q2278" i="1"/>
  <c r="P2278" i="1"/>
  <c r="Q2277" i="1"/>
  <c r="P2277" i="1"/>
  <c r="Q2276" i="1"/>
  <c r="P2276" i="1"/>
  <c r="Q2275" i="1"/>
  <c r="P2275" i="1"/>
  <c r="Q2274" i="1"/>
  <c r="P2274" i="1"/>
  <c r="Q2273" i="1"/>
  <c r="P2273" i="1"/>
  <c r="Q2272" i="1"/>
  <c r="P2272" i="1"/>
  <c r="Q2271" i="1"/>
  <c r="P2271" i="1"/>
  <c r="Q2270" i="1"/>
  <c r="P2270" i="1"/>
  <c r="Q2269" i="1"/>
  <c r="P2269" i="1"/>
  <c r="Q2268" i="1"/>
  <c r="P2268" i="1"/>
  <c r="Q2267" i="1"/>
  <c r="P2267" i="1"/>
  <c r="Q2266" i="1"/>
  <c r="P2266" i="1"/>
  <c r="Q2265" i="1"/>
  <c r="P2265" i="1"/>
  <c r="Q2264" i="1"/>
  <c r="P2264" i="1"/>
  <c r="Q2263" i="1"/>
  <c r="P2263" i="1"/>
  <c r="Q2262" i="1"/>
  <c r="P2262" i="1"/>
  <c r="Q2261" i="1"/>
  <c r="P2261" i="1"/>
  <c r="Q2260" i="1"/>
  <c r="P2260" i="1"/>
  <c r="Q2259" i="1"/>
  <c r="P2259" i="1"/>
  <c r="Q2258" i="1"/>
  <c r="P2258" i="1"/>
  <c r="Q2257" i="1"/>
  <c r="P2257" i="1"/>
  <c r="Q2256" i="1"/>
  <c r="P2256" i="1"/>
  <c r="Q2255" i="1"/>
  <c r="P2255" i="1"/>
  <c r="Q2254" i="1"/>
  <c r="P2254" i="1"/>
  <c r="Q2253" i="1"/>
  <c r="P2253" i="1"/>
  <c r="Q2252" i="1"/>
  <c r="P2252" i="1"/>
  <c r="Q2251" i="1"/>
  <c r="P2251" i="1"/>
  <c r="Q2250" i="1"/>
  <c r="P2250" i="1"/>
  <c r="Q2249" i="1"/>
  <c r="P2249" i="1"/>
  <c r="Q2248" i="1"/>
  <c r="P2248" i="1"/>
  <c r="Q2247" i="1"/>
  <c r="P2247" i="1"/>
  <c r="Q2246" i="1"/>
  <c r="P2246" i="1"/>
  <c r="Q2245" i="1"/>
  <c r="P2245" i="1"/>
  <c r="Q2244" i="1"/>
  <c r="P2244" i="1"/>
  <c r="Q2243" i="1"/>
  <c r="P2243" i="1"/>
  <c r="Q2242" i="1"/>
  <c r="P2242" i="1"/>
  <c r="Q2241" i="1"/>
  <c r="P2241" i="1"/>
  <c r="Q2240" i="1"/>
  <c r="P2240" i="1"/>
  <c r="Q2239" i="1"/>
  <c r="P2239" i="1"/>
  <c r="Q2238" i="1"/>
  <c r="P2238" i="1"/>
  <c r="Q2237" i="1"/>
  <c r="P2237" i="1"/>
  <c r="Q2236" i="1"/>
  <c r="P2236" i="1"/>
  <c r="Q2235" i="1"/>
  <c r="P2235" i="1"/>
  <c r="Q2234" i="1"/>
  <c r="P2234" i="1"/>
  <c r="Q2233" i="1"/>
  <c r="P2233" i="1"/>
  <c r="Q2232" i="1"/>
  <c r="P2232" i="1"/>
  <c r="Q2231" i="1"/>
  <c r="P2231" i="1"/>
  <c r="Q2230" i="1"/>
  <c r="P2230" i="1"/>
  <c r="Q2229" i="1"/>
  <c r="P2229" i="1"/>
  <c r="Q2228" i="1"/>
  <c r="P2228" i="1"/>
  <c r="Q2227" i="1"/>
  <c r="P2227" i="1"/>
  <c r="Q2226" i="1"/>
  <c r="P2226" i="1"/>
  <c r="Q2225" i="1"/>
  <c r="P2225" i="1"/>
  <c r="Q2224" i="1"/>
  <c r="P2224" i="1"/>
  <c r="Q2223" i="1"/>
  <c r="P2223" i="1"/>
  <c r="Q2222" i="1"/>
  <c r="P2222" i="1"/>
  <c r="Q2221" i="1"/>
  <c r="P2221" i="1"/>
  <c r="Q2220" i="1"/>
  <c r="P2220" i="1"/>
  <c r="Q2219" i="1"/>
  <c r="P2219" i="1"/>
  <c r="Q2218" i="1"/>
  <c r="P2218" i="1"/>
  <c r="Q2217" i="1"/>
  <c r="P2217" i="1"/>
  <c r="Q2216" i="1"/>
  <c r="P2216" i="1"/>
  <c r="Q2215" i="1"/>
  <c r="P2215" i="1"/>
  <c r="Q2214" i="1"/>
  <c r="P2214" i="1"/>
  <c r="Q2213" i="1"/>
  <c r="P2213" i="1"/>
  <c r="Q2212" i="1"/>
  <c r="P2212" i="1"/>
  <c r="Q2211" i="1"/>
  <c r="P2211" i="1"/>
  <c r="Q2210" i="1"/>
  <c r="P2210" i="1"/>
  <c r="Q2209" i="1"/>
  <c r="P2209" i="1"/>
  <c r="Q2208" i="1"/>
  <c r="P2208" i="1"/>
  <c r="Q2207" i="1"/>
  <c r="P2207" i="1"/>
  <c r="Q2206" i="1"/>
  <c r="P2206" i="1"/>
  <c r="Q2205" i="1"/>
  <c r="P2205" i="1"/>
  <c r="Q2204" i="1"/>
  <c r="P2204" i="1"/>
  <c r="Q2203" i="1"/>
  <c r="P2203" i="1"/>
  <c r="Q2202" i="1"/>
  <c r="P2202" i="1"/>
  <c r="Q2201" i="1"/>
  <c r="P2201" i="1"/>
  <c r="Q2200" i="1"/>
  <c r="P2200" i="1"/>
  <c r="Q2199" i="1"/>
  <c r="P2199" i="1"/>
  <c r="Q2198" i="1"/>
  <c r="P2198" i="1"/>
  <c r="Q2197" i="1"/>
  <c r="P2197" i="1"/>
  <c r="Q2196" i="1"/>
  <c r="P2196" i="1"/>
  <c r="Q2195" i="1"/>
  <c r="P2195" i="1"/>
  <c r="Q2194" i="1"/>
  <c r="P2194" i="1"/>
  <c r="Q2193" i="1"/>
  <c r="P2193" i="1"/>
  <c r="Q2192" i="1"/>
  <c r="P2192" i="1"/>
  <c r="Q2191" i="1"/>
  <c r="P2191" i="1"/>
  <c r="Q2190" i="1"/>
  <c r="P2190" i="1"/>
  <c r="Q2189" i="1"/>
  <c r="P2189" i="1"/>
  <c r="Q2188" i="1"/>
  <c r="P2188" i="1"/>
  <c r="Q2187" i="1"/>
  <c r="P2187" i="1"/>
  <c r="Q2186" i="1"/>
  <c r="P2186" i="1"/>
  <c r="Q2185" i="1"/>
  <c r="P2185" i="1"/>
  <c r="Q2184" i="1"/>
  <c r="P2184" i="1"/>
  <c r="Q2183" i="1"/>
  <c r="P2183" i="1"/>
  <c r="Q2182" i="1"/>
  <c r="P2182" i="1"/>
  <c r="Q2181" i="1"/>
  <c r="P2181" i="1"/>
  <c r="Q2180" i="1"/>
  <c r="P2180" i="1"/>
  <c r="Q2179" i="1"/>
  <c r="P2179" i="1"/>
  <c r="Q2178" i="1"/>
  <c r="P2178" i="1"/>
  <c r="Q2177" i="1"/>
  <c r="P2177" i="1"/>
  <c r="Q2176" i="1"/>
  <c r="P2176" i="1"/>
  <c r="Q2175" i="1"/>
  <c r="P2175" i="1"/>
  <c r="Q2174" i="1"/>
  <c r="P2174" i="1"/>
  <c r="Q2173" i="1"/>
  <c r="P2173" i="1"/>
  <c r="Q2172" i="1"/>
  <c r="P2172" i="1"/>
  <c r="Q2171" i="1"/>
  <c r="P2171" i="1"/>
  <c r="Q2170" i="1"/>
  <c r="P2170" i="1"/>
  <c r="Q2169" i="1"/>
  <c r="P2169" i="1"/>
  <c r="Q2168" i="1"/>
  <c r="P2168" i="1"/>
  <c r="Q2167" i="1"/>
  <c r="P2167" i="1"/>
  <c r="Q2166" i="1"/>
  <c r="P2166" i="1"/>
  <c r="Q2165" i="1"/>
  <c r="P2165" i="1"/>
  <c r="Q2164" i="1"/>
  <c r="P2164" i="1"/>
  <c r="Q2163" i="1"/>
  <c r="P2163" i="1"/>
  <c r="Q2162" i="1"/>
  <c r="P2162" i="1"/>
  <c r="Q2161" i="1"/>
  <c r="P2161" i="1"/>
  <c r="Q2160" i="1"/>
  <c r="P2160" i="1"/>
  <c r="Q2159" i="1"/>
  <c r="P2159" i="1"/>
  <c r="Q2158" i="1"/>
  <c r="P2158" i="1"/>
  <c r="Q2157" i="1"/>
  <c r="P2157" i="1"/>
  <c r="Q2156" i="1"/>
  <c r="P2156" i="1"/>
  <c r="Q2155" i="1"/>
  <c r="P2155" i="1"/>
  <c r="Q2154" i="1"/>
  <c r="P2154" i="1"/>
  <c r="Q2153" i="1"/>
  <c r="P2153" i="1"/>
  <c r="Q2152" i="1"/>
  <c r="P2152" i="1"/>
  <c r="Q2151" i="1"/>
  <c r="P2151" i="1"/>
  <c r="Q2150" i="1"/>
  <c r="P2150" i="1"/>
  <c r="Q2149" i="1"/>
  <c r="P2149" i="1"/>
  <c r="Q2148" i="1"/>
  <c r="P2148" i="1"/>
  <c r="Q2147" i="1"/>
  <c r="P2147" i="1"/>
  <c r="Q2146" i="1"/>
  <c r="P2146" i="1"/>
  <c r="Q2145" i="1"/>
  <c r="P2145" i="1"/>
  <c r="Q2144" i="1"/>
  <c r="P2144" i="1"/>
  <c r="Q2143" i="1"/>
  <c r="P2143" i="1"/>
  <c r="Q2142" i="1"/>
  <c r="P2142" i="1"/>
  <c r="Q2141" i="1"/>
  <c r="P2141" i="1"/>
  <c r="Q2140" i="1"/>
  <c r="P2140" i="1"/>
  <c r="Q2139" i="1"/>
  <c r="P2139" i="1"/>
  <c r="Q2138" i="1"/>
  <c r="P2138" i="1"/>
  <c r="Q2137" i="1"/>
  <c r="P2137" i="1"/>
  <c r="Q2136" i="1"/>
  <c r="P2136" i="1"/>
  <c r="Q2135" i="1"/>
  <c r="P2135" i="1"/>
  <c r="Q2134" i="1"/>
  <c r="P2134" i="1"/>
  <c r="Q2133" i="1"/>
  <c r="P2133" i="1"/>
  <c r="Q2132" i="1"/>
  <c r="P2132" i="1"/>
  <c r="Q2131" i="1"/>
  <c r="P2131" i="1"/>
  <c r="Q2130" i="1"/>
  <c r="P2130" i="1"/>
  <c r="Q2129" i="1"/>
  <c r="P2129" i="1"/>
  <c r="Q2128" i="1"/>
  <c r="P2128" i="1"/>
  <c r="Q2127" i="1"/>
  <c r="P2127" i="1"/>
  <c r="Q2126" i="1"/>
  <c r="P2126" i="1"/>
  <c r="Q2125" i="1"/>
  <c r="P2125" i="1"/>
  <c r="Q2124" i="1"/>
  <c r="P2124" i="1"/>
  <c r="Q2123" i="1"/>
  <c r="P2123" i="1"/>
  <c r="Q2122" i="1"/>
  <c r="P2122" i="1"/>
  <c r="Q2121" i="1"/>
  <c r="P2121" i="1"/>
  <c r="Q2120" i="1"/>
  <c r="P2120" i="1"/>
  <c r="Q2119" i="1"/>
  <c r="P2119" i="1"/>
  <c r="Q2118" i="1"/>
  <c r="P2118" i="1"/>
  <c r="Q2117" i="1"/>
  <c r="P2117" i="1"/>
  <c r="Q2116" i="1"/>
  <c r="P2116" i="1"/>
  <c r="Q2115" i="1"/>
  <c r="P2115" i="1"/>
  <c r="Q2114" i="1"/>
  <c r="P2114" i="1"/>
  <c r="Q2113" i="1"/>
  <c r="P2113" i="1"/>
  <c r="Q2112" i="1"/>
  <c r="P2112" i="1"/>
  <c r="Q2111" i="1"/>
  <c r="P2111" i="1"/>
  <c r="Q2110" i="1"/>
  <c r="P2110" i="1"/>
  <c r="Q2109" i="1"/>
  <c r="P2109" i="1"/>
  <c r="Q2108" i="1"/>
  <c r="P2108" i="1"/>
  <c r="Q2107" i="1"/>
  <c r="P2107" i="1"/>
  <c r="Q2106" i="1"/>
  <c r="P2106" i="1"/>
  <c r="Q2105" i="1"/>
  <c r="P2105" i="1"/>
  <c r="Q2104" i="1"/>
  <c r="P2104" i="1"/>
  <c r="Q2103" i="1"/>
  <c r="P2103" i="1"/>
  <c r="Q2102" i="1"/>
  <c r="P2102" i="1"/>
  <c r="Q2101" i="1"/>
  <c r="P2101" i="1"/>
  <c r="Q2100" i="1"/>
  <c r="P2100" i="1"/>
  <c r="Q2099" i="1"/>
  <c r="P2099" i="1"/>
  <c r="Q2098" i="1"/>
  <c r="P2098" i="1"/>
  <c r="Q2097" i="1"/>
  <c r="P2097" i="1"/>
  <c r="Q2096" i="1"/>
  <c r="P2096" i="1"/>
  <c r="Q2095" i="1"/>
  <c r="P2095" i="1"/>
  <c r="Q2094" i="1"/>
  <c r="P2094" i="1"/>
  <c r="Q2093" i="1"/>
  <c r="P2093" i="1"/>
  <c r="Q2092" i="1"/>
  <c r="P2092" i="1"/>
  <c r="Q2091" i="1"/>
  <c r="P2091" i="1"/>
  <c r="Q2090" i="1"/>
  <c r="P2090" i="1"/>
  <c r="Q2089" i="1"/>
  <c r="P2089" i="1"/>
  <c r="Q2088" i="1"/>
  <c r="P2088" i="1"/>
  <c r="Q2087" i="1"/>
  <c r="P2087" i="1"/>
  <c r="Q2086" i="1"/>
  <c r="P2086" i="1"/>
  <c r="Q2085" i="1"/>
  <c r="P2085" i="1"/>
  <c r="Q2084" i="1"/>
  <c r="P2084" i="1"/>
  <c r="Q2083" i="1"/>
  <c r="P2083" i="1"/>
  <c r="Q2082" i="1"/>
  <c r="P2082" i="1"/>
  <c r="Q2081" i="1"/>
  <c r="P2081" i="1"/>
  <c r="Q2080" i="1"/>
  <c r="P2080" i="1"/>
  <c r="Q2079" i="1"/>
  <c r="P2079" i="1"/>
  <c r="Q2078" i="1"/>
  <c r="P2078" i="1"/>
  <c r="Q2077" i="1"/>
  <c r="P2077" i="1"/>
  <c r="Q2076" i="1"/>
  <c r="P2076" i="1"/>
  <c r="Q2075" i="1"/>
  <c r="P2075" i="1"/>
  <c r="Q2074" i="1"/>
  <c r="P2074" i="1"/>
  <c r="Q2073" i="1"/>
  <c r="P2073" i="1"/>
  <c r="Q2072" i="1"/>
  <c r="P2072" i="1"/>
  <c r="Q2071" i="1"/>
  <c r="P2071" i="1"/>
  <c r="Q2070" i="1"/>
  <c r="P2070" i="1"/>
  <c r="Q2069" i="1"/>
  <c r="P2069" i="1"/>
  <c r="Q2068" i="1"/>
  <c r="P2068" i="1"/>
  <c r="Q2067" i="1"/>
  <c r="P2067" i="1"/>
  <c r="Q2066" i="1"/>
  <c r="P2066" i="1"/>
  <c r="Q2065" i="1"/>
  <c r="P2065" i="1"/>
  <c r="Q2064" i="1"/>
  <c r="P2064" i="1"/>
  <c r="Q2063" i="1"/>
  <c r="P2063" i="1"/>
  <c r="Q2062" i="1"/>
  <c r="P2062" i="1"/>
  <c r="Q2061" i="1"/>
  <c r="P2061" i="1"/>
  <c r="Q2060" i="1"/>
  <c r="P2060" i="1"/>
  <c r="Q2059" i="1"/>
  <c r="P2059" i="1"/>
  <c r="Q2058" i="1"/>
  <c r="P2058" i="1"/>
  <c r="Q2057" i="1"/>
  <c r="P2057" i="1"/>
  <c r="Q2056" i="1"/>
  <c r="P2056" i="1"/>
  <c r="Q2055" i="1"/>
  <c r="P2055" i="1"/>
  <c r="Q2054" i="1"/>
  <c r="P2054" i="1"/>
  <c r="Q2053" i="1"/>
  <c r="P2053" i="1"/>
  <c r="Q2052" i="1"/>
  <c r="P2052" i="1"/>
  <c r="Q2051" i="1"/>
  <c r="P2051" i="1"/>
  <c r="Q2050" i="1"/>
  <c r="P2050" i="1"/>
  <c r="Q2049" i="1"/>
  <c r="P2049" i="1"/>
  <c r="Q2048" i="1"/>
  <c r="P2048" i="1"/>
  <c r="Q2047" i="1"/>
  <c r="P2047" i="1"/>
  <c r="Q2046" i="1"/>
  <c r="P2046" i="1"/>
  <c r="Q2045" i="1"/>
  <c r="P2045" i="1"/>
  <c r="Q2044" i="1"/>
  <c r="P2044" i="1"/>
  <c r="Q2043" i="1"/>
  <c r="P2043" i="1"/>
  <c r="Q2042" i="1"/>
  <c r="P2042" i="1"/>
  <c r="Q2041" i="1"/>
  <c r="P2041" i="1"/>
  <c r="Q2040" i="1"/>
  <c r="P2040" i="1"/>
  <c r="Q2039" i="1"/>
  <c r="P2039" i="1"/>
  <c r="Q2038" i="1"/>
  <c r="P2038" i="1"/>
  <c r="Q2037" i="1"/>
  <c r="P2037" i="1"/>
  <c r="Q2036" i="1"/>
  <c r="P2036" i="1"/>
  <c r="Q2035" i="1"/>
  <c r="P2035" i="1"/>
  <c r="Q2034" i="1"/>
  <c r="P2034" i="1"/>
  <c r="Q2033" i="1"/>
  <c r="P2033" i="1"/>
  <c r="Q2032" i="1"/>
  <c r="P2032" i="1"/>
  <c r="Q2031" i="1"/>
  <c r="P2031" i="1"/>
  <c r="Q2030" i="1"/>
  <c r="P2030" i="1"/>
  <c r="Q2029" i="1"/>
  <c r="P2029" i="1"/>
  <c r="Q2028" i="1"/>
  <c r="P2028" i="1"/>
  <c r="Q2027" i="1"/>
  <c r="P2027" i="1"/>
  <c r="Q2026" i="1"/>
  <c r="P2026" i="1"/>
  <c r="Q2025" i="1"/>
  <c r="P2025" i="1"/>
  <c r="Q2024" i="1"/>
  <c r="P2024" i="1"/>
  <c r="Q2023" i="1"/>
  <c r="P2023" i="1"/>
  <c r="Q2022" i="1"/>
  <c r="P2022" i="1"/>
  <c r="Q2021" i="1"/>
  <c r="P2021" i="1"/>
  <c r="Q2020" i="1"/>
  <c r="P2020" i="1"/>
  <c r="Q2019" i="1"/>
  <c r="P2019" i="1"/>
  <c r="Q2018" i="1"/>
  <c r="P2018" i="1"/>
  <c r="Q2017" i="1"/>
  <c r="P2017" i="1"/>
  <c r="Q2016" i="1"/>
  <c r="P2016" i="1"/>
  <c r="Q2015" i="1"/>
  <c r="P2015" i="1"/>
  <c r="Q2014" i="1"/>
  <c r="P2014" i="1"/>
  <c r="Q2013" i="1"/>
  <c r="P2013" i="1"/>
  <c r="Q2012" i="1"/>
  <c r="P2012" i="1"/>
  <c r="Q2011" i="1"/>
  <c r="P2011" i="1"/>
  <c r="Q2010" i="1"/>
  <c r="P2010" i="1"/>
  <c r="Q2009" i="1"/>
  <c r="P2009" i="1"/>
  <c r="Q2008" i="1"/>
  <c r="P2008" i="1"/>
  <c r="Q2007" i="1"/>
  <c r="P2007" i="1"/>
  <c r="Q2006" i="1"/>
  <c r="P2006" i="1"/>
  <c r="Q2005" i="1"/>
  <c r="P2005" i="1"/>
  <c r="Q2004" i="1"/>
  <c r="P2004" i="1"/>
  <c r="Q2003" i="1"/>
  <c r="P2003" i="1"/>
  <c r="Q2002" i="1"/>
  <c r="P2002" i="1"/>
  <c r="Q2001" i="1"/>
  <c r="P2001" i="1"/>
  <c r="Q2000" i="1"/>
  <c r="P2000" i="1"/>
  <c r="Q1999" i="1"/>
  <c r="P1999" i="1"/>
  <c r="Q1998" i="1"/>
  <c r="P1998" i="1"/>
  <c r="Q1997" i="1"/>
  <c r="P1997" i="1"/>
  <c r="Q1996" i="1"/>
  <c r="P1996" i="1"/>
  <c r="Q1995" i="1"/>
  <c r="P1995" i="1"/>
  <c r="Q1994" i="1"/>
  <c r="P1994" i="1"/>
  <c r="Q1993" i="1"/>
  <c r="P1993" i="1"/>
  <c r="Q1992" i="1"/>
  <c r="P1992" i="1"/>
  <c r="Q1991" i="1"/>
  <c r="P1991" i="1"/>
  <c r="Q1990" i="1"/>
  <c r="P1990" i="1"/>
  <c r="Q1989" i="1"/>
  <c r="P1989" i="1"/>
  <c r="Q1988" i="1"/>
  <c r="P1988" i="1"/>
  <c r="Q1987" i="1"/>
  <c r="P1987" i="1"/>
  <c r="Q1986" i="1"/>
  <c r="P1986" i="1"/>
  <c r="Q1985" i="1"/>
  <c r="P1985" i="1"/>
  <c r="Q1984" i="1"/>
  <c r="P1984" i="1"/>
  <c r="Q1983" i="1"/>
  <c r="P1983" i="1"/>
  <c r="Q1982" i="1"/>
  <c r="P1982" i="1"/>
  <c r="Q1981" i="1"/>
  <c r="P1981" i="1"/>
  <c r="Q1980" i="1"/>
  <c r="P1980" i="1"/>
  <c r="Q1979" i="1"/>
  <c r="P1979" i="1"/>
  <c r="Q1978" i="1"/>
  <c r="P1978" i="1"/>
  <c r="Q1977" i="1"/>
  <c r="P1977" i="1"/>
  <c r="Q1976" i="1"/>
  <c r="P1976" i="1"/>
  <c r="Q1975" i="1"/>
  <c r="P1975" i="1"/>
  <c r="Q1974" i="1"/>
  <c r="P1974" i="1"/>
  <c r="Q1973" i="1"/>
  <c r="P1973" i="1"/>
  <c r="Q1972" i="1"/>
  <c r="P1972" i="1"/>
  <c r="Q1971" i="1"/>
  <c r="P1971" i="1"/>
  <c r="Q1970" i="1"/>
  <c r="P1970" i="1"/>
  <c r="Q1969" i="1"/>
  <c r="P1969" i="1"/>
  <c r="Q1968" i="1"/>
  <c r="P1968" i="1"/>
  <c r="Q1967" i="1"/>
  <c r="P1967" i="1"/>
  <c r="Q1966" i="1"/>
  <c r="P1966" i="1"/>
  <c r="Q1965" i="1"/>
  <c r="P1965" i="1"/>
  <c r="Q1964" i="1"/>
  <c r="P1964" i="1"/>
  <c r="Q1963" i="1"/>
  <c r="P1963" i="1"/>
  <c r="Q1962" i="1"/>
  <c r="P1962" i="1"/>
  <c r="Q1961" i="1"/>
  <c r="P1961" i="1"/>
  <c r="Q1960" i="1"/>
  <c r="P1960" i="1"/>
  <c r="Q1959" i="1"/>
  <c r="P1959" i="1"/>
  <c r="Q1958" i="1"/>
  <c r="P1958" i="1"/>
  <c r="Q1957" i="1"/>
  <c r="P1957" i="1"/>
  <c r="Q1956" i="1"/>
  <c r="P1956" i="1"/>
  <c r="Q1955" i="1"/>
  <c r="P1955" i="1"/>
  <c r="Q1954" i="1"/>
  <c r="P1954" i="1"/>
  <c r="Q1953" i="1"/>
  <c r="P1953" i="1"/>
  <c r="Q1952" i="1"/>
  <c r="P1952" i="1"/>
  <c r="Q1951" i="1"/>
  <c r="P1951" i="1"/>
  <c r="Q1950" i="1"/>
  <c r="P1950" i="1"/>
  <c r="Q1949" i="1"/>
  <c r="P1949" i="1"/>
  <c r="Q1948" i="1"/>
  <c r="P1948" i="1"/>
  <c r="Q1947" i="1"/>
  <c r="P1947" i="1"/>
  <c r="Q1946" i="1"/>
  <c r="P1946" i="1"/>
  <c r="Q1945" i="1"/>
  <c r="P1945" i="1"/>
  <c r="Q1944" i="1"/>
  <c r="P1944" i="1"/>
  <c r="Q1943" i="1"/>
  <c r="P1943" i="1"/>
  <c r="Q1942" i="1"/>
  <c r="P1942" i="1"/>
  <c r="Q1941" i="1"/>
  <c r="P1941" i="1"/>
  <c r="Q1940" i="1"/>
  <c r="P1940" i="1"/>
  <c r="Q1939" i="1"/>
  <c r="P1939" i="1"/>
  <c r="Q1938" i="1"/>
  <c r="P1938" i="1"/>
  <c r="Q1937" i="1"/>
  <c r="P1937" i="1"/>
  <c r="Q1936" i="1"/>
  <c r="P1936" i="1"/>
  <c r="Q1935" i="1"/>
  <c r="P1935" i="1"/>
  <c r="Q1934" i="1"/>
  <c r="P1934" i="1"/>
  <c r="Q1933" i="1"/>
  <c r="P1933" i="1"/>
  <c r="Q1932" i="1"/>
  <c r="P1932" i="1"/>
  <c r="Q1931" i="1"/>
  <c r="P1931" i="1"/>
  <c r="Q1930" i="1"/>
  <c r="P1930" i="1"/>
  <c r="Q1929" i="1"/>
  <c r="P1929" i="1"/>
  <c r="Q1928" i="1"/>
  <c r="P1928" i="1"/>
  <c r="Q1927" i="1"/>
  <c r="P1927" i="1"/>
  <c r="Q1926" i="1"/>
  <c r="P1926" i="1"/>
  <c r="Q1925" i="1"/>
  <c r="P1925" i="1"/>
  <c r="Q1924" i="1"/>
  <c r="P1924" i="1"/>
  <c r="Q1923" i="1"/>
  <c r="P1923" i="1"/>
  <c r="Q1922" i="1"/>
  <c r="P1922" i="1"/>
  <c r="Q1921" i="1"/>
  <c r="P1921" i="1"/>
  <c r="Q1920" i="1"/>
  <c r="P1920" i="1"/>
  <c r="Q1919" i="1"/>
  <c r="P1919" i="1"/>
  <c r="Q1918" i="1"/>
  <c r="P1918" i="1"/>
  <c r="Q1917" i="1"/>
  <c r="P1917" i="1"/>
  <c r="Q1916" i="1"/>
  <c r="P1916" i="1"/>
  <c r="Q1915" i="1"/>
  <c r="P1915" i="1"/>
  <c r="Q1914" i="1"/>
  <c r="P1914" i="1"/>
  <c r="Q1913" i="1"/>
  <c r="P1913" i="1"/>
  <c r="Q1912" i="1"/>
  <c r="P1912" i="1"/>
  <c r="Q1911" i="1"/>
  <c r="P1911" i="1"/>
  <c r="Q1910" i="1"/>
  <c r="P1910" i="1"/>
  <c r="Q1909" i="1"/>
  <c r="P1909" i="1"/>
  <c r="Q1908" i="1"/>
  <c r="P1908" i="1"/>
  <c r="Q1907" i="1"/>
  <c r="P1907" i="1"/>
  <c r="Q1906" i="1"/>
  <c r="P1906" i="1"/>
  <c r="Q1905" i="1"/>
  <c r="P1905" i="1"/>
  <c r="Q1904" i="1"/>
  <c r="P1904" i="1"/>
  <c r="Q1903" i="1"/>
  <c r="P1903" i="1"/>
  <c r="Q1902" i="1"/>
  <c r="P1902" i="1"/>
  <c r="Q1901" i="1"/>
  <c r="P1901" i="1"/>
  <c r="Q1900" i="1"/>
  <c r="P1900" i="1"/>
  <c r="Q1899" i="1"/>
  <c r="P1899" i="1"/>
  <c r="Q1898" i="1"/>
  <c r="P1898" i="1"/>
  <c r="Q1897" i="1"/>
  <c r="P1897" i="1"/>
  <c r="Q1896" i="1"/>
  <c r="P1896" i="1"/>
  <c r="Q1895" i="1"/>
  <c r="P1895" i="1"/>
  <c r="Q1894" i="1"/>
  <c r="P1894" i="1"/>
  <c r="Q1893" i="1"/>
  <c r="P1893" i="1"/>
  <c r="Q1892" i="1"/>
  <c r="P1892" i="1"/>
  <c r="Q1891" i="1"/>
  <c r="P1891" i="1"/>
  <c r="Q1890" i="1"/>
  <c r="P1890" i="1"/>
  <c r="Q1889" i="1"/>
  <c r="P1889" i="1"/>
  <c r="Q1888" i="1"/>
  <c r="P1888" i="1"/>
  <c r="Q1887" i="1"/>
  <c r="P1887" i="1"/>
  <c r="Q1886" i="1"/>
  <c r="P1886" i="1"/>
  <c r="Q1885" i="1"/>
  <c r="P1885" i="1"/>
  <c r="Q1884" i="1"/>
  <c r="P1884" i="1"/>
  <c r="Q1883" i="1"/>
  <c r="P1883" i="1"/>
  <c r="Q1882" i="1"/>
  <c r="P1882" i="1"/>
  <c r="Q1881" i="1"/>
  <c r="P1881" i="1"/>
  <c r="Q1880" i="1"/>
  <c r="P1880" i="1"/>
  <c r="Q1879" i="1"/>
  <c r="P1879" i="1"/>
  <c r="Q1878" i="1"/>
  <c r="P1878" i="1"/>
  <c r="Q1877" i="1"/>
  <c r="P1877" i="1"/>
  <c r="Q1876" i="1"/>
  <c r="P1876" i="1"/>
  <c r="Q1875" i="1"/>
  <c r="P1875" i="1"/>
  <c r="Q1874" i="1"/>
  <c r="P1874" i="1"/>
  <c r="Q1873" i="1"/>
  <c r="P1873" i="1"/>
  <c r="Q1872" i="1"/>
  <c r="P1872" i="1"/>
  <c r="Q1871" i="1"/>
  <c r="P1871" i="1"/>
  <c r="Q1870" i="1"/>
  <c r="P1870" i="1"/>
  <c r="Q1869" i="1"/>
  <c r="P1869" i="1"/>
  <c r="Q1868" i="1"/>
  <c r="P1868" i="1"/>
  <c r="Q1867" i="1"/>
  <c r="P1867" i="1"/>
  <c r="Q1866" i="1"/>
  <c r="P1866" i="1"/>
  <c r="Q1865" i="1"/>
  <c r="P1865" i="1"/>
  <c r="Q1864" i="1"/>
  <c r="P1864" i="1"/>
  <c r="Q1863" i="1"/>
  <c r="P1863" i="1"/>
  <c r="Q1862" i="1"/>
  <c r="P1862" i="1"/>
  <c r="Q1861" i="1"/>
  <c r="P1861" i="1"/>
  <c r="Q1860" i="1"/>
  <c r="P1860" i="1"/>
  <c r="Q1859" i="1"/>
  <c r="P1859" i="1"/>
  <c r="Q1858" i="1"/>
  <c r="P1858" i="1"/>
  <c r="Q1857" i="1"/>
  <c r="P1857" i="1"/>
  <c r="Q1856" i="1"/>
  <c r="P1856" i="1"/>
  <c r="Q1855" i="1"/>
  <c r="P1855" i="1"/>
  <c r="Q1854" i="1"/>
  <c r="P1854" i="1"/>
  <c r="Q1853" i="1"/>
  <c r="P1853" i="1"/>
  <c r="Q1852" i="1"/>
  <c r="P1852" i="1"/>
  <c r="Q1851" i="1"/>
  <c r="P1851" i="1"/>
  <c r="Q1850" i="1"/>
  <c r="P1850" i="1"/>
  <c r="Q1849" i="1"/>
  <c r="P1849" i="1"/>
  <c r="Q1848" i="1"/>
  <c r="P1848" i="1"/>
  <c r="Q1847" i="1"/>
  <c r="P1847" i="1"/>
  <c r="Q1846" i="1"/>
  <c r="P1846" i="1"/>
  <c r="Q1845" i="1"/>
  <c r="P1845" i="1"/>
  <c r="Q1844" i="1"/>
  <c r="P1844" i="1"/>
  <c r="Q1843" i="1"/>
  <c r="P1843" i="1"/>
  <c r="Q1842" i="1"/>
  <c r="P1842" i="1"/>
  <c r="Q1841" i="1"/>
  <c r="P1841" i="1"/>
  <c r="Q1840" i="1"/>
  <c r="P1840" i="1"/>
  <c r="Q1839" i="1"/>
  <c r="P1839" i="1"/>
  <c r="Q1838" i="1"/>
  <c r="P1838" i="1"/>
  <c r="Q1837" i="1"/>
  <c r="P1837" i="1"/>
  <c r="Q1836" i="1"/>
  <c r="P1836" i="1"/>
  <c r="Q1835" i="1"/>
  <c r="P1835" i="1"/>
  <c r="Q1834" i="1"/>
  <c r="P1834" i="1"/>
  <c r="Q1833" i="1"/>
  <c r="P1833" i="1"/>
  <c r="Q1832" i="1"/>
  <c r="P1832" i="1"/>
  <c r="Q1831" i="1"/>
  <c r="P1831" i="1"/>
  <c r="Q1830" i="1"/>
  <c r="P1830" i="1"/>
  <c r="Q1829" i="1"/>
  <c r="P1829" i="1"/>
  <c r="Q1828" i="1"/>
  <c r="P1828" i="1"/>
  <c r="Q1827" i="1"/>
  <c r="P1827" i="1"/>
  <c r="Q1826" i="1"/>
  <c r="P1826" i="1"/>
  <c r="Q1825" i="1"/>
  <c r="P1825" i="1"/>
  <c r="Q1824" i="1"/>
  <c r="P1824" i="1"/>
  <c r="Q1823" i="1"/>
  <c r="P1823" i="1"/>
  <c r="Q1822" i="1"/>
  <c r="P1822" i="1"/>
  <c r="Q1821" i="1"/>
  <c r="P1821" i="1"/>
  <c r="Q1820" i="1"/>
  <c r="P1820" i="1"/>
  <c r="Q1819" i="1"/>
  <c r="P1819" i="1"/>
  <c r="Q1818" i="1"/>
  <c r="P1818" i="1"/>
  <c r="Q1817" i="1"/>
  <c r="P1817" i="1"/>
  <c r="Q1816" i="1"/>
  <c r="P1816" i="1"/>
  <c r="Q1815" i="1"/>
  <c r="P1815" i="1"/>
  <c r="Q1814" i="1"/>
  <c r="P1814" i="1"/>
  <c r="Q1813" i="1"/>
  <c r="P1813" i="1"/>
  <c r="Q1812" i="1"/>
  <c r="P1812" i="1"/>
  <c r="Q1811" i="1"/>
  <c r="P1811" i="1"/>
  <c r="Q1810" i="1"/>
  <c r="P1810" i="1"/>
  <c r="Q1809" i="1"/>
  <c r="P1809" i="1"/>
  <c r="Q1808" i="1"/>
  <c r="P1808" i="1"/>
  <c r="Q1807" i="1"/>
  <c r="P1807" i="1"/>
  <c r="Q1806" i="1"/>
  <c r="P1806" i="1"/>
  <c r="Q1805" i="1"/>
  <c r="P1805" i="1"/>
  <c r="Q1804" i="1"/>
  <c r="P1804" i="1"/>
  <c r="Q1803" i="1"/>
  <c r="P1803" i="1"/>
  <c r="Q1802" i="1"/>
  <c r="P1802" i="1"/>
  <c r="Q1801" i="1"/>
  <c r="P1801" i="1"/>
  <c r="Q1800" i="1"/>
  <c r="P1800" i="1"/>
  <c r="Q1799" i="1"/>
  <c r="P1799" i="1"/>
  <c r="Q1798" i="1"/>
  <c r="P1798" i="1"/>
  <c r="Q1797" i="1"/>
  <c r="P1797" i="1"/>
  <c r="Q1796" i="1"/>
  <c r="P1796" i="1"/>
  <c r="Q1795" i="1"/>
  <c r="P1795" i="1"/>
  <c r="Q1794" i="1"/>
  <c r="P1794" i="1"/>
  <c r="Q1793" i="1"/>
  <c r="P1793" i="1"/>
  <c r="Q1792" i="1"/>
  <c r="P1792" i="1"/>
  <c r="Q1791" i="1"/>
  <c r="P1791" i="1"/>
  <c r="Q1790" i="1"/>
  <c r="P1790" i="1"/>
  <c r="Q1789" i="1"/>
  <c r="P1789" i="1"/>
  <c r="Q1788" i="1"/>
  <c r="P1788" i="1"/>
  <c r="Q1787" i="1"/>
  <c r="P1787" i="1"/>
  <c r="Q1786" i="1"/>
  <c r="P1786" i="1"/>
  <c r="Q1785" i="1"/>
  <c r="P1785" i="1"/>
  <c r="Q1784" i="1"/>
  <c r="P1784" i="1"/>
  <c r="Q1783" i="1"/>
  <c r="P1783" i="1"/>
  <c r="Q1782" i="1"/>
  <c r="P1782" i="1"/>
  <c r="Q1781" i="1"/>
  <c r="P1781" i="1"/>
  <c r="Q1780" i="1"/>
  <c r="P1780" i="1"/>
  <c r="Q1779" i="1"/>
  <c r="P1779" i="1"/>
  <c r="Q1778" i="1"/>
  <c r="P1778" i="1"/>
  <c r="Q1777" i="1"/>
  <c r="P1777" i="1"/>
  <c r="Q1776" i="1"/>
  <c r="P1776" i="1"/>
  <c r="Q1775" i="1"/>
  <c r="P1775" i="1"/>
  <c r="Q1774" i="1"/>
  <c r="P1774" i="1"/>
  <c r="Q1773" i="1"/>
  <c r="P1773" i="1"/>
  <c r="Q1772" i="1"/>
  <c r="P1772" i="1"/>
  <c r="Q1771" i="1"/>
  <c r="P1771" i="1"/>
  <c r="Q1770" i="1"/>
  <c r="P1770" i="1"/>
  <c r="Q1769" i="1"/>
  <c r="P1769" i="1"/>
  <c r="Q1768" i="1"/>
  <c r="P1768" i="1"/>
  <c r="Q1767" i="1"/>
  <c r="P1767" i="1"/>
  <c r="Q1766" i="1"/>
  <c r="P1766" i="1"/>
  <c r="Q1765" i="1"/>
  <c r="P1765" i="1"/>
  <c r="Q1764" i="1"/>
  <c r="P1764" i="1"/>
  <c r="Q1763" i="1"/>
  <c r="P1763" i="1"/>
  <c r="Q1762" i="1"/>
  <c r="P1762" i="1"/>
  <c r="Q1761" i="1"/>
  <c r="P1761" i="1"/>
  <c r="Q1760" i="1"/>
  <c r="P1760" i="1"/>
  <c r="Q1759" i="1"/>
  <c r="P1759" i="1"/>
  <c r="Q1758" i="1"/>
  <c r="P1758" i="1"/>
  <c r="Q1757" i="1"/>
  <c r="P1757" i="1"/>
  <c r="Q1756" i="1"/>
  <c r="P1756" i="1"/>
  <c r="Q1755" i="1"/>
  <c r="P1755" i="1"/>
  <c r="Q1754" i="1"/>
  <c r="P1754" i="1"/>
  <c r="Q1753" i="1"/>
  <c r="P1753" i="1"/>
  <c r="Q1752" i="1"/>
  <c r="P1752" i="1"/>
  <c r="Q1751" i="1"/>
  <c r="P1751" i="1"/>
  <c r="Q1750" i="1"/>
  <c r="P1750" i="1"/>
  <c r="Q1749" i="1"/>
  <c r="P1749" i="1"/>
  <c r="Q1748" i="1"/>
  <c r="P1748" i="1"/>
  <c r="Q1747" i="1"/>
  <c r="P1747" i="1"/>
  <c r="Q1746" i="1"/>
  <c r="P1746" i="1"/>
  <c r="Q1745" i="1"/>
  <c r="P1745" i="1"/>
  <c r="Q1744" i="1"/>
  <c r="P1744" i="1"/>
  <c r="Q1743" i="1"/>
  <c r="P1743" i="1"/>
  <c r="Q1742" i="1"/>
  <c r="P1742" i="1"/>
  <c r="Q1741" i="1"/>
  <c r="P1741" i="1"/>
  <c r="Q1740" i="1"/>
  <c r="P1740" i="1"/>
  <c r="Q1739" i="1"/>
  <c r="P1739" i="1"/>
  <c r="Q1738" i="1"/>
  <c r="P1738" i="1"/>
  <c r="Q1737" i="1"/>
  <c r="P1737" i="1"/>
  <c r="Q1736" i="1"/>
  <c r="P1736" i="1"/>
  <c r="Q1735" i="1"/>
  <c r="P1735" i="1"/>
  <c r="Q1734" i="1"/>
  <c r="P1734" i="1"/>
  <c r="Q1733" i="1"/>
  <c r="P1733" i="1"/>
  <c r="Q1732" i="1"/>
  <c r="P1732" i="1"/>
  <c r="Q1731" i="1"/>
  <c r="P1731" i="1"/>
  <c r="Q1730" i="1"/>
  <c r="P1730" i="1"/>
  <c r="Q1729" i="1"/>
  <c r="P1729" i="1"/>
  <c r="Q1728" i="1"/>
  <c r="P1728" i="1"/>
  <c r="Q1727" i="1"/>
  <c r="P1727" i="1"/>
  <c r="Q1726" i="1"/>
  <c r="P1726" i="1"/>
  <c r="Q1725" i="1"/>
  <c r="P1725" i="1"/>
  <c r="Q1724" i="1"/>
  <c r="P1724" i="1"/>
  <c r="Q1723" i="1"/>
  <c r="P1723" i="1"/>
  <c r="Q1722" i="1"/>
  <c r="P1722" i="1"/>
  <c r="Q1721" i="1"/>
  <c r="P1721" i="1"/>
  <c r="Q1720" i="1"/>
  <c r="P1720" i="1"/>
  <c r="Q1719" i="1"/>
  <c r="P1719" i="1"/>
  <c r="Q1718" i="1"/>
  <c r="P1718" i="1"/>
  <c r="Q1717" i="1"/>
  <c r="P1717" i="1"/>
  <c r="Q1716" i="1"/>
  <c r="P1716" i="1"/>
  <c r="Q1715" i="1"/>
  <c r="P1715" i="1"/>
  <c r="Q1714" i="1"/>
  <c r="P1714" i="1"/>
  <c r="Q1713" i="1"/>
  <c r="P1713" i="1"/>
  <c r="Q1712" i="1"/>
  <c r="P1712" i="1"/>
  <c r="Q1711" i="1"/>
  <c r="P1711" i="1"/>
  <c r="Q1710" i="1"/>
  <c r="P1710" i="1"/>
  <c r="Q1709" i="1"/>
  <c r="P1709" i="1"/>
  <c r="Q1708" i="1"/>
  <c r="P1708" i="1"/>
  <c r="Q1707" i="1"/>
  <c r="P1707" i="1"/>
  <c r="Q1706" i="1"/>
  <c r="P1706" i="1"/>
  <c r="Q1705" i="1"/>
  <c r="P1705" i="1"/>
  <c r="Q1704" i="1"/>
  <c r="P1704" i="1"/>
  <c r="Q1703" i="1"/>
  <c r="P1703" i="1"/>
  <c r="Q1702" i="1"/>
  <c r="P1702" i="1"/>
  <c r="Q1701" i="1"/>
  <c r="P1701" i="1"/>
  <c r="Q1700" i="1"/>
  <c r="P1700" i="1"/>
  <c r="Q1699" i="1"/>
  <c r="P1699" i="1"/>
  <c r="Q1698" i="1"/>
  <c r="P1698" i="1"/>
  <c r="Q1697" i="1"/>
  <c r="P1697" i="1"/>
  <c r="Q1696" i="1"/>
  <c r="P1696" i="1"/>
  <c r="Q1695" i="1"/>
  <c r="P1695" i="1"/>
  <c r="Q1694" i="1"/>
  <c r="P1694" i="1"/>
  <c r="Q1693" i="1"/>
  <c r="P1693" i="1"/>
  <c r="Q1692" i="1"/>
  <c r="P1692" i="1"/>
  <c r="Q1691" i="1"/>
  <c r="P1691" i="1"/>
  <c r="Q1690" i="1"/>
  <c r="P1690" i="1"/>
  <c r="Q1689" i="1"/>
  <c r="P1689" i="1"/>
  <c r="Q1688" i="1"/>
  <c r="P1688" i="1"/>
  <c r="Q1687" i="1"/>
  <c r="P1687" i="1"/>
  <c r="Q1686" i="1"/>
  <c r="P1686" i="1"/>
  <c r="Q1685" i="1"/>
  <c r="P1685" i="1"/>
  <c r="Q1684" i="1"/>
  <c r="P1684" i="1"/>
  <c r="Q1683" i="1"/>
  <c r="P1683" i="1"/>
  <c r="Q1682" i="1"/>
  <c r="P1682" i="1"/>
  <c r="Q1681" i="1"/>
  <c r="P1681" i="1"/>
  <c r="Q1680" i="1"/>
  <c r="P1680" i="1"/>
  <c r="Q1679" i="1"/>
  <c r="P1679" i="1"/>
  <c r="Q1678" i="1"/>
  <c r="P1678" i="1"/>
  <c r="Q1677" i="1"/>
  <c r="P1677" i="1"/>
  <c r="Q1676" i="1"/>
  <c r="P1676" i="1"/>
  <c r="Q1675" i="1"/>
  <c r="P1675" i="1"/>
  <c r="Q1674" i="1"/>
  <c r="P1674" i="1"/>
  <c r="Q1673" i="1"/>
  <c r="P1673" i="1"/>
  <c r="Q1672" i="1"/>
  <c r="P1672" i="1"/>
  <c r="Q1671" i="1"/>
  <c r="P1671" i="1"/>
  <c r="Q1670" i="1"/>
  <c r="P1670" i="1"/>
  <c r="Q1669" i="1"/>
  <c r="P1669" i="1"/>
  <c r="Q1668" i="1"/>
  <c r="P1668" i="1"/>
  <c r="Q1667" i="1"/>
  <c r="P1667" i="1"/>
  <c r="Q1666" i="1"/>
  <c r="P1666" i="1"/>
  <c r="Q1665" i="1"/>
  <c r="P1665" i="1"/>
  <c r="Q1664" i="1"/>
  <c r="P1664" i="1"/>
  <c r="Q1663" i="1"/>
  <c r="P1663" i="1"/>
  <c r="Q1662" i="1"/>
  <c r="P1662" i="1"/>
  <c r="Q1661" i="1"/>
  <c r="P1661" i="1"/>
  <c r="Q1660" i="1"/>
  <c r="P1660" i="1"/>
  <c r="Q1659" i="1"/>
  <c r="P1659" i="1"/>
  <c r="Q1658" i="1"/>
  <c r="P1658" i="1"/>
  <c r="Q1657" i="1"/>
  <c r="P1657" i="1"/>
  <c r="Q1656" i="1"/>
  <c r="P1656" i="1"/>
  <c r="Q1655" i="1"/>
  <c r="P1655" i="1"/>
  <c r="Q1654" i="1"/>
  <c r="P1654" i="1"/>
  <c r="Q1653" i="1"/>
  <c r="P1653" i="1"/>
  <c r="Q1652" i="1"/>
  <c r="P1652" i="1"/>
  <c r="Q1651" i="1"/>
  <c r="P1651" i="1"/>
  <c r="Q1650" i="1"/>
  <c r="P1650" i="1"/>
  <c r="Q1649" i="1"/>
  <c r="P1649" i="1"/>
  <c r="Q1648" i="1"/>
  <c r="P1648" i="1"/>
  <c r="Q1647" i="1"/>
  <c r="P1647" i="1"/>
  <c r="Q1646" i="1"/>
  <c r="P1646" i="1"/>
  <c r="Q1645" i="1"/>
  <c r="P1645" i="1"/>
  <c r="Q1644" i="1"/>
  <c r="P1644" i="1"/>
  <c r="Q1643" i="1"/>
  <c r="P1643" i="1"/>
  <c r="Q1642" i="1"/>
  <c r="P1642" i="1"/>
  <c r="Q1641" i="1"/>
  <c r="P1641" i="1"/>
  <c r="Q1640" i="1"/>
  <c r="P1640" i="1"/>
  <c r="Q1639" i="1"/>
  <c r="P1639" i="1"/>
  <c r="Q1638" i="1"/>
  <c r="P1638" i="1"/>
  <c r="Q1637" i="1"/>
  <c r="P1637" i="1"/>
  <c r="Q1636" i="1"/>
  <c r="P1636" i="1"/>
  <c r="Q1635" i="1"/>
  <c r="P1635" i="1"/>
  <c r="Q1634" i="1"/>
  <c r="P1634" i="1"/>
  <c r="Q1633" i="1"/>
  <c r="P1633" i="1"/>
  <c r="Q1632" i="1"/>
  <c r="P1632" i="1"/>
  <c r="Q1631" i="1"/>
  <c r="P1631" i="1"/>
  <c r="Q1630" i="1"/>
  <c r="P1630" i="1"/>
  <c r="Q1629" i="1"/>
  <c r="P1629" i="1"/>
  <c r="Q1628" i="1"/>
  <c r="P1628" i="1"/>
  <c r="Q1627" i="1"/>
  <c r="P1627" i="1"/>
  <c r="Q1626" i="1"/>
  <c r="P1626" i="1"/>
  <c r="Q1625" i="1"/>
  <c r="P1625" i="1"/>
  <c r="Q1624" i="1"/>
  <c r="P1624" i="1"/>
  <c r="Q1623" i="1"/>
  <c r="P1623" i="1"/>
  <c r="Q1622" i="1"/>
  <c r="P1622" i="1"/>
  <c r="Q1621" i="1"/>
  <c r="P1621" i="1"/>
  <c r="Q1620" i="1"/>
  <c r="P1620" i="1"/>
  <c r="Q1619" i="1"/>
  <c r="P1619" i="1"/>
  <c r="Q1618" i="1"/>
  <c r="P1618" i="1"/>
  <c r="Q1617" i="1"/>
  <c r="P1617" i="1"/>
  <c r="Q1616" i="1"/>
  <c r="P1616" i="1"/>
  <c r="Q1615" i="1"/>
  <c r="P1615" i="1"/>
  <c r="Q1614" i="1"/>
  <c r="P1614" i="1"/>
  <c r="Q1613" i="1"/>
  <c r="P1613" i="1"/>
  <c r="Q1612" i="1"/>
  <c r="P1612" i="1"/>
  <c r="Q1611" i="1"/>
  <c r="P1611" i="1"/>
  <c r="Q1610" i="1"/>
  <c r="P1610" i="1"/>
  <c r="Q1609" i="1"/>
  <c r="P1609" i="1"/>
  <c r="Q1608" i="1"/>
  <c r="P1608" i="1"/>
  <c r="Q1607" i="1"/>
  <c r="P1607" i="1"/>
  <c r="Q1606" i="1"/>
  <c r="P1606" i="1"/>
  <c r="Q1605" i="1"/>
  <c r="P1605" i="1"/>
  <c r="Q1604" i="1"/>
  <c r="P1604" i="1"/>
  <c r="Q1603" i="1"/>
  <c r="P1603" i="1"/>
  <c r="Q1602" i="1"/>
  <c r="P1602" i="1"/>
  <c r="Q1601" i="1"/>
  <c r="P1601" i="1"/>
  <c r="Q1600" i="1"/>
  <c r="P1600" i="1"/>
  <c r="Q1599" i="1"/>
  <c r="P1599" i="1"/>
  <c r="Q1598" i="1"/>
  <c r="P1598" i="1"/>
  <c r="Q1597" i="1"/>
  <c r="P1597" i="1"/>
  <c r="Q1596" i="1"/>
  <c r="P1596" i="1"/>
  <c r="Q1595" i="1"/>
  <c r="P1595" i="1"/>
  <c r="Q1594" i="1"/>
  <c r="P1594" i="1"/>
  <c r="Q1593" i="1"/>
  <c r="P1593" i="1"/>
  <c r="Q1592" i="1"/>
  <c r="P1592" i="1"/>
  <c r="Q1591" i="1"/>
  <c r="P1591" i="1"/>
  <c r="Q1590" i="1"/>
  <c r="P1590" i="1"/>
  <c r="Q1589" i="1"/>
  <c r="P1589" i="1"/>
  <c r="Q1588" i="1"/>
  <c r="P1588" i="1"/>
  <c r="Q1587" i="1"/>
  <c r="P1587" i="1"/>
  <c r="Q1586" i="1"/>
  <c r="P1586" i="1"/>
  <c r="Q1585" i="1"/>
  <c r="P1585" i="1"/>
  <c r="Q1584" i="1"/>
  <c r="P1584" i="1"/>
  <c r="Q1583" i="1"/>
  <c r="P1583" i="1"/>
  <c r="Q1582" i="1"/>
  <c r="P1582" i="1"/>
  <c r="Q1581" i="1"/>
  <c r="P1581" i="1"/>
  <c r="Q1580" i="1"/>
  <c r="P1580" i="1"/>
  <c r="Q1579" i="1"/>
  <c r="P1579" i="1"/>
  <c r="Q1578" i="1"/>
  <c r="P1578" i="1"/>
  <c r="Q1577" i="1"/>
  <c r="P1577" i="1"/>
  <c r="Q1576" i="1"/>
  <c r="P1576" i="1"/>
  <c r="Q1575" i="1"/>
  <c r="P1575" i="1"/>
  <c r="Q1574" i="1"/>
  <c r="P1574" i="1"/>
  <c r="Q1573" i="1"/>
  <c r="P1573" i="1"/>
  <c r="Q1572" i="1"/>
  <c r="P1572" i="1"/>
  <c r="Q1571" i="1"/>
  <c r="P1571" i="1"/>
  <c r="Q1570" i="1"/>
  <c r="P1570" i="1"/>
  <c r="Q1569" i="1"/>
  <c r="P1569" i="1"/>
  <c r="Q1568" i="1"/>
  <c r="P1568" i="1"/>
  <c r="Q1567" i="1"/>
  <c r="P1567" i="1"/>
  <c r="Q1566" i="1"/>
  <c r="P1566" i="1"/>
  <c r="Q1565" i="1"/>
  <c r="P1565" i="1"/>
  <c r="Q1564" i="1"/>
  <c r="P1564" i="1"/>
  <c r="Q1563" i="1"/>
  <c r="P1563" i="1"/>
  <c r="Q1562" i="1"/>
  <c r="P1562" i="1"/>
  <c r="Q1561" i="1"/>
  <c r="P1561" i="1"/>
  <c r="Q1560" i="1"/>
  <c r="P1560" i="1"/>
  <c r="Q1559" i="1"/>
  <c r="P1559" i="1"/>
  <c r="Q1558" i="1"/>
  <c r="P1558" i="1"/>
  <c r="Q1557" i="1"/>
  <c r="P1557" i="1"/>
  <c r="Q1556" i="1"/>
  <c r="P1556" i="1"/>
  <c r="Q1555" i="1"/>
  <c r="P1555" i="1"/>
  <c r="Q1554" i="1"/>
  <c r="P1554" i="1"/>
  <c r="Q1553" i="1"/>
  <c r="P1553" i="1"/>
  <c r="Q1552" i="1"/>
  <c r="P1552" i="1"/>
  <c r="Q1551" i="1"/>
  <c r="P1551" i="1"/>
  <c r="Q1550" i="1"/>
  <c r="P1550" i="1"/>
  <c r="Q1549" i="1"/>
  <c r="P1549" i="1"/>
  <c r="Q1548" i="1"/>
  <c r="P1548" i="1"/>
  <c r="Q1547" i="1"/>
  <c r="P1547" i="1"/>
  <c r="Q1546" i="1"/>
  <c r="P1546" i="1"/>
  <c r="Q1545" i="1"/>
  <c r="P1545" i="1"/>
  <c r="Q1544" i="1"/>
  <c r="P1544" i="1"/>
  <c r="Q1543" i="1"/>
  <c r="P1543" i="1"/>
  <c r="Q1542" i="1"/>
  <c r="P1542" i="1"/>
  <c r="Q1541" i="1"/>
  <c r="P1541" i="1"/>
  <c r="Q1540" i="1"/>
  <c r="P1540" i="1"/>
  <c r="Q1539" i="1"/>
  <c r="P1539" i="1"/>
  <c r="Q1538" i="1"/>
  <c r="P1538" i="1"/>
  <c r="Q1537" i="1"/>
  <c r="P1537" i="1"/>
  <c r="Q1536" i="1"/>
  <c r="P1536" i="1"/>
  <c r="Q1535" i="1"/>
  <c r="P1535" i="1"/>
  <c r="Q1534" i="1"/>
  <c r="P1534" i="1"/>
  <c r="Q1533" i="1"/>
  <c r="P1533" i="1"/>
  <c r="Q1532" i="1"/>
  <c r="P1532" i="1"/>
  <c r="Q1531" i="1"/>
  <c r="P1531" i="1"/>
  <c r="Q1530" i="1"/>
  <c r="P1530" i="1"/>
  <c r="Q1529" i="1"/>
  <c r="P1529" i="1"/>
  <c r="Q1528" i="1"/>
  <c r="P1528" i="1"/>
  <c r="Q1527" i="1"/>
  <c r="P1527" i="1"/>
  <c r="Q1526" i="1"/>
  <c r="P1526" i="1"/>
  <c r="Q1525" i="1"/>
  <c r="P1525" i="1"/>
  <c r="Q1524" i="1"/>
  <c r="P1524" i="1"/>
  <c r="Q1523" i="1"/>
  <c r="P1523" i="1"/>
  <c r="Q1522" i="1"/>
  <c r="P1522" i="1"/>
  <c r="Q1521" i="1"/>
  <c r="P1521" i="1"/>
  <c r="Q1520" i="1"/>
  <c r="P1520" i="1"/>
  <c r="Q1519" i="1"/>
  <c r="P1519" i="1"/>
  <c r="Q1518" i="1"/>
  <c r="P1518" i="1"/>
  <c r="Q1517" i="1"/>
  <c r="P1517" i="1"/>
  <c r="Q1516" i="1"/>
  <c r="P1516" i="1"/>
  <c r="Q1515" i="1"/>
  <c r="P1515" i="1"/>
  <c r="Q1514" i="1"/>
  <c r="P1514" i="1"/>
  <c r="Q1513" i="1"/>
  <c r="P1513" i="1"/>
  <c r="Q1512" i="1"/>
  <c r="P1512" i="1"/>
  <c r="Q1511" i="1"/>
  <c r="P1511" i="1"/>
  <c r="Q1510" i="1"/>
  <c r="P1510" i="1"/>
  <c r="Q1509" i="1"/>
  <c r="P1509" i="1"/>
  <c r="Q1508" i="1"/>
  <c r="P1508" i="1"/>
  <c r="Q1507" i="1"/>
  <c r="P1507" i="1"/>
  <c r="Q1506" i="1"/>
  <c r="P1506" i="1"/>
  <c r="Q1505" i="1"/>
  <c r="P1505" i="1"/>
  <c r="Q1504" i="1"/>
  <c r="P1504" i="1"/>
  <c r="Q1503" i="1"/>
  <c r="P1503" i="1"/>
  <c r="Q1502" i="1"/>
  <c r="P1502" i="1"/>
  <c r="Q1501" i="1"/>
  <c r="P1501" i="1"/>
  <c r="Q1500" i="1"/>
  <c r="P1500" i="1"/>
  <c r="Q1499" i="1"/>
  <c r="P1499" i="1"/>
  <c r="Q1498" i="1"/>
  <c r="P1498" i="1"/>
  <c r="Q1497" i="1"/>
  <c r="P1497" i="1"/>
  <c r="Q1496" i="1"/>
  <c r="P1496" i="1"/>
  <c r="Q1495" i="1"/>
  <c r="P1495" i="1"/>
  <c r="Q1494" i="1"/>
  <c r="P1494" i="1"/>
  <c r="Q1493" i="1"/>
  <c r="P1493" i="1"/>
  <c r="Q1492" i="1"/>
  <c r="P1492" i="1"/>
  <c r="Q1491" i="1"/>
  <c r="P1491" i="1"/>
  <c r="Q1490" i="1"/>
  <c r="P1490" i="1"/>
  <c r="Q1489" i="1"/>
  <c r="P1489" i="1"/>
  <c r="Q1488" i="1"/>
  <c r="P1488" i="1"/>
  <c r="Q1487" i="1"/>
  <c r="P1487" i="1"/>
  <c r="Q1486" i="1"/>
  <c r="P1486" i="1"/>
  <c r="Q1485" i="1"/>
  <c r="P1485" i="1"/>
  <c r="Q1484" i="1"/>
  <c r="P1484" i="1"/>
  <c r="Q1483" i="1"/>
  <c r="P1483" i="1"/>
  <c r="Q1482" i="1"/>
  <c r="P1482" i="1"/>
  <c r="Q1481" i="1"/>
  <c r="P1481" i="1"/>
  <c r="Q1480" i="1"/>
  <c r="P1480" i="1"/>
  <c r="Q1479" i="1"/>
  <c r="P1479" i="1"/>
  <c r="Q1478" i="1"/>
  <c r="P1478" i="1"/>
  <c r="Q1477" i="1"/>
  <c r="P1477" i="1"/>
  <c r="Q1476" i="1"/>
  <c r="P1476" i="1"/>
  <c r="Q1475" i="1"/>
  <c r="P1475" i="1"/>
  <c r="Q1474" i="1"/>
  <c r="P1474" i="1"/>
  <c r="Q1473" i="1"/>
  <c r="P1473" i="1"/>
  <c r="Q1472" i="1"/>
  <c r="P1472" i="1"/>
  <c r="Q1471" i="1"/>
  <c r="P1471" i="1"/>
  <c r="Q1470" i="1"/>
  <c r="P1470" i="1"/>
  <c r="Q1469" i="1"/>
  <c r="P1469" i="1"/>
  <c r="Q1468" i="1"/>
  <c r="P1468" i="1"/>
  <c r="Q1467" i="1"/>
  <c r="P1467" i="1"/>
  <c r="Q1466" i="1"/>
  <c r="P1466" i="1"/>
  <c r="Q1465" i="1"/>
  <c r="P1465" i="1"/>
  <c r="Q1464" i="1"/>
  <c r="P1464" i="1"/>
  <c r="Q1463" i="1"/>
  <c r="P1463" i="1"/>
  <c r="Q1462" i="1"/>
  <c r="P1462" i="1"/>
  <c r="Q1461" i="1"/>
  <c r="P1461" i="1"/>
  <c r="Q1460" i="1"/>
  <c r="P1460" i="1"/>
  <c r="Q1459" i="1"/>
  <c r="P1459" i="1"/>
  <c r="Q1458" i="1"/>
  <c r="P1458" i="1"/>
  <c r="Q1457" i="1"/>
  <c r="P1457" i="1"/>
  <c r="Q1456" i="1"/>
  <c r="P1456" i="1"/>
  <c r="Q1455" i="1"/>
  <c r="P1455" i="1"/>
  <c r="Q1454" i="1"/>
  <c r="P1454" i="1"/>
  <c r="Q1453" i="1"/>
  <c r="P1453" i="1"/>
  <c r="Q1452" i="1"/>
  <c r="P1452" i="1"/>
  <c r="Q1451" i="1"/>
  <c r="P1451" i="1"/>
  <c r="Q1450" i="1"/>
  <c r="P1450" i="1"/>
  <c r="Q1449" i="1"/>
  <c r="P1449" i="1"/>
  <c r="Q1448" i="1"/>
  <c r="P1448" i="1"/>
  <c r="Q1447" i="1"/>
  <c r="P1447" i="1"/>
  <c r="Q1446" i="1"/>
  <c r="P1446" i="1"/>
  <c r="Q1445" i="1"/>
  <c r="P1445" i="1"/>
  <c r="Q1444" i="1"/>
  <c r="P1444" i="1"/>
  <c r="Q1443" i="1"/>
  <c r="P1443" i="1"/>
  <c r="Q1442" i="1"/>
  <c r="P1442" i="1"/>
  <c r="Q1441" i="1"/>
  <c r="P1441" i="1"/>
  <c r="Q1440" i="1"/>
  <c r="P1440" i="1"/>
  <c r="Q1439" i="1"/>
  <c r="P1439" i="1"/>
  <c r="Q1438" i="1"/>
  <c r="P1438" i="1"/>
  <c r="Q1437" i="1"/>
  <c r="P1437" i="1"/>
  <c r="Q1436" i="1"/>
  <c r="P1436" i="1"/>
  <c r="Q1435" i="1"/>
  <c r="P1435" i="1"/>
  <c r="Q1434" i="1"/>
  <c r="P1434" i="1"/>
  <c r="Q1433" i="1"/>
  <c r="P1433" i="1"/>
  <c r="Q1432" i="1"/>
  <c r="P1432" i="1"/>
  <c r="Q1431" i="1"/>
  <c r="P1431" i="1"/>
  <c r="Q1430" i="1"/>
  <c r="P1430" i="1"/>
  <c r="Q1429" i="1"/>
  <c r="P1429" i="1"/>
  <c r="Q1428" i="1"/>
  <c r="P1428" i="1"/>
  <c r="Q1427" i="1"/>
  <c r="P1427" i="1"/>
  <c r="Q1426" i="1"/>
  <c r="P1426" i="1"/>
  <c r="Q1425" i="1"/>
  <c r="P1425" i="1"/>
  <c r="Q1424" i="1"/>
  <c r="P1424" i="1"/>
  <c r="Q1423" i="1"/>
  <c r="P1423" i="1"/>
  <c r="Q1422" i="1"/>
  <c r="P1422" i="1"/>
  <c r="Q1421" i="1"/>
  <c r="P1421" i="1"/>
  <c r="Q1420" i="1"/>
  <c r="P1420" i="1"/>
  <c r="Q1419" i="1"/>
  <c r="P1419" i="1"/>
  <c r="Q1418" i="1"/>
  <c r="P1418" i="1"/>
  <c r="Q1417" i="1"/>
  <c r="P1417" i="1"/>
  <c r="Q1416" i="1"/>
  <c r="P1416" i="1"/>
  <c r="Q1415" i="1"/>
  <c r="P1415" i="1"/>
  <c r="Q1414" i="1"/>
  <c r="P1414" i="1"/>
  <c r="Q1413" i="1"/>
  <c r="P1413" i="1"/>
  <c r="Q1412" i="1"/>
  <c r="P1412" i="1"/>
  <c r="Q1411" i="1"/>
  <c r="P1411" i="1"/>
  <c r="Q1410" i="1"/>
  <c r="P1410" i="1"/>
  <c r="Q1409" i="1"/>
  <c r="P1409" i="1"/>
  <c r="Q1408" i="1"/>
  <c r="P1408" i="1"/>
  <c r="Q1407" i="1"/>
  <c r="P1407" i="1"/>
  <c r="Q1406" i="1"/>
  <c r="P1406" i="1"/>
  <c r="Q1405" i="1"/>
  <c r="P1405" i="1"/>
  <c r="Q1404" i="1"/>
  <c r="P1404" i="1"/>
  <c r="Q1403" i="1"/>
  <c r="P1403" i="1"/>
  <c r="Q1402" i="1"/>
  <c r="P1402" i="1"/>
  <c r="Q1401" i="1"/>
  <c r="P1401" i="1"/>
  <c r="Q1400" i="1"/>
  <c r="P1400" i="1"/>
  <c r="Q1399" i="1"/>
  <c r="P1399" i="1"/>
  <c r="Q1398" i="1"/>
  <c r="P1398" i="1"/>
  <c r="Q1397" i="1"/>
  <c r="P1397" i="1"/>
  <c r="Q1396" i="1"/>
  <c r="P1396" i="1"/>
  <c r="Q1395" i="1"/>
  <c r="P1395" i="1"/>
  <c r="Q1394" i="1"/>
  <c r="P1394" i="1"/>
  <c r="Q1393" i="1"/>
  <c r="P1393" i="1"/>
  <c r="Q1392" i="1"/>
  <c r="P1392" i="1"/>
  <c r="Q1391" i="1"/>
  <c r="P1391" i="1"/>
  <c r="Q1390" i="1"/>
  <c r="P1390" i="1"/>
  <c r="Q1389" i="1"/>
  <c r="P1389" i="1"/>
  <c r="Q1388" i="1"/>
  <c r="P1388" i="1"/>
  <c r="Q1387" i="1"/>
  <c r="P1387" i="1"/>
  <c r="Q1386" i="1"/>
  <c r="P1386" i="1"/>
  <c r="Q1385" i="1"/>
  <c r="P1385" i="1"/>
  <c r="Q1384" i="1"/>
  <c r="P1384" i="1"/>
  <c r="Q1383" i="1"/>
  <c r="P1383" i="1"/>
  <c r="Q1382" i="1"/>
  <c r="P1382" i="1"/>
  <c r="Q1381" i="1"/>
  <c r="P1381" i="1"/>
  <c r="Q1380" i="1"/>
  <c r="P1380" i="1"/>
  <c r="Q1379" i="1"/>
  <c r="P1379" i="1"/>
  <c r="Q1378" i="1"/>
  <c r="P1378" i="1"/>
  <c r="Q1377" i="1"/>
  <c r="P1377" i="1"/>
  <c r="Q1376" i="1"/>
  <c r="P1376" i="1"/>
  <c r="Q1375" i="1"/>
  <c r="P1375" i="1"/>
  <c r="Q1374" i="1"/>
  <c r="P1374" i="1"/>
  <c r="Q1373" i="1"/>
  <c r="P1373" i="1"/>
  <c r="Q1372" i="1"/>
  <c r="P1372" i="1"/>
  <c r="Q1371" i="1"/>
  <c r="P1371" i="1"/>
  <c r="Q1370" i="1"/>
  <c r="P1370" i="1"/>
  <c r="Q1369" i="1"/>
  <c r="P1369" i="1"/>
  <c r="Q1368" i="1"/>
  <c r="P1368" i="1"/>
  <c r="Q1367" i="1"/>
  <c r="P1367" i="1"/>
  <c r="Q1366" i="1"/>
  <c r="P1366" i="1"/>
  <c r="Q1365" i="1"/>
  <c r="P1365" i="1"/>
  <c r="Q1364" i="1"/>
  <c r="P1364" i="1"/>
  <c r="Q1363" i="1"/>
  <c r="P1363" i="1"/>
  <c r="Q1362" i="1"/>
  <c r="P1362" i="1"/>
  <c r="Q1361" i="1"/>
  <c r="P1361" i="1"/>
  <c r="Q1360" i="1"/>
  <c r="P1360" i="1"/>
  <c r="Q1359" i="1"/>
  <c r="P1359" i="1"/>
  <c r="Q1358" i="1"/>
  <c r="P1358" i="1"/>
  <c r="Q1357" i="1"/>
  <c r="P1357" i="1"/>
  <c r="Q1356" i="1"/>
  <c r="P1356" i="1"/>
  <c r="Q1355" i="1"/>
  <c r="P1355" i="1"/>
  <c r="Q1354" i="1"/>
  <c r="P1354" i="1"/>
  <c r="Q1353" i="1"/>
  <c r="P1353" i="1"/>
  <c r="Q1352" i="1"/>
  <c r="P1352" i="1"/>
  <c r="Q1351" i="1"/>
  <c r="P1351" i="1"/>
  <c r="Q1350" i="1"/>
  <c r="P1350" i="1"/>
  <c r="Q1349" i="1"/>
  <c r="P1349" i="1"/>
  <c r="Q1348" i="1"/>
  <c r="P1348" i="1"/>
  <c r="Q1347" i="1"/>
  <c r="P1347" i="1"/>
  <c r="Q1346" i="1"/>
  <c r="P1346" i="1"/>
  <c r="Q1345" i="1"/>
  <c r="P1345" i="1"/>
  <c r="Q1344" i="1"/>
  <c r="P1344" i="1"/>
  <c r="Q1343" i="1"/>
  <c r="P1343" i="1"/>
  <c r="Q1342" i="1"/>
  <c r="P1342" i="1"/>
  <c r="Q1341" i="1"/>
  <c r="P1341" i="1"/>
  <c r="Q1340" i="1"/>
  <c r="P1340" i="1"/>
  <c r="Q1339" i="1"/>
  <c r="P1339" i="1"/>
  <c r="Q1338" i="1"/>
  <c r="P1338" i="1"/>
  <c r="Q1337" i="1"/>
  <c r="P1337" i="1"/>
  <c r="Q1336" i="1"/>
  <c r="P1336" i="1"/>
  <c r="Q1335" i="1"/>
  <c r="P1335" i="1"/>
  <c r="Q1334" i="1"/>
  <c r="P1334" i="1"/>
  <c r="Q1333" i="1"/>
  <c r="P1333" i="1"/>
  <c r="Q1332" i="1"/>
  <c r="P1332" i="1"/>
  <c r="Q1331" i="1"/>
  <c r="P1331" i="1"/>
  <c r="Q1330" i="1"/>
  <c r="P1330" i="1"/>
  <c r="Q1329" i="1"/>
  <c r="P1329" i="1"/>
  <c r="Q1328" i="1"/>
  <c r="P1328" i="1"/>
  <c r="Q1327" i="1"/>
  <c r="P1327" i="1"/>
  <c r="Q1326" i="1"/>
  <c r="P1326" i="1"/>
  <c r="Q1325" i="1"/>
  <c r="P1325" i="1"/>
  <c r="Q1324" i="1"/>
  <c r="P1324" i="1"/>
  <c r="Q1323" i="1"/>
  <c r="P1323" i="1"/>
  <c r="Q1322" i="1"/>
  <c r="P1322" i="1"/>
  <c r="Q1321" i="1"/>
  <c r="P1321" i="1"/>
  <c r="Q1320" i="1"/>
  <c r="P1320" i="1"/>
  <c r="Q1319" i="1"/>
  <c r="P1319" i="1"/>
  <c r="Q1318" i="1"/>
  <c r="P1318" i="1"/>
  <c r="Q1317" i="1"/>
  <c r="P1317" i="1"/>
  <c r="Q1316" i="1"/>
  <c r="P1316" i="1"/>
  <c r="Q1315" i="1"/>
  <c r="P1315" i="1"/>
  <c r="Q1314" i="1"/>
  <c r="P1314" i="1"/>
  <c r="Q1313" i="1"/>
  <c r="P1313" i="1"/>
  <c r="Q1312" i="1"/>
  <c r="P1312" i="1"/>
  <c r="Q1311" i="1"/>
  <c r="P1311" i="1"/>
  <c r="Q1310" i="1"/>
  <c r="P1310" i="1"/>
  <c r="Q1309" i="1"/>
  <c r="P1309" i="1"/>
  <c r="Q1308" i="1"/>
  <c r="P1308" i="1"/>
  <c r="Q1307" i="1"/>
  <c r="P1307" i="1"/>
  <c r="Q1306" i="1"/>
  <c r="P1306" i="1"/>
  <c r="Q1305" i="1"/>
  <c r="P1305" i="1"/>
  <c r="Q1304" i="1"/>
  <c r="P1304" i="1"/>
  <c r="Q1303" i="1"/>
  <c r="P1303" i="1"/>
  <c r="Q1302" i="1"/>
  <c r="P1302" i="1"/>
  <c r="Q1301" i="1"/>
  <c r="P1301" i="1"/>
  <c r="Q1300" i="1"/>
  <c r="P1300" i="1"/>
  <c r="Q1299" i="1"/>
  <c r="P1299" i="1"/>
  <c r="Q1298" i="1"/>
  <c r="P1298" i="1"/>
  <c r="Q1297" i="1"/>
  <c r="P1297" i="1"/>
  <c r="Q1296" i="1"/>
  <c r="P1296" i="1"/>
  <c r="Q1295" i="1"/>
  <c r="P1295" i="1"/>
  <c r="Q1294" i="1"/>
  <c r="P1294" i="1"/>
  <c r="Q1293" i="1"/>
  <c r="P1293" i="1"/>
  <c r="Q1292" i="1"/>
  <c r="P1292" i="1"/>
  <c r="Q1291" i="1"/>
  <c r="P1291" i="1"/>
  <c r="Q1290" i="1"/>
  <c r="P1290" i="1"/>
  <c r="Q1289" i="1"/>
  <c r="P1289" i="1"/>
  <c r="Q1288" i="1"/>
  <c r="P1288" i="1"/>
  <c r="Q1287" i="1"/>
  <c r="P1287" i="1"/>
  <c r="Q1286" i="1"/>
  <c r="P1286" i="1"/>
  <c r="Q1285" i="1"/>
  <c r="P1285" i="1"/>
  <c r="Q1284" i="1"/>
  <c r="P1284" i="1"/>
  <c r="Q1283" i="1"/>
  <c r="P1283" i="1"/>
  <c r="Q1282" i="1"/>
  <c r="P1282" i="1"/>
  <c r="Q1281" i="1"/>
  <c r="P1281" i="1"/>
  <c r="Q1280" i="1"/>
  <c r="P1280" i="1"/>
  <c r="Q1279" i="1"/>
  <c r="P1279" i="1"/>
  <c r="Q1278" i="1"/>
  <c r="P1278" i="1"/>
  <c r="Q1277" i="1"/>
  <c r="P1277" i="1"/>
  <c r="Q1276" i="1"/>
  <c r="P1276" i="1"/>
  <c r="Q1275" i="1"/>
  <c r="P1275" i="1"/>
  <c r="Q1274" i="1"/>
  <c r="P1274" i="1"/>
  <c r="Q1273" i="1"/>
  <c r="P1273" i="1"/>
  <c r="Q1272" i="1"/>
  <c r="P1272" i="1"/>
  <c r="Q1271" i="1"/>
  <c r="P1271" i="1"/>
  <c r="Q1270" i="1"/>
  <c r="P1270" i="1"/>
  <c r="Q1269" i="1"/>
  <c r="P1269" i="1"/>
  <c r="Q1268" i="1"/>
  <c r="P1268" i="1"/>
  <c r="Q1267" i="1"/>
  <c r="P1267" i="1"/>
  <c r="Q1266" i="1"/>
  <c r="P1266" i="1"/>
  <c r="Q1265" i="1"/>
  <c r="P1265" i="1"/>
  <c r="Q1264" i="1"/>
  <c r="P1264" i="1"/>
  <c r="Q1263" i="1"/>
  <c r="P1263" i="1"/>
  <c r="Q1262" i="1"/>
  <c r="P1262" i="1"/>
  <c r="Q1261" i="1"/>
  <c r="P1261" i="1"/>
  <c r="Q1260" i="1"/>
  <c r="P1260" i="1"/>
  <c r="Q1259" i="1"/>
  <c r="P1259" i="1"/>
  <c r="Q1258" i="1"/>
  <c r="P1258" i="1"/>
  <c r="Q1257" i="1"/>
  <c r="P1257" i="1"/>
  <c r="Q1256" i="1"/>
  <c r="P1256" i="1"/>
  <c r="Q1255" i="1"/>
  <c r="P1255" i="1"/>
  <c r="Q1254" i="1"/>
  <c r="P1254" i="1"/>
  <c r="Q1253" i="1"/>
  <c r="P1253" i="1"/>
  <c r="Q1252" i="1"/>
  <c r="P1252" i="1"/>
  <c r="Q1251" i="1"/>
  <c r="P1251" i="1"/>
  <c r="Q1250" i="1"/>
  <c r="P1250" i="1"/>
  <c r="Q1249" i="1"/>
  <c r="P1249" i="1"/>
  <c r="Q1248" i="1"/>
  <c r="P1248" i="1"/>
  <c r="Q1247" i="1"/>
  <c r="P1247" i="1"/>
  <c r="Q1246" i="1"/>
  <c r="P1246" i="1"/>
  <c r="Q1245" i="1"/>
  <c r="P1245" i="1"/>
  <c r="Q1244" i="1"/>
  <c r="P1244" i="1"/>
  <c r="Q1243" i="1"/>
  <c r="P1243" i="1"/>
  <c r="Q1242" i="1"/>
  <c r="P1242" i="1"/>
  <c r="Q1241" i="1"/>
  <c r="P1241" i="1"/>
  <c r="Q1240" i="1"/>
  <c r="P1240" i="1"/>
  <c r="Q1239" i="1"/>
  <c r="P1239" i="1"/>
  <c r="Q1238" i="1"/>
  <c r="P1238" i="1"/>
  <c r="Q1237" i="1"/>
  <c r="P1237" i="1"/>
  <c r="Q1236" i="1"/>
  <c r="P1236" i="1"/>
  <c r="Q1235" i="1"/>
  <c r="P1235" i="1"/>
  <c r="Q1234" i="1"/>
  <c r="P1234" i="1"/>
  <c r="Q1233" i="1"/>
  <c r="P1233" i="1"/>
  <c r="Q1232" i="1"/>
  <c r="P1232" i="1"/>
  <c r="Q1231" i="1"/>
  <c r="P1231" i="1"/>
  <c r="Q1230" i="1"/>
  <c r="P1230" i="1"/>
  <c r="Q1229" i="1"/>
  <c r="P1229" i="1"/>
  <c r="Q1228" i="1"/>
  <c r="P1228" i="1"/>
  <c r="Q1227" i="1"/>
  <c r="P1227" i="1"/>
  <c r="Q1226" i="1"/>
  <c r="P1226" i="1"/>
  <c r="Q1225" i="1"/>
  <c r="P1225" i="1"/>
  <c r="Q1224" i="1"/>
  <c r="P1224" i="1"/>
  <c r="Q1223" i="1"/>
  <c r="P1223" i="1"/>
  <c r="Q1222" i="1"/>
  <c r="P1222" i="1"/>
  <c r="Q1221" i="1"/>
  <c r="P1221" i="1"/>
  <c r="Q1220" i="1"/>
  <c r="P1220" i="1"/>
  <c r="Q1219" i="1"/>
  <c r="P1219" i="1"/>
  <c r="Q1218" i="1"/>
  <c r="P1218" i="1"/>
  <c r="Q1217" i="1"/>
  <c r="P1217" i="1"/>
  <c r="Q1216" i="1"/>
  <c r="P1216" i="1"/>
  <c r="Q1215" i="1"/>
  <c r="P1215" i="1"/>
  <c r="Q1214" i="1"/>
  <c r="P1214" i="1"/>
  <c r="Q1213" i="1"/>
  <c r="P1213" i="1"/>
  <c r="Q1212" i="1"/>
  <c r="P1212" i="1"/>
  <c r="Q1211" i="1"/>
  <c r="P1211" i="1"/>
  <c r="Q1210" i="1"/>
  <c r="P1210" i="1"/>
  <c r="Q1209" i="1"/>
  <c r="P1209" i="1"/>
  <c r="Q1208" i="1"/>
  <c r="P1208" i="1"/>
  <c r="Q1207" i="1"/>
  <c r="P1207" i="1"/>
  <c r="Q1206" i="1"/>
  <c r="P1206" i="1"/>
  <c r="Q1205" i="1"/>
  <c r="P1205" i="1"/>
  <c r="Q1204" i="1"/>
  <c r="P1204" i="1"/>
  <c r="Q1203" i="1"/>
  <c r="P1203" i="1"/>
  <c r="Q1202" i="1"/>
  <c r="P1202" i="1"/>
  <c r="Q1201" i="1"/>
  <c r="P1201" i="1"/>
  <c r="Q1200" i="1"/>
  <c r="P1200" i="1"/>
  <c r="Q1199" i="1"/>
  <c r="P1199" i="1"/>
  <c r="Q1198" i="1"/>
  <c r="P1198" i="1"/>
  <c r="Q1197" i="1"/>
  <c r="P1197" i="1"/>
  <c r="Q1196" i="1"/>
  <c r="P1196" i="1"/>
  <c r="Q1195" i="1"/>
  <c r="P1195" i="1"/>
  <c r="Q1194" i="1"/>
  <c r="P1194" i="1"/>
  <c r="Q1193" i="1"/>
  <c r="P1193" i="1"/>
  <c r="Q1192" i="1"/>
  <c r="P1192" i="1"/>
  <c r="Q1191" i="1"/>
  <c r="P1191" i="1"/>
  <c r="Q1190" i="1"/>
  <c r="P1190" i="1"/>
  <c r="Q1189" i="1"/>
  <c r="P1189" i="1"/>
  <c r="Q1188" i="1"/>
  <c r="P1188" i="1"/>
  <c r="Q1187" i="1"/>
  <c r="P1187" i="1"/>
  <c r="Q1186" i="1"/>
  <c r="P1186" i="1"/>
  <c r="Q1185" i="1"/>
  <c r="P1185" i="1"/>
  <c r="Q1184" i="1"/>
  <c r="P1184" i="1"/>
  <c r="Q1183" i="1"/>
  <c r="P1183" i="1"/>
  <c r="Q1182" i="1"/>
  <c r="P1182" i="1"/>
  <c r="Q1181" i="1"/>
  <c r="P1181" i="1"/>
  <c r="Q1180" i="1"/>
  <c r="P1180" i="1"/>
  <c r="Q1179" i="1"/>
  <c r="P1179" i="1"/>
  <c r="Q1178" i="1"/>
  <c r="P1178" i="1"/>
  <c r="Q1177" i="1"/>
  <c r="P1177" i="1"/>
  <c r="Q1176" i="1"/>
  <c r="P1176" i="1"/>
  <c r="Q1175" i="1"/>
  <c r="P1175" i="1"/>
  <c r="Q1174" i="1"/>
  <c r="P1174" i="1"/>
  <c r="Q1173" i="1"/>
  <c r="P1173" i="1"/>
  <c r="Q1172" i="1"/>
  <c r="P1172" i="1"/>
  <c r="Q1171" i="1"/>
  <c r="P1171" i="1"/>
  <c r="Q1170" i="1"/>
  <c r="P1170" i="1"/>
  <c r="Q1169" i="1"/>
  <c r="P1169" i="1"/>
  <c r="Q1168" i="1"/>
  <c r="P1168" i="1"/>
  <c r="Q1167" i="1"/>
  <c r="P1167" i="1"/>
  <c r="Q1166" i="1"/>
  <c r="P1166" i="1"/>
  <c r="Q1165" i="1"/>
  <c r="P1165" i="1"/>
  <c r="Q1164" i="1"/>
  <c r="P1164" i="1"/>
  <c r="Q1163" i="1"/>
  <c r="P1163" i="1"/>
  <c r="Q1162" i="1"/>
  <c r="P1162" i="1"/>
  <c r="Q1161" i="1"/>
  <c r="P1161" i="1"/>
  <c r="Q1160" i="1"/>
  <c r="P1160" i="1"/>
  <c r="Q1159" i="1"/>
  <c r="P1159" i="1"/>
  <c r="Q1158" i="1"/>
  <c r="P1158" i="1"/>
  <c r="Q1157" i="1"/>
  <c r="P1157" i="1"/>
  <c r="Q1156" i="1"/>
  <c r="P1156" i="1"/>
  <c r="Q1155" i="1"/>
  <c r="P1155" i="1"/>
  <c r="Q1154" i="1"/>
  <c r="P1154" i="1"/>
  <c r="Q1153" i="1"/>
  <c r="P1153" i="1"/>
  <c r="Q1152" i="1"/>
  <c r="P1152" i="1"/>
  <c r="Q1151" i="1"/>
  <c r="P1151" i="1"/>
  <c r="Q1150" i="1"/>
  <c r="P1150" i="1"/>
  <c r="Q1149" i="1"/>
  <c r="P1149" i="1"/>
  <c r="Q1148" i="1"/>
  <c r="P1148" i="1"/>
  <c r="Q1147" i="1"/>
  <c r="P1147" i="1"/>
  <c r="Q1146" i="1"/>
  <c r="P1146" i="1"/>
  <c r="Q1145" i="1"/>
  <c r="P1145" i="1"/>
  <c r="Q1144" i="1"/>
  <c r="P1144" i="1"/>
  <c r="Q1143" i="1"/>
  <c r="P1143" i="1"/>
  <c r="Q1142" i="1"/>
  <c r="P1142" i="1"/>
  <c r="Q1141" i="1"/>
  <c r="P1141" i="1"/>
  <c r="Q1140" i="1"/>
  <c r="P1140" i="1"/>
  <c r="Q1139" i="1"/>
  <c r="P1139" i="1"/>
  <c r="Q1138" i="1"/>
  <c r="P1138" i="1"/>
  <c r="Q1137" i="1"/>
  <c r="P1137" i="1"/>
  <c r="Q1136" i="1"/>
  <c r="P1136" i="1"/>
  <c r="Q1135" i="1"/>
  <c r="P1135" i="1"/>
  <c r="Q1134" i="1"/>
  <c r="P1134" i="1"/>
  <c r="Q1133" i="1"/>
  <c r="P1133" i="1"/>
  <c r="Q1132" i="1"/>
  <c r="P1132" i="1"/>
  <c r="Q1131" i="1"/>
  <c r="P1131" i="1"/>
  <c r="Q1130" i="1"/>
  <c r="P1130" i="1"/>
  <c r="Q1129" i="1"/>
  <c r="P1129" i="1"/>
  <c r="Q1128" i="1"/>
  <c r="P1128" i="1"/>
  <c r="Q1127" i="1"/>
  <c r="P1127" i="1"/>
  <c r="Q1126" i="1"/>
  <c r="P1126" i="1"/>
  <c r="Q1125" i="1"/>
  <c r="P1125" i="1"/>
  <c r="Q1124" i="1"/>
  <c r="P1124" i="1"/>
  <c r="Q1123" i="1"/>
  <c r="P1123" i="1"/>
  <c r="Q1122" i="1"/>
  <c r="P1122" i="1"/>
  <c r="Q1121" i="1"/>
  <c r="P1121" i="1"/>
  <c r="Q1120" i="1"/>
  <c r="P1120" i="1"/>
  <c r="Q1119" i="1"/>
  <c r="P1119" i="1"/>
  <c r="Q1118" i="1"/>
  <c r="P1118" i="1"/>
  <c r="Q1117" i="1"/>
  <c r="P1117" i="1"/>
  <c r="Q1116" i="1"/>
  <c r="P1116" i="1"/>
  <c r="Q1115" i="1"/>
  <c r="P1115" i="1"/>
  <c r="Q1114" i="1"/>
  <c r="P1114" i="1"/>
  <c r="Q1113" i="1"/>
  <c r="P1113" i="1"/>
  <c r="Q1112" i="1"/>
  <c r="P1112" i="1"/>
  <c r="Q1111" i="1"/>
  <c r="P1111" i="1"/>
  <c r="Q1110" i="1"/>
  <c r="P1110" i="1"/>
  <c r="Q1109" i="1"/>
  <c r="P1109" i="1"/>
  <c r="Q1108" i="1"/>
  <c r="P1108" i="1"/>
  <c r="Q1107" i="1"/>
  <c r="P1107" i="1"/>
  <c r="Q1106" i="1"/>
  <c r="P1106" i="1"/>
  <c r="Q1105" i="1"/>
  <c r="P1105" i="1"/>
  <c r="Q1104" i="1"/>
  <c r="P1104" i="1"/>
  <c r="Q1103" i="1"/>
  <c r="P1103" i="1"/>
  <c r="Q1102" i="1"/>
  <c r="P1102" i="1"/>
  <c r="Q1101" i="1"/>
  <c r="P1101" i="1"/>
  <c r="Q1100" i="1"/>
  <c r="P1100" i="1"/>
  <c r="Q1099" i="1"/>
  <c r="P1099" i="1"/>
  <c r="Q1098" i="1"/>
  <c r="P1098" i="1"/>
  <c r="Q1097" i="1"/>
  <c r="P1097" i="1"/>
  <c r="Q1096" i="1"/>
  <c r="P1096" i="1"/>
  <c r="Q1095" i="1"/>
  <c r="P1095" i="1"/>
  <c r="Q1094" i="1"/>
  <c r="P1094" i="1"/>
  <c r="Q1093" i="1"/>
  <c r="P1093" i="1"/>
  <c r="Q1092" i="1"/>
  <c r="P1092" i="1"/>
  <c r="Q1091" i="1"/>
  <c r="P1091" i="1"/>
  <c r="Q1090" i="1"/>
  <c r="P1090" i="1"/>
  <c r="Q1089" i="1"/>
  <c r="P1089" i="1"/>
  <c r="Q1088" i="1"/>
  <c r="P1088" i="1"/>
  <c r="Q1087" i="1"/>
  <c r="P1087" i="1"/>
  <c r="Q1086" i="1"/>
  <c r="P1086" i="1"/>
  <c r="Q1085" i="1"/>
  <c r="P1085" i="1"/>
  <c r="Q1084" i="1"/>
  <c r="P1084" i="1"/>
  <c r="Q1083" i="1"/>
  <c r="P1083" i="1"/>
  <c r="Q1082" i="1"/>
  <c r="P1082" i="1"/>
  <c r="Q1081" i="1"/>
  <c r="P1081" i="1"/>
  <c r="Q1080" i="1"/>
  <c r="P1080" i="1"/>
  <c r="Q1079" i="1"/>
  <c r="P1079" i="1"/>
  <c r="Q1078" i="1"/>
  <c r="P1078" i="1"/>
  <c r="Q1077" i="1"/>
  <c r="P1077" i="1"/>
  <c r="Q1076" i="1"/>
  <c r="P1076" i="1"/>
  <c r="Q1075" i="1"/>
  <c r="P1075" i="1"/>
  <c r="Q1074" i="1"/>
  <c r="P1074" i="1"/>
  <c r="Q1073" i="1"/>
  <c r="P1073" i="1"/>
  <c r="Q1072" i="1"/>
  <c r="P1072" i="1"/>
  <c r="Q1071" i="1"/>
  <c r="P1071" i="1"/>
  <c r="Q1070" i="1"/>
  <c r="P1070" i="1"/>
  <c r="Q1069" i="1"/>
  <c r="P1069" i="1"/>
  <c r="Q1068" i="1"/>
  <c r="P1068" i="1"/>
  <c r="Q1067" i="1"/>
  <c r="P1067" i="1"/>
  <c r="Q1066" i="1"/>
  <c r="P1066" i="1"/>
  <c r="Q1065" i="1"/>
  <c r="P1065" i="1"/>
  <c r="Q1064" i="1"/>
  <c r="P1064" i="1"/>
  <c r="Q1063" i="1"/>
  <c r="P1063" i="1"/>
  <c r="Q1062" i="1"/>
  <c r="P1062" i="1"/>
  <c r="Q1061" i="1"/>
  <c r="P1061" i="1"/>
  <c r="Q1060" i="1"/>
  <c r="P1060" i="1"/>
  <c r="Q1059" i="1"/>
  <c r="P1059" i="1"/>
  <c r="Q1058" i="1"/>
  <c r="P1058" i="1"/>
  <c r="Q1057" i="1"/>
  <c r="P1057" i="1"/>
  <c r="Q1056" i="1"/>
  <c r="P1056" i="1"/>
  <c r="Q1055" i="1"/>
  <c r="P1055" i="1"/>
  <c r="Q1054" i="1"/>
  <c r="P1054" i="1"/>
  <c r="Q1053" i="1"/>
  <c r="P1053" i="1"/>
  <c r="Q1052" i="1"/>
  <c r="P1052" i="1"/>
  <c r="Q1051" i="1"/>
  <c r="P1051" i="1"/>
  <c r="Q1050" i="1"/>
  <c r="P1050" i="1"/>
  <c r="Q1049" i="1"/>
  <c r="P1049" i="1"/>
  <c r="Q1048" i="1"/>
  <c r="P1048" i="1"/>
  <c r="Q1047" i="1"/>
  <c r="P1047" i="1"/>
  <c r="Q1046" i="1"/>
  <c r="P1046" i="1"/>
  <c r="Q1045" i="1"/>
  <c r="P1045" i="1"/>
  <c r="Q1044" i="1"/>
  <c r="P1044" i="1"/>
  <c r="Q1043" i="1"/>
  <c r="P1043" i="1"/>
  <c r="Q1042" i="1"/>
  <c r="P1042" i="1"/>
  <c r="Q1041" i="1"/>
  <c r="P1041" i="1"/>
  <c r="Q1040" i="1"/>
  <c r="P1040" i="1"/>
  <c r="Q1039" i="1"/>
  <c r="P1039" i="1"/>
  <c r="Q1038" i="1"/>
  <c r="P1038" i="1"/>
  <c r="Q1037" i="1"/>
  <c r="P1037" i="1"/>
  <c r="Q1036" i="1"/>
  <c r="P1036" i="1"/>
  <c r="Q1035" i="1"/>
  <c r="P1035" i="1"/>
  <c r="Q1034" i="1"/>
  <c r="P1034" i="1"/>
  <c r="Q1033" i="1"/>
  <c r="P1033" i="1"/>
  <c r="Q1032" i="1"/>
  <c r="P1032" i="1"/>
  <c r="Q1031" i="1"/>
  <c r="P1031" i="1"/>
  <c r="Q1030" i="1"/>
  <c r="P1030" i="1"/>
  <c r="Q1029" i="1"/>
  <c r="P1029" i="1"/>
  <c r="Q1028" i="1"/>
  <c r="P1028" i="1"/>
  <c r="Q1027" i="1"/>
  <c r="P1027" i="1"/>
  <c r="Q1026" i="1"/>
  <c r="P1026" i="1"/>
  <c r="Q1025" i="1"/>
  <c r="P1025" i="1"/>
  <c r="Q1024" i="1"/>
  <c r="P1024" i="1"/>
  <c r="Q1023" i="1"/>
  <c r="P1023" i="1"/>
  <c r="Q1022" i="1"/>
  <c r="P1022" i="1"/>
  <c r="Q1021" i="1"/>
  <c r="P1021" i="1"/>
  <c r="Q1020" i="1"/>
  <c r="P1020" i="1"/>
  <c r="Q1019" i="1"/>
  <c r="P1019" i="1"/>
  <c r="Q1018" i="1"/>
  <c r="P1018" i="1"/>
  <c r="Q1017" i="1"/>
  <c r="P1017" i="1"/>
  <c r="Q1016" i="1"/>
  <c r="P1016" i="1"/>
  <c r="Q1015" i="1"/>
  <c r="P1015" i="1"/>
  <c r="Q1014" i="1"/>
  <c r="P1014" i="1"/>
  <c r="Q1013" i="1"/>
  <c r="P1013" i="1"/>
  <c r="Q1012" i="1"/>
  <c r="P1012" i="1"/>
  <c r="Q1011" i="1"/>
  <c r="P1011" i="1"/>
  <c r="Q1010" i="1"/>
  <c r="P1010" i="1"/>
  <c r="Q1009" i="1"/>
  <c r="P1009" i="1"/>
  <c r="Q1008" i="1"/>
  <c r="P1008" i="1"/>
  <c r="Q1007" i="1"/>
  <c r="P1007" i="1"/>
  <c r="Q1006" i="1"/>
  <c r="P1006" i="1"/>
  <c r="Q1005" i="1"/>
  <c r="P1005" i="1"/>
  <c r="Q1004" i="1"/>
  <c r="P1004" i="1"/>
  <c r="Q1003" i="1"/>
  <c r="P1003" i="1"/>
  <c r="Q1002" i="1"/>
  <c r="P1002" i="1"/>
  <c r="Q1001" i="1"/>
  <c r="P1001" i="1"/>
  <c r="Q1000" i="1"/>
  <c r="P1000" i="1"/>
  <c r="Q999" i="1"/>
  <c r="P999" i="1"/>
  <c r="Q998" i="1"/>
  <c r="P998" i="1"/>
  <c r="Q997" i="1"/>
  <c r="P997" i="1"/>
  <c r="Q996" i="1"/>
  <c r="P996" i="1"/>
  <c r="Q995" i="1"/>
  <c r="P995" i="1"/>
  <c r="Q994" i="1"/>
  <c r="P994" i="1"/>
  <c r="Q993" i="1"/>
  <c r="P993" i="1"/>
  <c r="Q992" i="1"/>
  <c r="P992" i="1"/>
  <c r="Q991" i="1"/>
  <c r="P991" i="1"/>
  <c r="Q990" i="1"/>
  <c r="P990" i="1"/>
  <c r="Q989" i="1"/>
  <c r="P989" i="1"/>
  <c r="Q988" i="1"/>
  <c r="P988" i="1"/>
  <c r="Q987" i="1"/>
  <c r="P987" i="1"/>
  <c r="Q986" i="1"/>
  <c r="P986" i="1"/>
  <c r="Q985" i="1"/>
  <c r="P985" i="1"/>
  <c r="Q984" i="1"/>
  <c r="P984" i="1"/>
  <c r="Q983" i="1"/>
  <c r="P983" i="1"/>
  <c r="Q982" i="1"/>
  <c r="P982" i="1"/>
  <c r="Q981" i="1"/>
  <c r="P981" i="1"/>
  <c r="Q980" i="1"/>
  <c r="P980" i="1"/>
  <c r="Q979" i="1"/>
  <c r="P979" i="1"/>
  <c r="Q978" i="1"/>
  <c r="P978" i="1"/>
  <c r="Q977" i="1"/>
  <c r="P977" i="1"/>
  <c r="Q976" i="1"/>
  <c r="P976" i="1"/>
  <c r="Q975" i="1"/>
  <c r="P975" i="1"/>
  <c r="Q974" i="1"/>
  <c r="P974" i="1"/>
  <c r="Q973" i="1"/>
  <c r="P973" i="1"/>
  <c r="Q972" i="1"/>
  <c r="P972" i="1"/>
  <c r="Q971" i="1"/>
  <c r="P971" i="1"/>
  <c r="Q970" i="1"/>
  <c r="P970" i="1"/>
  <c r="Q969" i="1"/>
  <c r="P969" i="1"/>
  <c r="Q968" i="1"/>
  <c r="P968" i="1"/>
  <c r="Q967" i="1"/>
  <c r="P967" i="1"/>
  <c r="Q966" i="1"/>
  <c r="P966" i="1"/>
  <c r="Q965" i="1"/>
  <c r="P965" i="1"/>
  <c r="Q964" i="1"/>
  <c r="P964" i="1"/>
  <c r="Q963" i="1"/>
  <c r="P963" i="1"/>
  <c r="Q962" i="1"/>
  <c r="P962" i="1"/>
  <c r="Q961" i="1"/>
  <c r="P961" i="1"/>
  <c r="Q960" i="1"/>
  <c r="P960" i="1"/>
  <c r="Q959" i="1"/>
  <c r="P959" i="1"/>
  <c r="Q958" i="1"/>
  <c r="P958" i="1"/>
  <c r="Q957" i="1"/>
  <c r="P957" i="1"/>
  <c r="Q956" i="1"/>
  <c r="P956" i="1"/>
  <c r="Q955" i="1"/>
  <c r="P955" i="1"/>
  <c r="Q954" i="1"/>
  <c r="P954" i="1"/>
  <c r="Q953" i="1"/>
  <c r="P953" i="1"/>
  <c r="Q952" i="1"/>
  <c r="P952" i="1"/>
  <c r="Q951" i="1"/>
  <c r="P951" i="1"/>
  <c r="Q950" i="1"/>
  <c r="P950" i="1"/>
  <c r="Q949" i="1"/>
  <c r="P949" i="1"/>
  <c r="Q948" i="1"/>
  <c r="P948" i="1"/>
  <c r="Q947" i="1"/>
  <c r="P947" i="1"/>
  <c r="Q946" i="1"/>
  <c r="P946" i="1"/>
  <c r="Q945" i="1"/>
  <c r="P945" i="1"/>
  <c r="Q944" i="1"/>
  <c r="P944" i="1"/>
  <c r="Q943" i="1"/>
  <c r="P943" i="1"/>
  <c r="Q942" i="1"/>
  <c r="P942" i="1"/>
  <c r="Q941" i="1"/>
  <c r="P941" i="1"/>
  <c r="Q940" i="1"/>
  <c r="P940" i="1"/>
  <c r="Q939" i="1"/>
  <c r="P939" i="1"/>
  <c r="Q938" i="1"/>
  <c r="P938" i="1"/>
  <c r="Q937" i="1"/>
  <c r="P937" i="1"/>
  <c r="Q936" i="1"/>
  <c r="P936" i="1"/>
  <c r="Q935" i="1"/>
  <c r="P935" i="1"/>
  <c r="Q934" i="1"/>
  <c r="P934" i="1"/>
  <c r="Q933" i="1"/>
  <c r="P933" i="1"/>
  <c r="Q932" i="1"/>
  <c r="P932" i="1"/>
  <c r="Q931" i="1"/>
  <c r="P931" i="1"/>
  <c r="Q930" i="1"/>
  <c r="P930" i="1"/>
  <c r="Q929" i="1"/>
  <c r="P929" i="1"/>
  <c r="Q928" i="1"/>
  <c r="P928" i="1"/>
  <c r="Q927" i="1"/>
  <c r="P927" i="1"/>
  <c r="Q926" i="1"/>
  <c r="P926" i="1"/>
  <c r="Q925" i="1"/>
  <c r="P925" i="1"/>
  <c r="Q924" i="1"/>
  <c r="P924" i="1"/>
  <c r="Q923" i="1"/>
  <c r="P923" i="1"/>
  <c r="Q922" i="1"/>
  <c r="P922" i="1"/>
  <c r="Q921" i="1"/>
  <c r="P921" i="1"/>
  <c r="Q920" i="1"/>
  <c r="P920" i="1"/>
  <c r="Q919" i="1"/>
  <c r="P919" i="1"/>
  <c r="Q918" i="1"/>
  <c r="P918" i="1"/>
  <c r="Q917" i="1"/>
  <c r="P917" i="1"/>
  <c r="Q916" i="1"/>
  <c r="P916" i="1"/>
  <c r="Q915" i="1"/>
  <c r="P915" i="1"/>
  <c r="Q914" i="1"/>
  <c r="P914" i="1"/>
  <c r="Q913" i="1"/>
  <c r="P913" i="1"/>
  <c r="Q912" i="1"/>
  <c r="P912" i="1"/>
  <c r="Q911" i="1"/>
  <c r="P911" i="1"/>
  <c r="Q910" i="1"/>
  <c r="P910" i="1"/>
  <c r="Q909" i="1"/>
  <c r="P909" i="1"/>
  <c r="Q908" i="1"/>
  <c r="P908" i="1"/>
  <c r="Q907" i="1"/>
  <c r="P907" i="1"/>
  <c r="Q906" i="1"/>
  <c r="P906" i="1"/>
  <c r="Q905" i="1"/>
  <c r="P905" i="1"/>
  <c r="Q904" i="1"/>
  <c r="P904" i="1"/>
  <c r="Q903" i="1"/>
  <c r="P903" i="1"/>
  <c r="Q902" i="1"/>
  <c r="P902" i="1"/>
  <c r="Q901" i="1"/>
  <c r="P901" i="1"/>
  <c r="Q900" i="1"/>
  <c r="P900" i="1"/>
  <c r="Q899" i="1"/>
  <c r="P899" i="1"/>
  <c r="Q898" i="1"/>
  <c r="P898" i="1"/>
  <c r="Q897" i="1"/>
  <c r="P897" i="1"/>
  <c r="Q896" i="1"/>
  <c r="P896" i="1"/>
  <c r="Q895" i="1"/>
  <c r="P895" i="1"/>
  <c r="Q894" i="1"/>
  <c r="P894" i="1"/>
  <c r="Q893" i="1"/>
  <c r="P893" i="1"/>
  <c r="Q892" i="1"/>
  <c r="P892" i="1"/>
  <c r="Q891" i="1"/>
  <c r="P891" i="1"/>
  <c r="Q890" i="1"/>
  <c r="P890" i="1"/>
  <c r="Q889" i="1"/>
  <c r="P889" i="1"/>
  <c r="Q888" i="1"/>
  <c r="P888" i="1"/>
  <c r="Q887" i="1"/>
  <c r="P887" i="1"/>
  <c r="Q886" i="1"/>
  <c r="P886" i="1"/>
  <c r="Q885" i="1"/>
  <c r="P885" i="1"/>
  <c r="Q884" i="1"/>
  <c r="P884" i="1"/>
  <c r="Q883" i="1"/>
  <c r="P883" i="1"/>
  <c r="Q882" i="1"/>
  <c r="P882" i="1"/>
  <c r="Q881" i="1"/>
  <c r="P881" i="1"/>
  <c r="Q880" i="1"/>
  <c r="P880" i="1"/>
  <c r="Q879" i="1"/>
  <c r="P879" i="1"/>
  <c r="Q878" i="1"/>
  <c r="P878" i="1"/>
  <c r="Q877" i="1"/>
  <c r="P877" i="1"/>
  <c r="Q876" i="1"/>
  <c r="P876" i="1"/>
  <c r="Q875" i="1"/>
  <c r="P875" i="1"/>
  <c r="Q874" i="1"/>
  <c r="P874" i="1"/>
  <c r="Q873" i="1"/>
  <c r="P873" i="1"/>
  <c r="Q872" i="1"/>
  <c r="P872" i="1"/>
  <c r="Q871" i="1"/>
  <c r="P871" i="1"/>
  <c r="Q870" i="1"/>
  <c r="P870" i="1"/>
  <c r="Q869" i="1"/>
  <c r="P869" i="1"/>
  <c r="Q868" i="1"/>
  <c r="P868" i="1"/>
  <c r="Q867" i="1"/>
  <c r="P867" i="1"/>
  <c r="Q866" i="1"/>
  <c r="P866" i="1"/>
  <c r="Q865" i="1"/>
  <c r="P865" i="1"/>
  <c r="Q864" i="1"/>
  <c r="P864" i="1"/>
  <c r="Q863" i="1"/>
  <c r="P863" i="1"/>
  <c r="Q862" i="1"/>
  <c r="P862" i="1"/>
  <c r="Q861" i="1"/>
  <c r="P861" i="1"/>
  <c r="Q860" i="1"/>
  <c r="P860" i="1"/>
  <c r="Q859" i="1"/>
  <c r="P859" i="1"/>
  <c r="Q858" i="1"/>
  <c r="P858" i="1"/>
  <c r="Q857" i="1"/>
  <c r="P857" i="1"/>
  <c r="Q856" i="1"/>
  <c r="P856" i="1"/>
  <c r="Q855" i="1"/>
  <c r="P855" i="1"/>
  <c r="Q854" i="1"/>
  <c r="P854" i="1"/>
  <c r="Q853" i="1"/>
  <c r="P853" i="1"/>
  <c r="Q852" i="1"/>
  <c r="P852" i="1"/>
  <c r="Q851" i="1"/>
  <c r="P851" i="1"/>
  <c r="Q850" i="1"/>
  <c r="P850" i="1"/>
  <c r="Q849" i="1"/>
  <c r="P849" i="1"/>
  <c r="Q848" i="1"/>
  <c r="P848" i="1"/>
  <c r="Q847" i="1"/>
  <c r="P847" i="1"/>
  <c r="Q846" i="1"/>
  <c r="P846" i="1"/>
  <c r="Q845" i="1"/>
  <c r="P845" i="1"/>
  <c r="Q844" i="1"/>
  <c r="P844" i="1"/>
  <c r="Q843" i="1"/>
  <c r="P843" i="1"/>
  <c r="Q842" i="1"/>
  <c r="P842" i="1"/>
  <c r="Q841" i="1"/>
  <c r="P841" i="1"/>
  <c r="Q840" i="1"/>
  <c r="P840" i="1"/>
  <c r="Q839" i="1"/>
  <c r="P839" i="1"/>
  <c r="Q838" i="1"/>
  <c r="P838" i="1"/>
  <c r="Q837" i="1"/>
  <c r="P837" i="1"/>
  <c r="Q836" i="1"/>
  <c r="P836" i="1"/>
  <c r="Q835" i="1"/>
  <c r="P835" i="1"/>
  <c r="Q834" i="1"/>
  <c r="P834" i="1"/>
  <c r="Q833" i="1"/>
  <c r="P833" i="1"/>
  <c r="Q832" i="1"/>
  <c r="P832" i="1"/>
  <c r="Q831" i="1"/>
  <c r="P831" i="1"/>
  <c r="Q830" i="1"/>
  <c r="P830" i="1"/>
  <c r="Q829" i="1"/>
  <c r="P829" i="1"/>
  <c r="Q828" i="1"/>
  <c r="P828" i="1"/>
  <c r="Q827" i="1"/>
  <c r="P827" i="1"/>
  <c r="Q826" i="1"/>
  <c r="P826" i="1"/>
  <c r="Q825" i="1"/>
  <c r="P825" i="1"/>
  <c r="Q824" i="1"/>
  <c r="P824" i="1"/>
  <c r="Q823" i="1"/>
  <c r="P823" i="1"/>
  <c r="Q822" i="1"/>
  <c r="P822" i="1"/>
  <c r="Q821" i="1"/>
  <c r="P821" i="1"/>
  <c r="Q820" i="1"/>
  <c r="P820" i="1"/>
  <c r="Q819" i="1"/>
  <c r="P819" i="1"/>
  <c r="Q818" i="1"/>
  <c r="P818" i="1"/>
  <c r="Q817" i="1"/>
  <c r="P817" i="1"/>
  <c r="Q816" i="1"/>
  <c r="P816" i="1"/>
  <c r="Q815" i="1"/>
  <c r="P815" i="1"/>
  <c r="Q814" i="1"/>
  <c r="P814" i="1"/>
  <c r="Q813" i="1"/>
  <c r="P813" i="1"/>
  <c r="Q812" i="1"/>
  <c r="P812" i="1"/>
  <c r="Q811" i="1"/>
  <c r="P811" i="1"/>
  <c r="Q810" i="1"/>
  <c r="P810" i="1"/>
  <c r="Q809" i="1"/>
  <c r="P809" i="1"/>
  <c r="Q808" i="1"/>
  <c r="P808" i="1"/>
  <c r="Q807" i="1"/>
  <c r="P807" i="1"/>
  <c r="Q806" i="1"/>
  <c r="P806" i="1"/>
  <c r="Q805" i="1"/>
  <c r="P805" i="1"/>
  <c r="Q804" i="1"/>
  <c r="P804" i="1"/>
  <c r="Q803" i="1"/>
  <c r="P803" i="1"/>
  <c r="Q802" i="1"/>
  <c r="P802" i="1"/>
  <c r="Q801" i="1"/>
  <c r="P801" i="1"/>
  <c r="Q800" i="1"/>
  <c r="P800" i="1"/>
  <c r="Q799" i="1"/>
  <c r="P799" i="1"/>
  <c r="Q798" i="1"/>
  <c r="P798" i="1"/>
  <c r="Q797" i="1"/>
  <c r="P797" i="1"/>
  <c r="Q796" i="1"/>
  <c r="P796" i="1"/>
  <c r="Q795" i="1"/>
  <c r="P795" i="1"/>
  <c r="Q794" i="1"/>
  <c r="P794" i="1"/>
  <c r="Q793" i="1"/>
  <c r="P793" i="1"/>
  <c r="Q792" i="1"/>
  <c r="P792" i="1"/>
  <c r="Q791" i="1"/>
  <c r="P791" i="1"/>
  <c r="Q790" i="1"/>
  <c r="P790" i="1"/>
  <c r="Q789" i="1"/>
  <c r="P789" i="1"/>
  <c r="Q788" i="1"/>
  <c r="P788" i="1"/>
  <c r="Q787" i="1"/>
  <c r="P787" i="1"/>
  <c r="Q786" i="1"/>
  <c r="P786" i="1"/>
  <c r="Q785" i="1"/>
  <c r="P785" i="1"/>
  <c r="Q784" i="1"/>
  <c r="P784" i="1"/>
  <c r="Q783" i="1"/>
  <c r="P783" i="1"/>
  <c r="Q782" i="1"/>
  <c r="P782" i="1"/>
  <c r="Q781" i="1"/>
  <c r="P781" i="1"/>
  <c r="Q780" i="1"/>
  <c r="P780" i="1"/>
  <c r="Q779" i="1"/>
  <c r="P779" i="1"/>
  <c r="Q778" i="1"/>
  <c r="P778" i="1"/>
  <c r="Q777" i="1"/>
  <c r="P777" i="1"/>
  <c r="Q776" i="1"/>
  <c r="P776" i="1"/>
  <c r="Q775" i="1"/>
  <c r="P775" i="1"/>
  <c r="Q774" i="1"/>
  <c r="P774" i="1"/>
  <c r="Q773" i="1"/>
  <c r="P773" i="1"/>
  <c r="Q772" i="1"/>
  <c r="P772" i="1"/>
  <c r="Q771" i="1"/>
  <c r="P771" i="1"/>
  <c r="Q770" i="1"/>
  <c r="P770" i="1"/>
  <c r="Q769" i="1"/>
  <c r="P769" i="1"/>
  <c r="Q768" i="1"/>
  <c r="P768" i="1"/>
  <c r="Q767" i="1"/>
  <c r="P767" i="1"/>
  <c r="Q766" i="1"/>
  <c r="P766" i="1"/>
  <c r="Q765" i="1"/>
  <c r="P765" i="1"/>
  <c r="Q764" i="1"/>
  <c r="P764" i="1"/>
  <c r="Q763" i="1"/>
  <c r="P763" i="1"/>
  <c r="Q762" i="1"/>
  <c r="P762" i="1"/>
  <c r="Q761" i="1"/>
  <c r="P761" i="1"/>
  <c r="Q760" i="1"/>
  <c r="P760" i="1"/>
  <c r="Q759" i="1"/>
  <c r="P759" i="1"/>
  <c r="Q758" i="1"/>
  <c r="P758" i="1"/>
  <c r="Q757" i="1"/>
  <c r="P757" i="1"/>
  <c r="Q756" i="1"/>
  <c r="P756" i="1"/>
  <c r="Q755" i="1"/>
  <c r="P755" i="1"/>
  <c r="Q754" i="1"/>
  <c r="P754" i="1"/>
  <c r="Q753" i="1"/>
  <c r="P753" i="1"/>
  <c r="Q752" i="1"/>
  <c r="P752" i="1"/>
  <c r="Q751" i="1"/>
  <c r="P751" i="1"/>
  <c r="Q750" i="1"/>
  <c r="P750" i="1"/>
  <c r="Q749" i="1"/>
  <c r="P749" i="1"/>
  <c r="Q748" i="1"/>
  <c r="P748" i="1"/>
  <c r="Q747" i="1"/>
  <c r="P747" i="1"/>
  <c r="Q746" i="1"/>
  <c r="P746" i="1"/>
  <c r="Q745" i="1"/>
  <c r="P745" i="1"/>
  <c r="Q744" i="1"/>
  <c r="P744" i="1"/>
  <c r="Q743" i="1"/>
  <c r="P743" i="1"/>
  <c r="Q742" i="1"/>
  <c r="P742" i="1"/>
  <c r="Q741" i="1"/>
  <c r="P741" i="1"/>
  <c r="Q740" i="1"/>
  <c r="P740" i="1"/>
  <c r="Q739" i="1"/>
  <c r="P739" i="1"/>
  <c r="Q738" i="1"/>
  <c r="P738" i="1"/>
  <c r="Q737" i="1"/>
  <c r="P737" i="1"/>
  <c r="Q736" i="1"/>
  <c r="P736" i="1"/>
  <c r="Q735" i="1"/>
  <c r="P735" i="1"/>
  <c r="Q734" i="1"/>
  <c r="P734" i="1"/>
  <c r="Q733" i="1"/>
  <c r="P733" i="1"/>
  <c r="Q732" i="1"/>
  <c r="P732" i="1"/>
  <c r="Q731" i="1"/>
  <c r="P731" i="1"/>
  <c r="Q730" i="1"/>
  <c r="P730" i="1"/>
  <c r="Q729" i="1"/>
  <c r="P729" i="1"/>
  <c r="Q728" i="1"/>
  <c r="P728" i="1"/>
  <c r="Q727" i="1"/>
  <c r="P727" i="1"/>
  <c r="Q726" i="1"/>
  <c r="P726" i="1"/>
  <c r="Q725" i="1"/>
  <c r="P725" i="1"/>
  <c r="Q724" i="1"/>
  <c r="P724" i="1"/>
  <c r="Q723" i="1"/>
  <c r="P723" i="1"/>
  <c r="Q722" i="1"/>
  <c r="P722" i="1"/>
  <c r="Q721" i="1"/>
  <c r="P721" i="1"/>
  <c r="Q720" i="1"/>
  <c r="P720" i="1"/>
  <c r="Q719" i="1"/>
  <c r="P719" i="1"/>
  <c r="Q718" i="1"/>
  <c r="P718" i="1"/>
  <c r="Q717" i="1"/>
  <c r="P717" i="1"/>
  <c r="Q716" i="1"/>
  <c r="P716" i="1"/>
  <c r="Q715" i="1"/>
  <c r="P715" i="1"/>
  <c r="Q714" i="1"/>
  <c r="P714" i="1"/>
  <c r="Q713" i="1"/>
  <c r="P713" i="1"/>
  <c r="Q712" i="1"/>
  <c r="P712" i="1"/>
  <c r="Q711" i="1"/>
  <c r="P711" i="1"/>
  <c r="Q710" i="1"/>
  <c r="P710" i="1"/>
  <c r="Q709" i="1"/>
  <c r="P709" i="1"/>
  <c r="Q708" i="1"/>
  <c r="P708" i="1"/>
  <c r="Q707" i="1"/>
  <c r="P707" i="1"/>
  <c r="Q706" i="1"/>
  <c r="P706" i="1"/>
  <c r="Q705" i="1"/>
  <c r="P705" i="1"/>
  <c r="Q704" i="1"/>
  <c r="P704" i="1"/>
  <c r="Q703" i="1"/>
  <c r="P703" i="1"/>
  <c r="Q702" i="1"/>
  <c r="P702" i="1"/>
  <c r="Q701" i="1"/>
  <c r="P701" i="1"/>
  <c r="Q700" i="1"/>
  <c r="P700" i="1"/>
  <c r="Q699" i="1"/>
  <c r="P699" i="1"/>
  <c r="Q698" i="1"/>
  <c r="P698" i="1"/>
  <c r="Q697" i="1"/>
  <c r="P697" i="1"/>
  <c r="Q696" i="1"/>
  <c r="P696" i="1"/>
  <c r="Q695" i="1"/>
  <c r="P695" i="1"/>
  <c r="Q694" i="1"/>
  <c r="P694" i="1"/>
  <c r="Q693" i="1"/>
  <c r="P693" i="1"/>
  <c r="Q692" i="1"/>
  <c r="P692" i="1"/>
  <c r="Q691" i="1"/>
  <c r="P691" i="1"/>
  <c r="Q690" i="1"/>
  <c r="P690" i="1"/>
  <c r="Q689" i="1"/>
  <c r="P689" i="1"/>
  <c r="Q688" i="1"/>
  <c r="P688" i="1"/>
  <c r="Q687" i="1"/>
  <c r="P687" i="1"/>
  <c r="Q686" i="1"/>
  <c r="P686" i="1"/>
  <c r="Q685" i="1"/>
  <c r="P685" i="1"/>
  <c r="Q684" i="1"/>
  <c r="P684" i="1"/>
  <c r="Q683" i="1"/>
  <c r="P683" i="1"/>
  <c r="Q682" i="1"/>
  <c r="P682" i="1"/>
  <c r="Q681" i="1"/>
  <c r="P681" i="1"/>
  <c r="Q680" i="1"/>
  <c r="P680" i="1"/>
  <c r="Q679" i="1"/>
  <c r="P679" i="1"/>
  <c r="Q678" i="1"/>
  <c r="P678" i="1"/>
  <c r="Q677" i="1"/>
  <c r="P677" i="1"/>
  <c r="Q676" i="1"/>
  <c r="P676" i="1"/>
  <c r="Q675" i="1"/>
  <c r="P675" i="1"/>
  <c r="Q674" i="1"/>
  <c r="P674" i="1"/>
  <c r="Q673" i="1"/>
  <c r="P673" i="1"/>
  <c r="Q672" i="1"/>
  <c r="P672" i="1"/>
  <c r="Q671" i="1"/>
  <c r="P671" i="1"/>
  <c r="Q670" i="1"/>
  <c r="P670" i="1"/>
  <c r="Q669" i="1"/>
  <c r="P669" i="1"/>
  <c r="Q668" i="1"/>
  <c r="P668" i="1"/>
  <c r="Q667" i="1"/>
  <c r="P667" i="1"/>
  <c r="Q666" i="1"/>
  <c r="P666" i="1"/>
  <c r="Q665" i="1"/>
  <c r="P665" i="1"/>
  <c r="Q664" i="1"/>
  <c r="P664" i="1"/>
  <c r="Q663" i="1"/>
  <c r="P663" i="1"/>
  <c r="Q662" i="1"/>
  <c r="P662" i="1"/>
  <c r="Q661" i="1"/>
  <c r="P661" i="1"/>
  <c r="Q660" i="1"/>
  <c r="P660" i="1"/>
  <c r="Q659" i="1"/>
  <c r="P659" i="1"/>
  <c r="Q658" i="1"/>
  <c r="P658" i="1"/>
  <c r="Q657" i="1"/>
  <c r="P657" i="1"/>
  <c r="Q656" i="1"/>
  <c r="P656" i="1"/>
  <c r="Q655" i="1"/>
  <c r="P655" i="1"/>
  <c r="Q654" i="1"/>
  <c r="P654" i="1"/>
  <c r="Q653" i="1"/>
  <c r="P653" i="1"/>
  <c r="Q652" i="1"/>
  <c r="P652" i="1"/>
  <c r="Q651" i="1"/>
  <c r="P651" i="1"/>
  <c r="Q650" i="1"/>
  <c r="P650" i="1"/>
  <c r="Q649" i="1"/>
  <c r="P649" i="1"/>
  <c r="Q648" i="1"/>
  <c r="P648" i="1"/>
  <c r="Q647" i="1"/>
  <c r="P647" i="1"/>
  <c r="Q646" i="1"/>
  <c r="P646" i="1"/>
  <c r="Q645" i="1"/>
  <c r="P645" i="1"/>
  <c r="Q644" i="1"/>
  <c r="P644" i="1"/>
  <c r="Q643" i="1"/>
  <c r="P643" i="1"/>
  <c r="Q642" i="1"/>
  <c r="P642" i="1"/>
  <c r="Q641" i="1"/>
  <c r="P641" i="1"/>
  <c r="Q640" i="1"/>
  <c r="P640" i="1"/>
  <c r="Q639" i="1"/>
  <c r="P639" i="1"/>
  <c r="Q638" i="1"/>
  <c r="P638" i="1"/>
  <c r="Q637" i="1"/>
  <c r="P637" i="1"/>
  <c r="Q636" i="1"/>
  <c r="P636" i="1"/>
  <c r="Q635" i="1"/>
  <c r="P635" i="1"/>
  <c r="Q634" i="1"/>
  <c r="P634" i="1"/>
  <c r="Q633" i="1"/>
  <c r="P633" i="1"/>
  <c r="Q632" i="1"/>
  <c r="P632" i="1"/>
  <c r="Q631" i="1"/>
  <c r="P631" i="1"/>
  <c r="Q630" i="1"/>
  <c r="P630" i="1"/>
  <c r="Q629" i="1"/>
  <c r="P629" i="1"/>
  <c r="Q628" i="1"/>
  <c r="P628" i="1"/>
  <c r="Q627" i="1"/>
  <c r="P627" i="1"/>
  <c r="Q626" i="1"/>
  <c r="P626" i="1"/>
  <c r="Q625" i="1"/>
  <c r="P625" i="1"/>
  <c r="Q624" i="1"/>
  <c r="P624" i="1"/>
  <c r="Q623" i="1"/>
  <c r="P623" i="1"/>
  <c r="Q622" i="1"/>
  <c r="P622" i="1"/>
  <c r="Q621" i="1"/>
  <c r="P621" i="1"/>
  <c r="Q620" i="1"/>
  <c r="P620" i="1"/>
  <c r="Q619" i="1"/>
  <c r="P619" i="1"/>
  <c r="Q618" i="1"/>
  <c r="P618" i="1"/>
  <c r="Q617" i="1"/>
  <c r="P617" i="1"/>
  <c r="Q616" i="1"/>
  <c r="P616" i="1"/>
  <c r="Q615" i="1"/>
  <c r="P615" i="1"/>
  <c r="Q614" i="1"/>
  <c r="P614" i="1"/>
  <c r="Q613" i="1"/>
  <c r="P613" i="1"/>
  <c r="Q612" i="1"/>
  <c r="P612" i="1"/>
  <c r="Q611" i="1"/>
  <c r="P611" i="1"/>
  <c r="Q610" i="1"/>
  <c r="P610" i="1"/>
  <c r="Q609" i="1"/>
  <c r="P609" i="1"/>
  <c r="Q608" i="1"/>
  <c r="P608" i="1"/>
  <c r="Q607" i="1"/>
  <c r="P607" i="1"/>
  <c r="Q606" i="1"/>
  <c r="P606" i="1"/>
  <c r="Q605" i="1"/>
  <c r="P605" i="1"/>
  <c r="Q604" i="1"/>
  <c r="P604" i="1"/>
  <c r="Q603" i="1"/>
  <c r="P603" i="1"/>
  <c r="Q602" i="1"/>
  <c r="P602" i="1"/>
  <c r="Q601" i="1"/>
  <c r="P601" i="1"/>
  <c r="Q600" i="1"/>
  <c r="P600" i="1"/>
  <c r="Q599" i="1"/>
  <c r="P599" i="1"/>
  <c r="Q598" i="1"/>
  <c r="P598" i="1"/>
  <c r="Q597" i="1"/>
  <c r="P597" i="1"/>
  <c r="Q596" i="1"/>
  <c r="P596" i="1"/>
  <c r="Q595" i="1"/>
  <c r="P595" i="1"/>
  <c r="Q594" i="1"/>
  <c r="P594" i="1"/>
  <c r="Q593" i="1"/>
  <c r="P593" i="1"/>
  <c r="Q592" i="1"/>
  <c r="P592" i="1"/>
  <c r="Q591" i="1"/>
  <c r="P591" i="1"/>
  <c r="Q590" i="1"/>
  <c r="P590" i="1"/>
  <c r="Q589" i="1"/>
  <c r="P589" i="1"/>
  <c r="Q588" i="1"/>
  <c r="P588" i="1"/>
  <c r="Q587" i="1"/>
  <c r="P587" i="1"/>
  <c r="Q586" i="1"/>
  <c r="P586" i="1"/>
  <c r="Q585" i="1"/>
  <c r="P585" i="1"/>
  <c r="Q584" i="1"/>
  <c r="P584" i="1"/>
  <c r="Q583" i="1"/>
  <c r="P583" i="1"/>
  <c r="Q582" i="1"/>
  <c r="P582" i="1"/>
  <c r="Q581" i="1"/>
  <c r="P581" i="1"/>
  <c r="Q580" i="1"/>
  <c r="P580" i="1"/>
  <c r="Q579" i="1"/>
  <c r="P579" i="1"/>
  <c r="Q578" i="1"/>
  <c r="P578" i="1"/>
  <c r="Q577" i="1"/>
  <c r="P577" i="1"/>
  <c r="Q576" i="1"/>
  <c r="P576" i="1"/>
  <c r="Q575" i="1"/>
  <c r="P575" i="1"/>
  <c r="Q574" i="1"/>
  <c r="P574" i="1"/>
  <c r="Q573" i="1"/>
  <c r="P573" i="1"/>
  <c r="Q572" i="1"/>
  <c r="P572" i="1"/>
  <c r="Q571" i="1"/>
  <c r="P571" i="1"/>
  <c r="Q570" i="1"/>
  <c r="P570" i="1"/>
  <c r="Q569" i="1"/>
  <c r="P569" i="1"/>
  <c r="Q568" i="1"/>
  <c r="P568" i="1"/>
  <c r="Q567" i="1"/>
  <c r="P567" i="1"/>
  <c r="Q566" i="1"/>
  <c r="P566" i="1"/>
  <c r="Q565" i="1"/>
  <c r="P565" i="1"/>
  <c r="Q564" i="1"/>
  <c r="P564" i="1"/>
  <c r="Q563" i="1"/>
  <c r="P563" i="1"/>
  <c r="Q562" i="1"/>
  <c r="P562" i="1"/>
  <c r="Q561" i="1"/>
  <c r="P561" i="1"/>
  <c r="Q560" i="1"/>
  <c r="P560" i="1"/>
  <c r="Q559" i="1"/>
  <c r="P559" i="1"/>
  <c r="Q558" i="1"/>
  <c r="P558" i="1"/>
  <c r="Q557" i="1"/>
  <c r="P557" i="1"/>
  <c r="Q556" i="1"/>
  <c r="P556" i="1"/>
  <c r="Q555" i="1"/>
  <c r="P555" i="1"/>
  <c r="Q554" i="1"/>
  <c r="P554" i="1"/>
  <c r="Q553" i="1"/>
  <c r="P553" i="1"/>
  <c r="Q552" i="1"/>
  <c r="P552" i="1"/>
  <c r="Q551" i="1"/>
  <c r="P551" i="1"/>
  <c r="Q550" i="1"/>
  <c r="P550" i="1"/>
  <c r="Q549" i="1"/>
  <c r="P549" i="1"/>
  <c r="Q548" i="1"/>
  <c r="P548" i="1"/>
  <c r="Q547" i="1"/>
  <c r="P547" i="1"/>
  <c r="Q546" i="1"/>
  <c r="P546" i="1"/>
  <c r="Q545" i="1"/>
  <c r="P545" i="1"/>
  <c r="Q544" i="1"/>
  <c r="P544" i="1"/>
  <c r="Q543" i="1"/>
  <c r="P543" i="1"/>
  <c r="Q542" i="1"/>
  <c r="P542" i="1"/>
  <c r="Q541" i="1"/>
  <c r="P541" i="1"/>
  <c r="Q540" i="1"/>
  <c r="P540" i="1"/>
  <c r="Q539" i="1"/>
  <c r="P539" i="1"/>
  <c r="Q538" i="1"/>
  <c r="P538" i="1"/>
  <c r="Q537" i="1"/>
  <c r="P537" i="1"/>
  <c r="Q536" i="1"/>
  <c r="P536" i="1"/>
  <c r="Q535" i="1"/>
  <c r="P535" i="1"/>
  <c r="Q534" i="1"/>
  <c r="P534" i="1"/>
  <c r="Q533" i="1"/>
  <c r="P533" i="1"/>
  <c r="Q532" i="1"/>
  <c r="P532" i="1"/>
  <c r="Q531" i="1"/>
  <c r="P531" i="1"/>
  <c r="Q530" i="1"/>
  <c r="P530" i="1"/>
  <c r="Q529" i="1"/>
  <c r="P529" i="1"/>
  <c r="Q528" i="1"/>
  <c r="P528" i="1"/>
  <c r="Q527" i="1"/>
  <c r="P527" i="1"/>
  <c r="Q526" i="1"/>
  <c r="P526" i="1"/>
  <c r="Q525" i="1"/>
  <c r="P525" i="1"/>
  <c r="Q524" i="1"/>
  <c r="P524" i="1"/>
  <c r="Q523" i="1"/>
  <c r="P523" i="1"/>
  <c r="Q522" i="1"/>
  <c r="P522" i="1"/>
  <c r="Q521" i="1"/>
  <c r="P521" i="1"/>
  <c r="Q520" i="1"/>
  <c r="P520" i="1"/>
  <c r="Q519" i="1"/>
  <c r="P519" i="1"/>
  <c r="Q518" i="1"/>
  <c r="P518" i="1"/>
  <c r="Q517" i="1"/>
  <c r="P517" i="1"/>
  <c r="Q516" i="1"/>
  <c r="P516" i="1"/>
  <c r="Q515" i="1"/>
  <c r="P515" i="1"/>
  <c r="Q514" i="1"/>
  <c r="P514" i="1"/>
  <c r="Q513" i="1"/>
  <c r="P513" i="1"/>
  <c r="Q512" i="1"/>
  <c r="P512" i="1"/>
  <c r="Q511" i="1"/>
  <c r="P511" i="1"/>
  <c r="Q510" i="1"/>
  <c r="P510" i="1"/>
  <c r="Q509" i="1"/>
  <c r="P509" i="1"/>
  <c r="Q508" i="1"/>
  <c r="P508" i="1"/>
  <c r="Q507" i="1"/>
  <c r="P507" i="1"/>
  <c r="Q506" i="1"/>
  <c r="P506" i="1"/>
  <c r="Q505" i="1"/>
  <c r="P505" i="1"/>
  <c r="Q504" i="1"/>
  <c r="P504" i="1"/>
  <c r="Q503" i="1"/>
  <c r="P503" i="1"/>
  <c r="Q502" i="1"/>
  <c r="P502" i="1"/>
  <c r="Q501" i="1"/>
  <c r="P501" i="1"/>
  <c r="Q500" i="1"/>
  <c r="P500" i="1"/>
  <c r="Q499" i="1"/>
  <c r="P499" i="1"/>
  <c r="Q498" i="1"/>
  <c r="P498" i="1"/>
  <c r="Q497" i="1"/>
  <c r="P497" i="1"/>
  <c r="Q496" i="1"/>
  <c r="P496" i="1"/>
  <c r="Q495" i="1"/>
  <c r="P495" i="1"/>
  <c r="Q494" i="1"/>
  <c r="P494" i="1"/>
  <c r="Q493" i="1"/>
  <c r="P493" i="1"/>
  <c r="Q492" i="1"/>
  <c r="P492" i="1"/>
  <c r="Q491" i="1"/>
  <c r="P491" i="1"/>
  <c r="Q490" i="1"/>
  <c r="P490" i="1"/>
  <c r="Q489" i="1"/>
  <c r="P489" i="1"/>
  <c r="Q488" i="1"/>
  <c r="P488" i="1"/>
  <c r="Q487" i="1"/>
  <c r="P487" i="1"/>
  <c r="Q486" i="1"/>
  <c r="P486" i="1"/>
  <c r="Q485" i="1"/>
  <c r="P485" i="1"/>
  <c r="Q484" i="1"/>
  <c r="P484" i="1"/>
  <c r="Q483" i="1"/>
  <c r="P483" i="1"/>
  <c r="Q482" i="1"/>
  <c r="P482" i="1"/>
  <c r="Q481" i="1"/>
  <c r="P481" i="1"/>
  <c r="Q480" i="1"/>
  <c r="P480" i="1"/>
  <c r="Q479" i="1"/>
  <c r="P479" i="1"/>
  <c r="Q478" i="1"/>
  <c r="P478" i="1"/>
  <c r="Q477" i="1"/>
  <c r="P477" i="1"/>
  <c r="Q476" i="1"/>
  <c r="P476" i="1"/>
  <c r="Q475" i="1"/>
  <c r="P475" i="1"/>
  <c r="Q474" i="1"/>
  <c r="P474" i="1"/>
  <c r="Q473" i="1"/>
  <c r="P473" i="1"/>
  <c r="Q472" i="1"/>
  <c r="P472" i="1"/>
  <c r="Q471" i="1"/>
  <c r="P471" i="1"/>
  <c r="Q470" i="1"/>
  <c r="P470" i="1"/>
  <c r="Q469" i="1"/>
  <c r="P469" i="1"/>
  <c r="Q468" i="1"/>
  <c r="P468" i="1"/>
  <c r="Q467" i="1"/>
  <c r="P467" i="1"/>
  <c r="Q466" i="1"/>
  <c r="P466" i="1"/>
  <c r="Q465" i="1"/>
  <c r="P465" i="1"/>
  <c r="Q464" i="1"/>
  <c r="P464" i="1"/>
  <c r="Q463" i="1"/>
  <c r="P463" i="1"/>
  <c r="Q462" i="1"/>
  <c r="P462" i="1"/>
  <c r="Q461" i="1"/>
  <c r="P461" i="1"/>
  <c r="Q460" i="1"/>
  <c r="P460" i="1"/>
  <c r="Q459" i="1"/>
  <c r="P459" i="1"/>
  <c r="Q458" i="1"/>
  <c r="P458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50" i="1"/>
  <c r="P450" i="1"/>
  <c r="Q449" i="1"/>
  <c r="P449" i="1"/>
  <c r="Q448" i="1"/>
  <c r="P448" i="1"/>
  <c r="Q447" i="1"/>
  <c r="P447" i="1"/>
  <c r="Q446" i="1"/>
  <c r="P446" i="1"/>
  <c r="Q445" i="1"/>
  <c r="P445" i="1"/>
  <c r="Q444" i="1"/>
  <c r="P444" i="1"/>
  <c r="Q443" i="1"/>
  <c r="P443" i="1"/>
  <c r="Q442" i="1"/>
  <c r="P442" i="1"/>
  <c r="Q441" i="1"/>
  <c r="P441" i="1"/>
  <c r="Q440" i="1"/>
  <c r="P440" i="1"/>
  <c r="Q439" i="1"/>
  <c r="P439" i="1"/>
  <c r="Q438" i="1"/>
  <c r="P438" i="1"/>
  <c r="Q437" i="1"/>
  <c r="P437" i="1"/>
  <c r="Q436" i="1"/>
  <c r="P436" i="1"/>
  <c r="Q435" i="1"/>
  <c r="P435" i="1"/>
  <c r="Q434" i="1"/>
  <c r="P434" i="1"/>
  <c r="Q433" i="1"/>
  <c r="P433" i="1"/>
  <c r="Q432" i="1"/>
  <c r="P432" i="1"/>
  <c r="Q431" i="1"/>
  <c r="P431" i="1"/>
  <c r="Q430" i="1"/>
  <c r="P430" i="1"/>
  <c r="Q429" i="1"/>
  <c r="P429" i="1"/>
  <c r="Q428" i="1"/>
  <c r="P428" i="1"/>
  <c r="Q427" i="1"/>
  <c r="P427" i="1"/>
  <c r="Q426" i="1"/>
  <c r="P426" i="1"/>
  <c r="Q425" i="1"/>
  <c r="P425" i="1"/>
  <c r="Q424" i="1"/>
  <c r="P424" i="1"/>
  <c r="Q423" i="1"/>
  <c r="P423" i="1"/>
  <c r="Q422" i="1"/>
  <c r="P422" i="1"/>
  <c r="Q421" i="1"/>
  <c r="P421" i="1"/>
  <c r="Q420" i="1"/>
  <c r="P420" i="1"/>
  <c r="Q419" i="1"/>
  <c r="P419" i="1"/>
  <c r="Q418" i="1"/>
  <c r="P418" i="1"/>
  <c r="Q417" i="1"/>
  <c r="P417" i="1"/>
  <c r="Q416" i="1"/>
  <c r="P416" i="1"/>
  <c r="Q415" i="1"/>
  <c r="P415" i="1"/>
  <c r="Q414" i="1"/>
  <c r="P414" i="1"/>
  <c r="Q413" i="1"/>
  <c r="P413" i="1"/>
  <c r="Q412" i="1"/>
  <c r="P412" i="1"/>
  <c r="Q411" i="1"/>
  <c r="P411" i="1"/>
  <c r="Q410" i="1"/>
  <c r="P410" i="1"/>
  <c r="Q409" i="1"/>
  <c r="P409" i="1"/>
  <c r="Q408" i="1"/>
  <c r="P408" i="1"/>
  <c r="Q407" i="1"/>
  <c r="P407" i="1"/>
  <c r="Q406" i="1"/>
  <c r="P406" i="1"/>
  <c r="Q405" i="1"/>
  <c r="P405" i="1"/>
  <c r="Q404" i="1"/>
  <c r="P404" i="1"/>
  <c r="Q403" i="1"/>
  <c r="P403" i="1"/>
  <c r="Q402" i="1"/>
  <c r="P402" i="1"/>
  <c r="Q401" i="1"/>
  <c r="P401" i="1"/>
  <c r="Q400" i="1"/>
  <c r="P400" i="1"/>
  <c r="Q399" i="1"/>
  <c r="P399" i="1"/>
  <c r="Q398" i="1"/>
  <c r="P398" i="1"/>
  <c r="Q397" i="1"/>
  <c r="P397" i="1"/>
  <c r="Q396" i="1"/>
  <c r="P396" i="1"/>
  <c r="Q395" i="1"/>
  <c r="P395" i="1"/>
  <c r="Q394" i="1"/>
  <c r="P394" i="1"/>
  <c r="Q393" i="1"/>
  <c r="P393" i="1"/>
  <c r="Q392" i="1"/>
  <c r="P392" i="1"/>
  <c r="Q391" i="1"/>
  <c r="P391" i="1"/>
  <c r="Q390" i="1"/>
  <c r="P390" i="1"/>
  <c r="Q389" i="1"/>
  <c r="P389" i="1"/>
  <c r="Q388" i="1"/>
  <c r="P388" i="1"/>
  <c r="Q387" i="1"/>
  <c r="P387" i="1"/>
  <c r="Q386" i="1"/>
  <c r="P386" i="1"/>
  <c r="Q385" i="1"/>
  <c r="P385" i="1"/>
  <c r="Q384" i="1"/>
  <c r="P384" i="1"/>
  <c r="Q383" i="1"/>
  <c r="P383" i="1"/>
  <c r="Q382" i="1"/>
  <c r="P382" i="1"/>
  <c r="Q381" i="1"/>
  <c r="P381" i="1"/>
  <c r="Q380" i="1"/>
  <c r="P380" i="1"/>
  <c r="Q379" i="1"/>
  <c r="P379" i="1"/>
  <c r="Q378" i="1"/>
  <c r="P378" i="1"/>
  <c r="Q377" i="1"/>
  <c r="P377" i="1"/>
  <c r="Q376" i="1"/>
  <c r="P376" i="1"/>
  <c r="Q375" i="1"/>
  <c r="P375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P2" i="1" l="1"/>
  <c r="Q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<sst xmlns="http://schemas.openxmlformats.org/spreadsheetml/2006/main" count="24800" uniqueCount="8383">
  <si>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</si>
  <si>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</si>
  <si>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</si>
  <si>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</si>
  <si>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</si>
  <si>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</si>
  <si>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</si>
  <si>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</si>
  <si>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</si>
  <si>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</si>
  <si>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</si>
  <si>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</si>
  <si>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</si>
  <si>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</si>
  <si>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</si>
  <si>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</si>
  <si>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</si>
  <si>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</si>
  <si>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</si>
  <si>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</si>
  <si>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</si>
  <si>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</si>
  <si>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</si>
  <si>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</si>
  <si>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</si>
  <si>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</si>
  <si>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</si>
  <si>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</si>
  <si>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</si>
  <si>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</si>
  <si>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</si>
  <si>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</si>
  <si>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</si>
  <si>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</si>
  <si>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</si>
  <si>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</si>
  <si>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</si>
  <si>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</si>
  <si>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</si>
  <si>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</si>
  <si>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</si>
  <si>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</si>
  <si>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</si>
  <si>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</si>
  <si>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</si>
  <si>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</si>
  <si>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</si>
  <si>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</si>
  <si>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</si>
  <si>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</si>
  <si>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</si>
  <si>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</si>
  <si>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</si>
  <si>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</si>
  <si>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</si>
  <si>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</si>
  <si>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</si>
  <si>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</si>
  <si>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</si>
  <si>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</si>
  <si>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</si>
  <si>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</si>
  <si>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</si>
  <si>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</si>
  <si>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</si>
  <si>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</si>
  <si>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</si>
  <si>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</si>
  <si>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</si>
  <si>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</si>
  <si>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</si>
  <si>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</si>
  <si>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</si>
  <si>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</si>
  <si>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</si>
  <si>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</si>
  <si>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</si>
  <si>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</si>
  <si>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</si>
  <si>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</si>
  <si>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</si>
  <si>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</si>
  <si>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</si>
  <si>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</si>
  <si>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</si>
  <si>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</si>
  <si>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</si>
  <si>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</si>
  <si>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</si>
  <si>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</si>
  <si>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</si>
  <si>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</si>
  <si>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</si>
  <si>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</si>
  <si>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</si>
  <si>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</si>
  <si>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</si>
  <si>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</si>
  <si>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</si>
  <si>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</si>
  <si>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</si>
  <si>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</si>
  <si>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</si>
  <si>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</si>
  <si>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</si>
  <si>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</si>
  <si>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</si>
  <si>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</si>
  <si>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</si>
  <si>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</si>
  <si>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</si>
  <si>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</si>
  <si>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</si>
  <si>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</si>
  <si>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</si>
  <si>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</si>
  <si>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</si>
  <si>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</si>
  <si>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</si>
  <si>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</si>
  <si>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</si>
  <si>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</si>
  <si>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</si>
  <si>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</si>
  <si>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</si>
  <si>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</si>
  <si>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</si>
  <si>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</si>
  <si>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</si>
  <si>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</si>
  <si>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</si>
  <si>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</si>
  <si>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</si>
  <si>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</si>
  <si>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</si>
  <si>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</si>
  <si>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</si>
  <si>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</si>
  <si>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</si>
  <si>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</si>
  <si>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</si>
  <si>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</si>
  <si>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</si>
  <si>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</si>
  <si>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</si>
  <si>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</si>
  <si>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</si>
  <si>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</si>
  <si>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</si>
  <si>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</si>
  <si>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</si>
  <si>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</si>
  <si>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</si>
  <si>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</si>
  <si>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</si>
  <si>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</si>
  <si>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</si>
  <si>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</si>
  <si>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</si>
  <si>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</si>
  <si>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</si>
  <si>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</si>
  <si>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</si>
  <si>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</si>
  <si>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</si>
  <si>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</si>
  <si>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</si>
  <si>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</si>
  <si>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</si>
  <si>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</si>
  <si>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</si>
  <si>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</si>
  <si>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</si>
  <si>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</si>
  <si>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</si>
  <si>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</si>
  <si>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</si>
  <si>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</si>
  <si>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</si>
  <si>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</si>
  <si>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</si>
  <si>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</si>
  <si>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</si>
  <si>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</si>
  <si>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</si>
  <si>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</si>
  <si>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</si>
  <si>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</si>
  <si>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</si>
  <si>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</si>
  <si>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</si>
  <si>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</si>
  <si>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</si>
  <si>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</si>
  <si>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</si>
  <si>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</si>
  <si>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</si>
  <si>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</si>
  <si>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</si>
  <si>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</si>
  <si>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</si>
  <si>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</si>
  <si>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</si>
  <si>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</si>
  <si>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</si>
  <si>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</si>
  <si>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</si>
  <si>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</si>
  <si>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</si>
  <si>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</si>
  <si>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</si>
  <si>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</si>
  <si>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</si>
  <si>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</si>
  <si>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</si>
  <si>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</si>
  <si>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</si>
  <si>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</si>
  <si>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</si>
  <si>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</si>
  <si>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</si>
  <si>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</si>
  <si>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</si>
  <si>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</si>
  <si>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</si>
  <si>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</si>
  <si>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</si>
  <si>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</si>
  <si>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</si>
  <si>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</si>
  <si>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</si>
  <si>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</si>
  <si>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</si>
  <si>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</si>
  <si>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</si>
  <si>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</si>
  <si>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</si>
  <si>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</si>
  <si>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</si>
  <si>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</si>
  <si>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</si>
  <si>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</si>
  <si>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</si>
  <si>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</si>
  <si>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</si>
  <si>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</si>
  <si>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</si>
  <si>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</si>
  <si>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</si>
  <si>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</si>
  <si>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</si>
  <si>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</si>
  <si>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</si>
  <si>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</si>
  <si>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</si>
  <si>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</si>
  <si>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</si>
  <si>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</si>
  <si>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</si>
  <si>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</si>
  <si>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</si>
  <si>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</si>
  <si>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</si>
  <si>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</si>
  <si>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</si>
  <si>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</si>
  <si>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</si>
  <si>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</si>
  <si>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</si>
  <si>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</si>
  <si>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</si>
  <si>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</si>
  <si>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</si>
  <si>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</si>
  <si>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</si>
  <si>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</si>
  <si>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</si>
  <si>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</si>
  <si>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</si>
  <si>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</si>
  <si>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</si>
  <si>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</si>
  <si>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</si>
  <si>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</si>
  <si>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</si>
  <si>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</si>
  <si>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</si>
  <si>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</si>
  <si>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</si>
  <si>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</si>
  <si>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</si>
  <si>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</si>
  <si>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</si>
  <si>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</si>
  <si>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</si>
  <si>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</si>
  <si>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</si>
  <si>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</si>
  <si>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</si>
  <si>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</si>
  <si>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</si>
  <si>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</si>
  <si>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</si>
  <si>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</si>
  <si>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</si>
  <si>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</si>
  <si>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</si>
  <si>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</si>
  <si>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</si>
  <si>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</si>
  <si>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</si>
  <si>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</si>
  <si>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</si>
  <si>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</si>
  <si>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</si>
  <si>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</si>
  <si>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</si>
  <si>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</si>
  <si>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</si>
  <si>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</si>
  <si>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</si>
  <si>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</si>
  <si>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</si>
  <si>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</si>
  <si>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</si>
  <si>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</si>
  <si>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</si>
  <si>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</si>
  <si>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</si>
  <si>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</si>
  <si>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</si>
  <si>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</si>
  <si>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</si>
  <si>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</si>
  <si>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</si>
  <si>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</si>
  <si>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</si>
  <si>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</si>
  <si>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</si>
  <si>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</si>
  <si>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</si>
  <si>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</si>
  <si>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</si>
  <si>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</si>
  <si>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</si>
  <si>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</si>
  <si>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</si>
  <si>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</si>
  <si>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</si>
  <si>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</si>
  <si>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</si>
  <si>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</si>
  <si>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</si>
  <si>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</si>
  <si>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</si>
  <si>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</si>
  <si>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</si>
  <si>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</si>
  <si>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</si>
  <si>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</si>
  <si>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</si>
  <si>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</si>
  <si>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</si>
  <si>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</si>
  <si>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</si>
  <si>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</si>
  <si>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</si>
  <si>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</si>
  <si>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</si>
  <si>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</si>
  <si>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</si>
  <si>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</si>
  <si>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</si>
  <si>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</si>
  <si>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</si>
  <si>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</si>
  <si>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</si>
  <si>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</si>
  <si>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</si>
  <si>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</si>
  <si>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</si>
  <si>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</si>
  <si>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</si>
  <si>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</si>
  <si>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</si>
  <si>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</si>
  <si>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</si>
  <si>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</si>
  <si>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</si>
  <si>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</si>
  <si>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</si>
  <si>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</si>
  <si>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</si>
  <si>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</si>
  <si>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</si>
  <si>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</si>
  <si>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</si>
  <si>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</si>
  <si>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</si>
  <si>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</si>
  <si>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</si>
  <si>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</si>
  <si>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</si>
  <si>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</si>
  <si>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</si>
  <si>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</si>
  <si>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</si>
  <si>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</si>
  <si>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</si>
  <si>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</si>
  <si>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</si>
  <si>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</si>
  <si>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</si>
  <si>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</si>
  <si>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</si>
  <si>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</si>
  <si>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</si>
  <si>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</si>
  <si>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</si>
  <si>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</si>
  <si>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</si>
  <si>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</si>
  <si>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</si>
  <si>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</si>
  <si>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</si>
  <si>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</si>
  <si>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</si>
  <si>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</si>
  <si>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</si>
  <si>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</si>
  <si>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</si>
  <si>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</si>
  <si>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</si>
  <si>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</si>
  <si>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</si>
  <si>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</si>
  <si>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</si>
  <si>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</si>
  <si>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</si>
  <si>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</si>
  <si>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</si>
  <si>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</si>
  <si>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</si>
  <si>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</si>
  <si>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</si>
  <si>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</si>
  <si>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</si>
  <si>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</si>
  <si>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</si>
  <si>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</si>
  <si>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</si>
  <si>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</si>
  <si>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</si>
  <si>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</si>
  <si>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</si>
  <si>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</si>
  <si>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</si>
  <si>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</si>
  <si>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</si>
  <si>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</si>
  <si>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</si>
  <si>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</si>
  <si>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</si>
  <si>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</si>
  <si>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</si>
  <si>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</si>
  <si>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</si>
  <si>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</si>
  <si>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</si>
  <si>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</si>
  <si>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</si>
  <si>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</si>
  <si>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</si>
  <si>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</si>
  <si>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</si>
  <si>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</si>
  <si>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</si>
  <si>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</si>
  <si>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</si>
  <si>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</si>
  <si>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</si>
  <si>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</si>
  <si>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</si>
  <si>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</si>
  <si>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</si>
  <si>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</si>
  <si>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</si>
  <si>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</si>
  <si>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</si>
  <si>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</si>
  <si>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</si>
  <si>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</si>
  <si>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</si>
  <si>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</si>
  <si>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</si>
  <si>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</si>
  <si>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</si>
  <si>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</si>
  <si>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</si>
  <si>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</si>
  <si>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</si>
  <si>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</si>
  <si>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</si>
  <si>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</si>
  <si>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</si>
  <si>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</si>
  <si>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</si>
  <si>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</si>
  <si>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</si>
  <si>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</si>
  <si>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</si>
  <si>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</si>
  <si>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</si>
  <si>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</si>
  <si>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</si>
  <si>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</si>
  <si>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</si>
  <si>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</si>
  <si>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</si>
  <si>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</si>
  <si>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</si>
  <si>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</si>
  <si>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</si>
  <si>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</si>
  <si>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</si>
  <si>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</si>
  <si>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</si>
  <si>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</si>
  <si>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</si>
  <si>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</si>
  <si>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</si>
  <si>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</si>
  <si>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</si>
  <si>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</si>
  <si>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</si>
  <si>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</si>
  <si>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</si>
  <si>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</si>
  <si>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</si>
  <si>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</si>
  <si>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</si>
  <si>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</si>
  <si>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</si>
  <si>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</si>
  <si>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</si>
  <si>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</si>
  <si>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</si>
  <si>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</si>
  <si>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</si>
  <si>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</si>
  <si>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</si>
  <si>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</si>
  <si>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</si>
  <si>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</si>
  <si>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</si>
  <si>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</si>
  <si>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</si>
  <si>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</si>
  <si>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</si>
  <si>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</si>
  <si>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</si>
  <si>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</si>
  <si>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</si>
  <si>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</si>
  <si>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</si>
  <si>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</si>
  <si>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</si>
  <si>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</si>
  <si>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</si>
  <si>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</si>
  <si>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</si>
  <si>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</si>
  <si>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</si>
  <si>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</si>
  <si>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</si>
  <si>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</si>
  <si>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</si>
  <si>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</si>
  <si>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</si>
  <si>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</si>
  <si>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</si>
  <si>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</si>
  <si>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</si>
  <si>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</si>
  <si>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</si>
  <si>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</si>
  <si>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</si>
  <si>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</si>
  <si>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</si>
  <si>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</si>
  <si>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</si>
  <si>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</si>
  <si>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</si>
  <si>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</si>
  <si>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</si>
  <si>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</si>
  <si>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</si>
  <si>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</si>
  <si>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</si>
  <si>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</si>
  <si>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</si>
  <si>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</si>
  <si>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</si>
  <si>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</si>
  <si>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</si>
  <si>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</si>
  <si>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</si>
  <si>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</si>
  <si>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</si>
  <si>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</si>
  <si>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</si>
  <si>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</si>
  <si>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</si>
  <si>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</si>
  <si>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</si>
  <si>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</si>
  <si>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</si>
  <si>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</si>
  <si>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</si>
  <si>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</si>
  <si>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</si>
  <si>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</si>
  <si>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</si>
  <si>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</si>
  <si>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</si>
  <si>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</si>
  <si>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</si>
  <si>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</si>
  <si>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</si>
  <si>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</si>
  <si>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</si>
  <si>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</si>
  <si>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</si>
  <si>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</si>
  <si>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</si>
  <si>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</si>
  <si>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</si>
  <si>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</si>
  <si>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</si>
  <si>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</si>
  <si>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</si>
  <si>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</si>
  <si>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</si>
  <si>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</si>
  <si>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</si>
  <si>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</si>
  <si>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</si>
  <si>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</si>
  <si>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</si>
  <si>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</si>
  <si>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</si>
  <si>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</si>
  <si>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</si>
  <si>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</si>
  <si>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</si>
  <si>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</si>
  <si>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</si>
  <si>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</si>
  <si>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</si>
  <si>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</si>
  <si>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</si>
  <si>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</si>
  <si>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</si>
  <si>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</si>
  <si>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</si>
  <si>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</si>
  <si>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</si>
  <si>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</si>
  <si>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</si>
  <si>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</si>
  <si>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</si>
  <si>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</si>
  <si>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</si>
  <si>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</si>
  <si>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</si>
  <si>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</si>
  <si>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</si>
  <si>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</si>
  <si>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</si>
  <si>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</si>
  <si>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</si>
  <si>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</si>
  <si>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</si>
  <si>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</si>
  <si>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</si>
  <si>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</si>
  <si>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</si>
  <si>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</si>
  <si>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</si>
  <si>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</si>
  <si>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</si>
  <si>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</si>
  <si>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</si>
  <si>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</si>
  <si>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</si>
  <si>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</si>
  <si>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</si>
  <si>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</si>
  <si>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</si>
  <si>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</si>
  <si>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</si>
  <si>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</si>
  <si>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</si>
  <si>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</si>
  <si>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</si>
  <si>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</si>
  <si>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</si>
  <si>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</si>
  <si>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</si>
  <si>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</si>
  <si>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</si>
  <si>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</si>
  <si>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</si>
  <si>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</si>
  <si>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</si>
  <si>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</si>
  <si>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</si>
  <si>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</si>
  <si>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</si>
  <si>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</si>
  <si>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</si>
  <si>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</si>
  <si>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</si>
  <si>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</si>
  <si>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</si>
  <si>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</si>
  <si>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</si>
  <si>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</si>
  <si>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</si>
  <si>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</si>
  <si>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</si>
  <si>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</si>
  <si>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</si>
  <si>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</si>
  <si>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</si>
  <si>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</si>
  <si>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</si>
  <si>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</si>
  <si>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</si>
  <si>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</si>
  <si>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</si>
  <si>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</si>
  <si>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</si>
  <si>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</si>
  <si>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</si>
  <si>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</si>
  <si>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</si>
  <si>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</si>
  <si>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</si>
  <si>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</si>
  <si>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</si>
  <si>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</si>
  <si>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</si>
  <si>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</si>
  <si>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</si>
  <si>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</si>
  <si>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</si>
  <si>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</si>
  <si>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</si>
  <si>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</si>
  <si>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</si>
  <si>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</si>
  <si>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</si>
  <si>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</si>
  <si>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</si>
  <si>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</si>
  <si>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</si>
  <si>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</si>
  <si>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</si>
  <si>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</si>
  <si>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</si>
  <si>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</si>
  <si>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</si>
  <si>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</si>
  <si>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</si>
  <si>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</si>
  <si>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</si>
  <si>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</si>
  <si>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</si>
  <si>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</si>
  <si>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</si>
  <si>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</si>
  <si>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</si>
  <si>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</si>
  <si>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</si>
  <si>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</si>
  <si>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</si>
  <si>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</si>
  <si>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</si>
  <si>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</si>
  <si>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</si>
  <si>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</si>
  <si>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</si>
  <si>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</si>
  <si>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</si>
  <si>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</si>
  <si>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</si>
  <si>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</si>
  <si>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</si>
  <si>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</si>
  <si>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</si>
  <si>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</si>
  <si>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</si>
  <si>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</si>
  <si>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</si>
  <si>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</si>
  <si>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</si>
  <si>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</si>
  <si>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</si>
  <si>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</si>
  <si>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</si>
  <si>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</si>
  <si>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</si>
  <si>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</si>
  <si>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</si>
  <si>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</si>
  <si>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</si>
  <si>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</si>
  <si>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</si>
  <si>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</si>
  <si>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</si>
  <si>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</si>
  <si>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</si>
  <si>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</si>
  <si>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</si>
  <si>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</si>
  <si>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</si>
  <si>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</si>
  <si>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</si>
  <si>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</si>
  <si>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</si>
  <si>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</si>
  <si>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</si>
  <si>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</si>
  <si>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</si>
  <si>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</si>
  <si>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</si>
  <si>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</si>
  <si>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</si>
  <si>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</si>
  <si>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</si>
  <si>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</si>
  <si>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</si>
  <si>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</si>
  <si>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</si>
  <si>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</si>
  <si>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</si>
  <si>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</si>
  <si>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</si>
  <si>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</si>
  <si>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</si>
  <si>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</si>
  <si>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</si>
  <si>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</si>
  <si>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</si>
  <si>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</si>
  <si>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</si>
  <si>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</si>
  <si>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</si>
  <si>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</si>
  <si>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</si>
  <si>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</si>
  <si>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</si>
  <si>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</si>
  <si>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</si>
  <si>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</si>
  <si>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</si>
  <si>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</si>
  <si>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</si>
  <si>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</si>
  <si>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</si>
  <si>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</si>
  <si>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</si>
  <si>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</si>
  <si>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</si>
  <si>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</si>
  <si>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</si>
  <si>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</si>
  <si>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</si>
  <si>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</si>
  <si>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</si>
  <si>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</si>
  <si>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</si>
  <si>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</si>
  <si>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</si>
  <si>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</si>
  <si>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</si>
  <si>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</si>
  <si>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</si>
  <si>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</si>
  <si>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</si>
  <si>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</si>
  <si>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</si>
  <si>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</si>
  <si>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</si>
  <si>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</si>
  <si>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</si>
  <si>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</si>
  <si>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</si>
  <si>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</si>
  <si>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</si>
  <si>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</si>
  <si>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</si>
  <si>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</si>
  <si>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</si>
  <si>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</si>
  <si>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</si>
  <si>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</si>
  <si>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</si>
  <si>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</si>
  <si>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</si>
  <si>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</si>
  <si>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</si>
  <si>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</si>
  <si>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</si>
  <si>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</si>
  <si>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</si>
  <si>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</si>
  <si>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</si>
  <si>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</si>
  <si>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</si>
  <si>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</si>
  <si>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</si>
  <si>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</si>
  <si>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</si>
  <si>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</si>
  <si>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</si>
  <si>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</si>
  <si>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</si>
  <si>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</si>
  <si>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</si>
  <si>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</si>
  <si>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</si>
  <si>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</si>
  <si>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</si>
  <si>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</si>
  <si>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</si>
  <si>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</si>
  <si>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</si>
  <si>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</si>
  <si>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</si>
  <si>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</si>
  <si>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</si>
  <si>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</si>
  <si>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</si>
  <si>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</si>
  <si>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</si>
  <si>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</si>
  <si>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</si>
  <si>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</si>
  <si>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</si>
  <si>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</si>
  <si>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</si>
  <si>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</si>
  <si>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</si>
  <si>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</si>
  <si>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</si>
  <si>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</si>
  <si>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</si>
  <si>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</si>
  <si>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</si>
  <si>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</si>
  <si>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</si>
  <si>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</si>
  <si>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</si>
  <si>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</si>
  <si>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</si>
  <si>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</si>
  <si>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</si>
  <si>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</si>
  <si>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</si>
  <si>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</si>
  <si>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</si>
  <si>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</si>
  <si>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</si>
  <si>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</si>
  <si>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</si>
  <si>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</si>
  <si>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</si>
  <si>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</si>
  <si>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</si>
  <si>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</si>
  <si>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</si>
  <si>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</si>
  <si>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</si>
  <si>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</si>
  <si>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</si>
  <si>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</si>
  <si>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</si>
  <si>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</si>
  <si>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</si>
  <si>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</si>
  <si>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</si>
  <si>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</si>
  <si>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</si>
  <si>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</si>
  <si>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</si>
  <si>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</si>
  <si>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</si>
  <si>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</si>
  <si>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</si>
  <si>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</si>
  <si>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</si>
  <si>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</si>
  <si>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</si>
  <si>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</si>
  <si>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</si>
  <si>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</si>
  <si>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</si>
  <si>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</si>
  <si>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</si>
  <si>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</si>
  <si>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</si>
  <si>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</si>
  <si>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</si>
  <si>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</si>
  <si>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</si>
  <si>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</si>
  <si>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</si>
  <si>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</si>
  <si>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</si>
  <si>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</si>
  <si>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</si>
  <si>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</si>
  <si>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</si>
  <si>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</si>
  <si>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</si>
  <si>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</si>
  <si>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</si>
  <si>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</si>
  <si>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</si>
  <si>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</si>
  <si>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</si>
  <si>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</si>
  <si>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</si>
  <si>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</si>
  <si>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</si>
  <si>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</si>
  <si>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</si>
  <si>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</si>
  <si>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</si>
  <si>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</si>
  <si>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</si>
  <si>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</si>
  <si>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</si>
  <si>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</si>
  <si>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</si>
  <si>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</si>
  <si>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</si>
  <si>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</si>
  <si>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</si>
  <si>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</si>
  <si>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</si>
  <si>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</si>
  <si>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</si>
  <si>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</si>
  <si>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</si>
  <si>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</si>
  <si>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</si>
  <si>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</si>
  <si>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</si>
  <si>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</si>
  <si>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</si>
  <si>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</si>
  <si>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</si>
  <si>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</si>
  <si>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</si>
  <si>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</si>
  <si>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</si>
  <si>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</si>
  <si>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</si>
  <si>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</si>
  <si>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</si>
  <si>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</si>
  <si>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</si>
  <si>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</si>
  <si>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</si>
  <si>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</si>
  <si>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</si>
  <si>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</si>
  <si>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</si>
  <si>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</si>
  <si>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</si>
  <si>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</si>
  <si>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</si>
  <si>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</si>
  <si>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</si>
  <si>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</si>
  <si>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</si>
  <si>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</si>
  <si>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</si>
  <si>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</si>
  <si>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</si>
  <si>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</si>
  <si>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</si>
  <si>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</si>
  <si>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</si>
  <si>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</si>
  <si>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</si>
  <si>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</si>
  <si>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</si>
  <si>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</si>
  <si>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</si>
  <si>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</si>
  <si>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</si>
  <si>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</si>
  <si>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</si>
  <si>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</si>
  <si>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</si>
  <si>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</si>
  <si>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</si>
  <si>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</si>
  <si>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</si>
  <si>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</si>
  <si>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</si>
  <si>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</si>
  <si>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</si>
  <si>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</si>
  <si>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</si>
  <si>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</si>
  <si>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</si>
  <si>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</si>
  <si>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</si>
  <si>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</si>
  <si>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</si>
  <si>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</si>
  <si>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</si>
  <si>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</si>
  <si>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</si>
  <si>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</si>
  <si>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</si>
  <si>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</si>
  <si>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</si>
  <si>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</si>
  <si>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</si>
  <si>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</si>
  <si>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</si>
  <si>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</si>
  <si>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</si>
  <si>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</si>
  <si>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</si>
  <si>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</si>
  <si>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</si>
  <si>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</si>
  <si>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</si>
  <si>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</si>
  <si>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</si>
  <si>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</si>
  <si>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</si>
  <si>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</si>
  <si>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</si>
  <si>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</si>
  <si>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</si>
  <si>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</si>
  <si>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</si>
  <si>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</si>
  <si>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</si>
  <si>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</si>
  <si>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</si>
  <si>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</si>
  <si>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</si>
  <si>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</si>
  <si>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</si>
  <si>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</si>
  <si>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</si>
  <si>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</si>
  <si>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</si>
  <si>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</si>
  <si>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</si>
  <si>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</si>
  <si>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</si>
  <si>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</si>
  <si>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</si>
  <si>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</si>
  <si>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</si>
  <si>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</si>
  <si>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</si>
  <si>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</si>
  <si>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</si>
  <si>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</si>
  <si>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</si>
  <si>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</si>
  <si>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</si>
  <si>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</si>
  <si>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</si>
  <si>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</si>
  <si>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</si>
  <si>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</si>
  <si>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</si>
  <si>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</si>
  <si>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</si>
  <si>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</si>
  <si>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</si>
  <si>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</si>
  <si>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</si>
  <si>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</si>
  <si>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</si>
  <si>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</si>
  <si>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</si>
  <si>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</si>
  <si>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</si>
  <si>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</si>
  <si>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</si>
  <si>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</si>
  <si>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</si>
  <si>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</si>
  <si>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</si>
  <si>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</si>
  <si>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</si>
  <si>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</si>
  <si>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</si>
  <si>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</si>
  <si>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</si>
  <si>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</si>
  <si>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</si>
  <si>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</si>
  <si>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</si>
  <si>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</si>
  <si>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</si>
  <si>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</si>
  <si>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</si>
  <si>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</si>
  <si>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</si>
  <si>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</si>
  <si>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</si>
  <si>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</si>
  <si>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</si>
  <si>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</si>
  <si>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</si>
  <si>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</si>
  <si>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</si>
  <si>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</si>
  <si>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</si>
  <si>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</si>
  <si>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</si>
  <si>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</si>
  <si>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</si>
  <si>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</si>
  <si>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</si>
  <si>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</si>
  <si>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</si>
  <si>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</si>
  <si>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</si>
  <si>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</si>
  <si>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</si>
  <si>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</si>
  <si>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</si>
  <si>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</si>
  <si>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</si>
  <si>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</si>
  <si>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</si>
  <si>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</si>
  <si>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</si>
  <si>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</si>
  <si>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</si>
  <si>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</si>
  <si>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</si>
  <si>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</si>
  <si>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</si>
  <si>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</si>
  <si>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</si>
  <si>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</si>
  <si>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</si>
  <si>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</si>
  <si>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</si>
  <si>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</si>
  <si>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</si>
  <si>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</si>
  <si>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</si>
  <si>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</si>
  <si>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</si>
  <si>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</si>
  <si>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</si>
  <si>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</si>
  <si>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</si>
  <si>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</si>
  <si>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</si>
  <si>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</si>
  <si>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</si>
  <si>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</si>
  <si>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</si>
  <si>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</si>
  <si>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</si>
  <si>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</si>
  <si>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</si>
  <si>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</si>
  <si>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</si>
  <si>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</si>
  <si>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</si>
  <si>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</si>
  <si>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</si>
  <si>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</si>
  <si>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</si>
  <si>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</si>
  <si>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</si>
  <si>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</si>
  <si>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</si>
  <si>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</si>
  <si>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</si>
  <si>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</si>
  <si>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</si>
  <si>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</si>
  <si>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</si>
  <si>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</si>
  <si>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</si>
  <si>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</si>
  <si>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</si>
  <si>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</si>
  <si>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</si>
  <si>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</si>
  <si>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</si>
  <si>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</si>
  <si>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</si>
  <si>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</si>
  <si>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</si>
  <si>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</si>
  <si>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</si>
  <si>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</si>
  <si>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</si>
  <si>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</si>
  <si>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</si>
  <si>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</si>
  <si>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</si>
  <si>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</si>
  <si>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</si>
  <si>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</si>
  <si>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</si>
  <si>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</si>
  <si>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</si>
  <si>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</si>
  <si>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</si>
  <si>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</si>
  <si>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</si>
  <si>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</si>
  <si>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</si>
  <si>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</si>
  <si>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</si>
  <si>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</si>
  <si>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</si>
  <si>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</si>
  <si>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</si>
  <si>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</si>
  <si>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</si>
  <si>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</si>
  <si>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</si>
  <si>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</si>
  <si>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</si>
  <si>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</si>
  <si>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</si>
  <si>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</si>
  <si>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</si>
  <si>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</si>
  <si>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</si>
  <si>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</si>
  <si>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</si>
  <si>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</si>
  <si>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</si>
  <si>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</si>
  <si>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</si>
  <si>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</si>
  <si>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</si>
  <si>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</si>
  <si>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</si>
  <si>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</si>
  <si>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</si>
  <si>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</si>
  <si>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</si>
  <si>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</si>
  <si>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</si>
  <si>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</si>
  <si>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</si>
  <si>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</si>
  <si>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</si>
  <si>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</si>
  <si>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</si>
  <si>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</si>
  <si>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</si>
  <si>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</si>
  <si>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</si>
  <si>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</si>
  <si>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</si>
  <si>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</si>
  <si>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</si>
  <si>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</si>
  <si>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</si>
  <si>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</si>
  <si>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</si>
  <si>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</si>
  <si>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</si>
  <si>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</si>
  <si>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</si>
  <si>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</si>
  <si>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</si>
  <si>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</si>
  <si>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</si>
  <si>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</si>
  <si>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</si>
  <si>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</si>
  <si>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</si>
  <si>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</si>
  <si>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</si>
  <si>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</si>
  <si>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</si>
  <si>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</si>
  <si>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</si>
  <si>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</si>
  <si>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</si>
  <si>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</si>
  <si>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</si>
  <si>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</si>
  <si>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</si>
  <si>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</si>
  <si>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</si>
  <si>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</si>
  <si>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</si>
  <si>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</si>
  <si>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</si>
  <si>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</si>
  <si>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</si>
  <si>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</si>
  <si>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</si>
  <si>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</si>
  <si>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</si>
  <si>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</si>
  <si>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</si>
  <si>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</si>
  <si>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</si>
  <si>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</si>
  <si>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</si>
  <si>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</si>
  <si>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</si>
  <si>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</si>
  <si>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</si>
  <si>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</si>
  <si>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</si>
  <si>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</si>
  <si>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</si>
  <si>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</si>
  <si>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</si>
  <si>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</si>
  <si>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</si>
  <si>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</si>
  <si>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</si>
  <si>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</si>
  <si>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</si>
  <si>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</si>
  <si>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</si>
  <si>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</si>
  <si>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</si>
  <si>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</si>
  <si>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</si>
  <si>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</si>
  <si>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</si>
  <si>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</si>
  <si>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</si>
  <si>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</si>
  <si>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</si>
  <si>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</si>
  <si>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</si>
  <si>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</si>
  <si>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</si>
  <si>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</si>
  <si>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</si>
  <si>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</si>
  <si>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</si>
  <si>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</si>
  <si>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</si>
  <si>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</si>
  <si>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</si>
  <si>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</si>
  <si>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</si>
  <si>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</si>
  <si>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</si>
  <si>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</si>
  <si>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</si>
  <si>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</si>
  <si>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</si>
  <si>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</si>
  <si>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</si>
  <si>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</si>
  <si>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</si>
  <si>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</si>
  <si>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</si>
  <si>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</si>
  <si>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</si>
  <si>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</si>
  <si>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</si>
  <si>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</si>
  <si>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</si>
  <si>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</si>
  <si>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</si>
  <si>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</si>
  <si>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</si>
  <si>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</si>
  <si>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</si>
  <si>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</si>
  <si>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</si>
  <si>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</si>
  <si>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</si>
  <si>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</si>
  <si>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</si>
  <si>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</si>
  <si>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</si>
  <si>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</si>
  <si>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</si>
  <si>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</si>
  <si>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</si>
  <si>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</si>
  <si>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</si>
  <si>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</si>
  <si>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</si>
  <si>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</si>
  <si>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</si>
  <si>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</si>
  <si>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</si>
  <si>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</si>
  <si>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</si>
  <si>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</si>
  <si>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</si>
  <si>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</si>
  <si>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</si>
  <si>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</si>
  <si>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</si>
  <si>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</si>
  <si>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</si>
  <si>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</si>
  <si>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</si>
  <si>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</si>
  <si>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</si>
  <si>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</si>
  <si>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</si>
  <si>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</si>
  <si>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</si>
  <si>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</si>
  <si>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</si>
  <si>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</si>
  <si>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</si>
  <si>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</si>
  <si>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</si>
  <si>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</si>
  <si>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</si>
  <si>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</si>
  <si>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</si>
  <si>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</si>
  <si>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</si>
  <si>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</si>
  <si>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</si>
  <si>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</si>
  <si>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</si>
  <si>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</si>
  <si>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</si>
  <si>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</si>
  <si>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</si>
  <si>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</si>
  <si>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</si>
  <si>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</si>
  <si>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</si>
  <si>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</si>
  <si>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</si>
  <si>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</si>
  <si>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</si>
  <si>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</si>
  <si>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</si>
  <si>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</si>
  <si>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</si>
  <si>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</si>
  <si>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</si>
  <si>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</si>
  <si>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</si>
  <si>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</si>
  <si>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</si>
  <si>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</si>
  <si>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</si>
  <si>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</si>
  <si>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</si>
  <si>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</si>
  <si>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</si>
  <si>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</si>
  <si>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</si>
  <si>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</si>
  <si>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</si>
  <si>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</si>
  <si>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</si>
  <si>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</si>
  <si>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</si>
  <si>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</si>
  <si>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</si>
  <si>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</si>
  <si>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</si>
  <si>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</si>
  <si>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</si>
  <si>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</si>
  <si>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</si>
  <si>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</si>
  <si>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</si>
  <si>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</si>
  <si>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</si>
  <si>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</si>
  <si>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</si>
  <si>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</si>
  <si>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</si>
  <si>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</si>
  <si>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</si>
  <si>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</si>
  <si>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</si>
  <si>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</si>
  <si>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</si>
  <si>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</si>
  <si>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</si>
  <si>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</si>
  <si>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</si>
  <si>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</si>
  <si>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</si>
  <si>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</si>
  <si>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</si>
  <si>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</si>
  <si>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</si>
  <si>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</si>
  <si>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</si>
  <si>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</si>
  <si>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</si>
  <si>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</si>
  <si>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</si>
  <si>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</si>
  <si>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</si>
  <si>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</si>
  <si>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</si>
  <si>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</si>
  <si>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</si>
  <si>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</si>
  <si>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</si>
  <si>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</si>
  <si>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</si>
  <si>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</si>
  <si>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</si>
  <si>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</si>
  <si>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</si>
  <si>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</si>
  <si>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</si>
  <si>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</si>
  <si>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</si>
  <si>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</si>
  <si>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</si>
  <si>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</si>
  <si>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</si>
  <si>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</si>
  <si>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</si>
  <si>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</si>
  <si>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</si>
  <si>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</si>
  <si>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</si>
  <si>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</si>
  <si>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</si>
  <si>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</si>
  <si>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</si>
  <si>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</si>
  <si>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</si>
  <si>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</si>
  <si>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</si>
  <si>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</si>
  <si>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</si>
  <si>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</si>
  <si>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</si>
  <si>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</si>
  <si>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</si>
  <si>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</si>
  <si>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</si>
  <si>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</si>
  <si>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</si>
  <si>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</si>
  <si>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</si>
  <si>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</si>
  <si>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</si>
  <si>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</si>
  <si>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</si>
  <si>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</si>
  <si>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</si>
  <si>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</si>
  <si>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</si>
  <si>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</si>
  <si>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</si>
  <si>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</si>
  <si>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</si>
  <si>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</si>
  <si>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</si>
  <si>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</si>
  <si>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</si>
  <si>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</si>
  <si>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</si>
  <si>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</si>
  <si>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</si>
  <si>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</si>
  <si>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</si>
  <si>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</si>
  <si>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</si>
  <si>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</si>
  <si>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</si>
  <si>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</si>
  <si>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</si>
  <si>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</si>
  <si>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</si>
  <si>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</si>
  <si>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</si>
  <si>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</si>
  <si>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</si>
  <si>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</si>
  <si>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</si>
  <si>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</si>
  <si>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</si>
  <si>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</si>
  <si>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</si>
  <si>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</si>
  <si>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</si>
  <si>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</si>
  <si>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</si>
  <si>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</si>
  <si>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</si>
  <si>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</si>
  <si>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</si>
  <si>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</si>
  <si>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</si>
  <si>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</si>
  <si>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</si>
  <si>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</si>
  <si>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</si>
  <si>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</si>
  <si>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</si>
  <si>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</si>
  <si>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</si>
  <si>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</si>
  <si>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</si>
  <si>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</si>
  <si>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</si>
  <si>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</si>
  <si>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</si>
  <si>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</si>
  <si>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</si>
  <si>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</si>
  <si>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</si>
  <si>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</si>
  <si>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</si>
  <si>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</si>
  <si>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</si>
  <si>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</si>
  <si>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</si>
  <si>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</si>
  <si>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</si>
  <si>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</si>
  <si>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</si>
  <si>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</si>
  <si>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</si>
  <si>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</si>
  <si>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</si>
  <si>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</si>
  <si>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</si>
  <si>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</si>
  <si>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</si>
  <si>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</si>
  <si>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</si>
  <si>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</si>
  <si>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</si>
  <si>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</si>
  <si>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</si>
  <si>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</si>
  <si>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</si>
  <si>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</si>
  <si>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</si>
  <si>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</si>
  <si>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</si>
  <si>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</si>
  <si>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</si>
  <si>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</si>
  <si>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</si>
  <si>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</si>
  <si>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</si>
  <si>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</si>
  <si>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</si>
  <si>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</si>
  <si>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</si>
  <si>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</si>
  <si>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</si>
  <si>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</si>
  <si>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</si>
  <si>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</si>
  <si>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</si>
  <si>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</si>
  <si>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</si>
  <si>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</si>
  <si>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</si>
  <si>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</si>
  <si>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</si>
  <si>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</si>
  <si>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</si>
  <si>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</si>
  <si>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</si>
  <si>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</si>
  <si>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</si>
  <si>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</si>
  <si>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</si>
  <si>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</si>
  <si>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</si>
  <si>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</si>
  <si>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</si>
  <si>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</si>
  <si>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</si>
  <si>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</si>
  <si>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</si>
  <si>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</si>
  <si>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</si>
  <si>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</si>
  <si>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</si>
  <si>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</si>
  <si>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</si>
  <si>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</si>
  <si>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</si>
  <si>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</si>
  <si>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</si>
  <si>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</si>
  <si>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</si>
  <si>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</si>
  <si>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</si>
  <si>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</si>
  <si>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</si>
  <si>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</si>
  <si>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</si>
  <si>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</si>
  <si>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</si>
  <si>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</si>
  <si>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</si>
  <si>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</si>
  <si>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</si>
  <si>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</si>
  <si>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</si>
  <si>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</si>
  <si>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</si>
  <si>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</si>
  <si>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</si>
  <si>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</si>
  <si>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</si>
  <si>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</si>
  <si>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</si>
  <si>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</si>
  <si>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</si>
  <si>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</si>
  <si>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</si>
  <si>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</si>
  <si>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</si>
  <si>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</si>
  <si>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</si>
  <si>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</si>
  <si>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</si>
  <si>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</si>
  <si>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</si>
  <si>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</si>
  <si>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</si>
  <si>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</si>
  <si>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</si>
  <si>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</si>
  <si>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</si>
  <si>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</si>
  <si>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</si>
  <si>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</si>
  <si>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</si>
  <si>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</si>
  <si>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</si>
  <si>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</si>
  <si>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</si>
  <si>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</si>
  <si>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</si>
  <si>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</si>
  <si>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</si>
  <si>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</si>
  <si>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</si>
  <si>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</si>
  <si>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</si>
  <si>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</si>
  <si>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</si>
  <si>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</si>
  <si>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</si>
  <si>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</si>
  <si>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</si>
  <si>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</si>
  <si>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</si>
  <si>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</si>
  <si>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</si>
  <si>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</si>
  <si>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</si>
  <si>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</si>
  <si>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</si>
  <si>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</si>
  <si>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</si>
  <si>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</si>
  <si>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</si>
  <si>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</si>
  <si>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</si>
  <si>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</si>
  <si>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</si>
  <si>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</si>
  <si>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</si>
  <si>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</si>
  <si>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</si>
  <si>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</si>
  <si>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</si>
  <si>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</si>
  <si>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</si>
  <si>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</si>
  <si>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</si>
  <si>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</si>
  <si>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</si>
  <si>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</si>
  <si>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</si>
  <si>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</si>
  <si>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</si>
  <si>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</si>
  <si>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</si>
  <si>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</si>
  <si>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</si>
  <si>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</si>
  <si>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</si>
  <si>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</si>
  <si>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</si>
  <si>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</si>
  <si>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</si>
  <si>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</si>
  <si>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</si>
  <si>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</si>
  <si>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</si>
  <si>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</si>
  <si>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</si>
  <si>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</si>
  <si>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</si>
  <si>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</si>
  <si>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</si>
  <si>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</si>
  <si>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</si>
  <si>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</si>
  <si>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</si>
  <si>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</si>
  <si>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</si>
  <si>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</si>
  <si>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</si>
  <si>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</si>
  <si>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</si>
  <si>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</si>
  <si>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</si>
  <si>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</si>
  <si>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</si>
  <si>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</si>
  <si>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</si>
  <si>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</si>
  <si>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</si>
  <si>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</si>
  <si>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</si>
  <si>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</si>
  <si>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</si>
  <si>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</si>
  <si>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</si>
  <si>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</si>
  <si>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</si>
  <si>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</si>
  <si>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</si>
  <si>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</si>
  <si>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</si>
  <si>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</si>
  <si>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</si>
  <si>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</si>
  <si>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</si>
  <si>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</si>
  <si>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</si>
  <si>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</si>
  <si>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</si>
  <si>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</si>
  <si>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</si>
  <si>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</si>
  <si>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</si>
  <si>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</si>
  <si>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</si>
  <si>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</si>
  <si>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</si>
  <si>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</si>
  <si>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</si>
  <si>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</si>
  <si>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</si>
  <si>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</si>
  <si>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</si>
  <si>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</si>
  <si>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</si>
  <si>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</si>
  <si>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</si>
  <si>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</si>
  <si>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</si>
  <si>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</si>
  <si>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</si>
  <si>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</si>
  <si>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</si>
  <si>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</si>
  <si>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</si>
  <si>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</si>
  <si>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</si>
  <si>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</si>
  <si>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</si>
  <si>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</si>
  <si>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</si>
  <si>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</si>
  <si>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</si>
  <si>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</si>
  <si>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</si>
  <si>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</si>
  <si>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</si>
  <si>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</si>
  <si>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</si>
  <si>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</si>
  <si>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</si>
  <si>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</si>
  <si>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</si>
  <si>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</si>
  <si>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</si>
  <si>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</si>
  <si>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</si>
  <si>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</si>
  <si>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</si>
  <si>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</si>
  <si>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</si>
  <si>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</si>
  <si>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</si>
  <si>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</si>
  <si>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</si>
  <si>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</si>
  <si>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</si>
  <si>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</si>
  <si>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</si>
  <si>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</si>
  <si>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</si>
  <si>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</si>
  <si>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</si>
  <si>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</si>
  <si>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</si>
  <si>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</si>
  <si>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</si>
  <si>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</si>
  <si>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</si>
  <si>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</si>
  <si>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</si>
  <si>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</si>
  <si>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</si>
  <si>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</si>
  <si>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</si>
  <si>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</si>
  <si>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</si>
  <si>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</si>
  <si>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</si>
  <si>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</si>
  <si>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</si>
  <si>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</si>
  <si>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</si>
  <si>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</si>
  <si>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</si>
  <si>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</si>
  <si>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</si>
  <si>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</si>
  <si>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</si>
  <si>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</si>
  <si>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</si>
  <si>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</si>
  <si>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</si>
  <si>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</si>
  <si>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</si>
  <si>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</si>
  <si>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</si>
  <si>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</si>
  <si>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</si>
  <si>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</si>
  <si>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</si>
  <si>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</si>
  <si>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</si>
  <si>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</si>
  <si>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</si>
  <si>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</si>
  <si>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</si>
  <si>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</si>
  <si>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</si>
  <si>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</si>
  <si>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</si>
  <si>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</si>
  <si>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</si>
  <si>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</si>
  <si>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</si>
  <si>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</si>
  <si>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</si>
  <si>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</si>
  <si>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</si>
  <si>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</si>
  <si>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</si>
  <si>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</si>
  <si>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</si>
  <si>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</si>
  <si>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</si>
  <si>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</si>
  <si>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</si>
  <si>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</si>
  <si>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</si>
  <si>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</si>
  <si>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</si>
  <si>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</si>
  <si>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</si>
  <si>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</si>
  <si>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</si>
  <si>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</si>
  <si>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</si>
  <si>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</si>
  <si>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</si>
  <si>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</si>
  <si>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</si>
  <si>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</si>
  <si>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</si>
  <si>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</si>
  <si>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</si>
  <si>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</si>
  <si>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</si>
  <si>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</si>
  <si>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</si>
  <si>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</si>
  <si>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</si>
  <si>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</si>
  <si>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</si>
  <si>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</si>
  <si>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</si>
  <si>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</si>
  <si>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</si>
  <si>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</si>
  <si>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</si>
  <si>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</si>
  <si>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</si>
  <si>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</si>
  <si>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</si>
  <si>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</si>
  <si>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</si>
  <si>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</si>
  <si>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</si>
  <si>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</si>
  <si>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</si>
  <si>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</si>
  <si>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</si>
  <si>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</si>
  <si>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</si>
  <si>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</si>
  <si>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</si>
  <si>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</si>
  <si>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</si>
  <si>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</si>
  <si>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</si>
  <si>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</si>
  <si>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</si>
  <si>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</si>
  <si>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</si>
  <si>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</si>
  <si>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</si>
  <si>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</si>
  <si>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</si>
  <si>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</si>
  <si>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</si>
  <si>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</si>
  <si>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</si>
  <si>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</si>
  <si>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</si>
  <si>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</si>
  <si>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</si>
  <si>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</si>
  <si>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</si>
  <si>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</si>
  <si>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</si>
  <si>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</si>
  <si>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</si>
  <si>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</si>
  <si>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</si>
  <si>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</si>
  <si>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</si>
  <si>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</si>
  <si>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</si>
  <si>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</si>
  <si>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</si>
  <si>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</si>
  <si>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</si>
  <si>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</si>
  <si>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</si>
  <si>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</si>
  <si>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</si>
  <si>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</si>
  <si>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</si>
  <si>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</si>
  <si>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</si>
  <si>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</si>
  <si>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</si>
  <si>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</si>
  <si>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</si>
  <si>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</si>
  <si>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</si>
  <si>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</si>
  <si>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</si>
  <si>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</si>
  <si>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</si>
  <si>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</si>
  <si>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</si>
  <si>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</si>
  <si>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</si>
  <si>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</si>
  <si>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</si>
  <si>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</si>
  <si>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</si>
  <si>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</si>
  <si>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</si>
  <si>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</si>
  <si>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</si>
  <si>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</si>
  <si>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</si>
  <si>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</si>
  <si>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</si>
  <si>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</si>
  <si>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</si>
  <si>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</si>
  <si>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</si>
  <si>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</si>
  <si>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</si>
  <si>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</si>
  <si>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</si>
  <si>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</si>
  <si>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</si>
  <si>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</si>
  <si>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</si>
  <si>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</si>
  <si>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</si>
  <si>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</si>
  <si>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</si>
  <si>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</si>
  <si>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</si>
  <si>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</si>
  <si>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</si>
  <si>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</si>
  <si>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</si>
  <si>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</si>
  <si>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</si>
  <si>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</si>
  <si>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</si>
  <si>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</si>
  <si>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</si>
  <si>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</si>
  <si>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</si>
  <si>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</si>
  <si>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</si>
  <si>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</si>
  <si>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</si>
  <si>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</si>
  <si>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</si>
  <si>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</si>
  <si>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</si>
  <si>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</si>
  <si>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</si>
  <si>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</si>
  <si>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</si>
  <si>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</si>
  <si>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</si>
  <si>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</si>
  <si>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</si>
  <si>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</si>
  <si>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</si>
  <si>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</si>
  <si>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</si>
  <si>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</si>
  <si>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</si>
  <si>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</si>
  <si>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</si>
  <si>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</si>
  <si>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</si>
  <si>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</si>
  <si>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</si>
  <si>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</si>
  <si>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</si>
  <si>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</si>
  <si>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</si>
  <si>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</si>
  <si>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</si>
  <si>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</si>
  <si>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</si>
  <si>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</si>
  <si>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</si>
  <si>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</si>
  <si>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</si>
  <si>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</si>
  <si>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</si>
  <si>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</si>
  <si>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</si>
  <si>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</si>
  <si>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</si>
  <si>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</si>
  <si>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</si>
  <si>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</si>
  <si>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</si>
  <si>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</si>
  <si>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</si>
  <si>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</si>
  <si>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</si>
  <si>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</si>
  <si>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</si>
  <si>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</si>
  <si>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</si>
  <si>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</si>
  <si>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</si>
  <si>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</si>
  <si>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</si>
  <si>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</si>
  <si>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</si>
  <si>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</si>
  <si>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</si>
  <si>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</si>
  <si>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</si>
  <si>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</si>
  <si>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</si>
  <si>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</si>
  <si>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</si>
  <si>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</si>
  <si>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</si>
  <si>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</si>
  <si>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</si>
  <si>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</si>
  <si>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</si>
  <si>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</si>
  <si>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</si>
  <si>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</si>
  <si>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</si>
  <si>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</si>
  <si>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</si>
  <si>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</si>
  <si>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</si>
  <si>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</si>
  <si>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</si>
  <si>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</si>
  <si>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</si>
  <si>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</si>
  <si>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</si>
  <si>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</si>
  <si>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</si>
  <si>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</si>
  <si>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</si>
  <si>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</si>
  <si>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</si>
  <si>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</si>
  <si>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</si>
  <si>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</si>
  <si>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</si>
  <si>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</si>
  <si>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</si>
  <si>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</si>
  <si>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</si>
  <si>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</si>
  <si>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</si>
  <si>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</si>
  <si>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</si>
  <si>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</si>
  <si>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</si>
  <si>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</si>
  <si>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</si>
  <si>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</si>
  <si>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</si>
  <si>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</si>
  <si>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</si>
  <si>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</si>
  <si>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</si>
  <si>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</si>
  <si>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</si>
  <si>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</si>
  <si>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</si>
  <si>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</si>
  <si>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</si>
  <si>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</si>
  <si>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</si>
  <si>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</si>
  <si>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</si>
  <si>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</si>
  <si>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</si>
  <si>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</si>
  <si>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</si>
  <si>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</si>
  <si>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</si>
  <si>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</si>
  <si>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</si>
  <si>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</si>
  <si>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</si>
  <si>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</si>
  <si>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</si>
  <si>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</si>
  <si>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</si>
  <si>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</si>
  <si>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</si>
  <si>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</si>
  <si>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</si>
  <si>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</si>
  <si>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</si>
  <si>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</si>
  <si>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</si>
  <si>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</si>
  <si>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</si>
  <si>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</si>
  <si>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</si>
  <si>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</si>
  <si>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</si>
  <si>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</si>
  <si>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</si>
  <si>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</si>
  <si>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</si>
  <si>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</si>
  <si>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</si>
  <si>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</si>
  <si>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</si>
  <si>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</si>
  <si>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</si>
  <si>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</si>
  <si>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</si>
  <si>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</si>
  <si>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</si>
  <si>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</si>
  <si>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</si>
  <si>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</si>
  <si>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</si>
  <si>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</si>
  <si>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</si>
  <si>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</si>
  <si>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</si>
  <si>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</si>
  <si>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</si>
  <si>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</si>
  <si>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</si>
  <si>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</si>
  <si>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</si>
  <si>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</si>
  <si>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</si>
  <si>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</si>
  <si>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</si>
  <si>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</si>
  <si>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</si>
  <si>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</si>
  <si>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</si>
  <si>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</si>
  <si>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</si>
  <si>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</si>
  <si>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</si>
  <si>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</si>
  <si>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</si>
  <si>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</si>
  <si>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</si>
  <si>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</si>
  <si>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</si>
  <si>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</si>
  <si>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</si>
  <si>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</si>
  <si>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</si>
  <si>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</si>
  <si>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</si>
  <si>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</si>
  <si>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</si>
  <si>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</si>
  <si>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</si>
  <si>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</si>
  <si>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</si>
  <si>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</si>
  <si>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</si>
  <si>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</si>
  <si>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</si>
  <si>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</si>
  <si>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</si>
  <si>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</si>
  <si>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</si>
  <si>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</si>
  <si>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</si>
  <si>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</si>
  <si>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</si>
  <si>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</si>
  <si>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</si>
  <si>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</si>
  <si>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</si>
  <si>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</si>
  <si>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</si>
  <si>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</si>
  <si>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</si>
  <si>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</si>
  <si>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</si>
  <si>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</si>
  <si>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</si>
  <si>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</si>
  <si>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</si>
  <si>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</si>
  <si>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</si>
  <si>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</si>
  <si>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</si>
  <si>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</si>
  <si>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</si>
  <si>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</si>
  <si>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</si>
  <si>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</si>
  <si>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</si>
  <si>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</si>
  <si>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</si>
  <si>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</si>
  <si>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</si>
  <si>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</si>
  <si>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</si>
  <si>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</si>
  <si>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</si>
  <si>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</si>
  <si>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</si>
  <si>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</si>
  <si>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</si>
  <si>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</si>
  <si>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</si>
  <si>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</si>
  <si>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</si>
  <si>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</si>
  <si>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</si>
  <si>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</si>
  <si>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</si>
  <si>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</si>
  <si>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</si>
  <si>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</si>
  <si>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</si>
  <si>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</si>
  <si>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</si>
  <si>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</si>
  <si>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</si>
  <si>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</si>
  <si>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</si>
  <si>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</si>
  <si>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</si>
  <si>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</si>
  <si>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</si>
  <si>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</si>
  <si>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</si>
  <si>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</si>
  <si>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</si>
  <si>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</si>
  <si>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</si>
  <si>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</si>
  <si>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</si>
  <si>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</si>
  <si>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</si>
  <si>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</si>
  <si>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</si>
  <si>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</si>
  <si>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</si>
  <si>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</si>
  <si>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</si>
  <si>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</si>
  <si>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</si>
  <si>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</si>
  <si>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</si>
  <si>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</si>
  <si>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</si>
  <si>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</si>
  <si>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</si>
  <si>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</si>
  <si>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</si>
  <si>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</si>
  <si>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</si>
  <si>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</si>
  <si>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</si>
  <si>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</si>
  <si>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</si>
  <si>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</si>
  <si>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</si>
  <si>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</si>
  <si>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</si>
  <si>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</si>
  <si>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</si>
  <si>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</si>
  <si>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</si>
  <si>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</si>
  <si>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</si>
  <si>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</si>
  <si>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</si>
  <si>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</si>
  <si>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</si>
  <si>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</si>
  <si>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</si>
  <si>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</si>
  <si>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</si>
  <si>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</si>
  <si>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</si>
  <si>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</si>
  <si>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</si>
  <si>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</si>
  <si>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</si>
  <si>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</si>
  <si>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</si>
  <si>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</si>
  <si>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</si>
  <si>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</si>
  <si>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</si>
  <si>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</si>
  <si>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</si>
  <si>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</si>
  <si>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</si>
  <si>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</si>
  <si>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</si>
  <si>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</si>
  <si>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</si>
  <si>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</si>
  <si>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</si>
  <si>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</si>
  <si>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</si>
  <si>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</si>
  <si>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</si>
  <si>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</si>
  <si>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</si>
  <si>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</si>
  <si>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</si>
  <si>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</si>
  <si>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</si>
  <si>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</si>
  <si>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</si>
  <si>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</si>
  <si>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</si>
  <si>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</si>
  <si>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</si>
  <si>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</si>
  <si>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</si>
  <si>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</si>
  <si>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</si>
  <si>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</si>
  <si>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</si>
  <si>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</si>
  <si>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</si>
  <si>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</si>
  <si>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</si>
  <si>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</si>
  <si>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</si>
  <si>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</si>
  <si>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</si>
  <si>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</si>
  <si>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</si>
  <si>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</si>
  <si>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</si>
  <si>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</si>
  <si>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</si>
  <si>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</si>
  <si>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</si>
  <si>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</si>
  <si>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</si>
  <si>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</si>
  <si>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</si>
  <si>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</si>
  <si>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</si>
  <si>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</si>
  <si>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</si>
  <si>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</si>
  <si>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</si>
  <si>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</si>
  <si>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</si>
  <si>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</si>
  <si>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</si>
  <si>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</si>
  <si>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</si>
  <si>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</si>
  <si>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</si>
  <si>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</si>
  <si>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</si>
  <si>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</si>
  <si>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</si>
  <si>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</si>
  <si>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</si>
  <si>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</si>
  <si>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</si>
  <si>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</si>
  <si>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</si>
  <si>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</si>
  <si>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</si>
  <si>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</si>
  <si>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</si>
  <si>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</si>
  <si>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</si>
  <si>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</si>
  <si>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</si>
  <si>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</si>
  <si>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</si>
  <si>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</si>
  <si>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</si>
  <si>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</si>
  <si>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</si>
  <si>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</si>
  <si>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</si>
  <si>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</si>
  <si>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</si>
  <si>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</si>
  <si>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</si>
  <si>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</si>
  <si>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</si>
  <si>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</si>
  <si>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</si>
  <si>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</si>
  <si>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</si>
  <si>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</si>
  <si>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</si>
  <si>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</si>
  <si>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</si>
  <si>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</si>
  <si>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</si>
  <si>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</si>
  <si>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</si>
  <si>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</si>
  <si>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</si>
  <si>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</si>
  <si>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</si>
  <si>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</si>
  <si>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</si>
  <si>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</si>
  <si>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</si>
  <si>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</si>
  <si>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</si>
  <si>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</si>
  <si>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</si>
  <si>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</si>
  <si>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</si>
  <si>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</si>
  <si>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</si>
  <si>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</si>
  <si>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</si>
  <si>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</si>
  <si>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</si>
  <si>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</si>
  <si>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</si>
  <si>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</si>
  <si>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</si>
  <si>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</si>
  <si>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</si>
  <si>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</si>
  <si>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</si>
  <si>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</si>
  <si>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</si>
  <si>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</si>
  <si>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</si>
  <si>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</si>
  <si>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</si>
  <si>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</si>
  <si>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</si>
  <si>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</si>
  <si>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</si>
  <si>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</si>
  <si>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</si>
  <si>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</si>
  <si>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</si>
  <si>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</si>
  <si>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</si>
  <si>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</si>
  <si>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</si>
  <si>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</si>
  <si>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</si>
  <si>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</si>
  <si>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</si>
  <si>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</si>
  <si>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</si>
  <si>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</si>
  <si>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</si>
  <si>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</si>
  <si>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</si>
  <si>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</si>
  <si>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</si>
  <si>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</si>
  <si>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</si>
  <si>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</si>
  <si>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</si>
  <si>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</si>
  <si>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</si>
  <si>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</si>
  <si>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</si>
  <si>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</si>
  <si>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</si>
  <si>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</si>
  <si>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</si>
  <si>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</si>
  <si>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</si>
  <si>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</si>
  <si>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</si>
  <si>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</si>
  <si>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</si>
  <si>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</si>
  <si>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</si>
  <si>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</si>
  <si>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</si>
  <si>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</si>
  <si>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</si>
  <si>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</si>
  <si>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</si>
  <si>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</si>
  <si>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</si>
  <si>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</si>
  <si>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</si>
  <si>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</si>
  <si>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</si>
  <si>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</si>
  <si>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</si>
  <si>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</si>
  <si>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</si>
  <si>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</si>
  <si>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</si>
  <si>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</si>
  <si>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</si>
  <si>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</si>
  <si>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</si>
  <si>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</si>
  <si>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</si>
  <si>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</si>
  <si>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</si>
  <si>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</si>
  <si>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</si>
  <si>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</si>
  <si>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</si>
  <si>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</si>
  <si>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</si>
  <si>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</si>
  <si>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</si>
  <si>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</si>
  <si>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</si>
  <si>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</si>
  <si>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</si>
  <si>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</si>
  <si>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</si>
  <si>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</si>
  <si>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</si>
  <si>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</si>
  <si>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</si>
  <si>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</si>
  <si>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</si>
  <si>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</si>
  <si>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</si>
  <si>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</si>
  <si>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</si>
  <si>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</si>
  <si>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</si>
  <si>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</si>
  <si>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</si>
  <si>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</si>
  <si>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</si>
  <si>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</si>
  <si>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</si>
  <si>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</si>
  <si>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</si>
  <si>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</si>
  <si>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</si>
  <si>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</si>
  <si>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</si>
  <si>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</si>
  <si>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</si>
  <si>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</si>
  <si>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</si>
  <si>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</si>
  <si>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</si>
  <si>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</si>
  <si>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</si>
  <si>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</si>
  <si>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</si>
  <si>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</si>
  <si>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</si>
  <si>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</si>
  <si>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</si>
  <si>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</si>
  <si>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</si>
  <si>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</si>
  <si>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</si>
  <si>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</si>
  <si>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</si>
  <si>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</si>
  <si>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</si>
  <si>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</si>
  <si>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</si>
  <si>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</si>
  <si>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</si>
  <si>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</si>
  <si>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</si>
  <si>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</si>
  <si>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</si>
  <si>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</si>
  <si>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</si>
  <si>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</si>
  <si>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</si>
  <si>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</si>
  <si>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</si>
  <si>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</si>
  <si>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</si>
  <si>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</si>
  <si>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</si>
  <si>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</si>
  <si>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</si>
  <si>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</si>
  <si>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</si>
  <si>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</si>
  <si>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</si>
  <si>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</si>
  <si>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</si>
  <si>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</si>
  <si>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</si>
  <si>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</si>
  <si>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</si>
  <si>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</si>
  <si>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</si>
  <si>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</si>
  <si>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</si>
  <si>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</si>
  <si>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</si>
  <si>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</si>
  <si>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</si>
  <si>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</si>
  <si>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</si>
  <si>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</si>
  <si>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</si>
  <si>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</si>
  <si>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</si>
  <si>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</si>
  <si>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</si>
  <si>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</si>
  <si>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</si>
  <si>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</si>
  <si>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</si>
  <si>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</si>
  <si>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</si>
  <si>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</si>
  <si>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</si>
  <si>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</si>
  <si>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</si>
  <si>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</si>
  <si>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</si>
  <si>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</si>
  <si>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</si>
  <si>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</si>
  <si>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</si>
  <si>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</si>
  <si>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</si>
  <si>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</si>
  <si>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</si>
  <si>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</si>
  <si>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</si>
  <si>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</si>
  <si>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</si>
  <si>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</si>
  <si>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</si>
  <si>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</si>
  <si>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</si>
  <si>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</si>
  <si>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</si>
  <si>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</si>
  <si>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</si>
  <si>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</si>
  <si>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</si>
  <si>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</si>
  <si>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</si>
  <si>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</si>
  <si>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</si>
  <si>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</si>
  <si>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</si>
  <si>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</si>
  <si>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</si>
  <si>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</si>
  <si>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</si>
  <si>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</si>
  <si>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</si>
  <si>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</si>
  <si>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</si>
  <si>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</si>
  <si>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</si>
  <si>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</si>
  <si>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</si>
  <si>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</si>
  <si>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</si>
  <si>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</si>
  <si>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</si>
  <si>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</si>
  <si>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</si>
  <si>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</si>
  <si>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</si>
  <si>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</si>
  <si>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</si>
  <si>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</si>
  <si>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</si>
  <si>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</si>
  <si>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</si>
  <si>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</si>
  <si>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</si>
  <si>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</si>
  <si>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</si>
  <si>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</si>
  <si>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</si>
  <si>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</si>
  <si>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</si>
  <si>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</si>
  <si>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</si>
  <si>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</si>
  <si>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</si>
  <si>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</si>
  <si>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</si>
  <si>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</si>
  <si>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</si>
  <si>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</si>
  <si>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</si>
  <si>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</si>
  <si>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</si>
  <si>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</si>
  <si>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</si>
  <si>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</si>
  <si>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</si>
  <si>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</si>
  <si>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</si>
  <si>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</si>
  <si>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</si>
  <si>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</si>
  <si>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</si>
  <si>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</si>
  <si>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</si>
  <si>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</si>
  <si>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</si>
  <si>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</si>
  <si>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</si>
  <si>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</si>
  <si>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</si>
  <si>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</si>
  <si>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</si>
  <si>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</si>
  <si>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</si>
  <si>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</si>
  <si>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</si>
  <si>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</si>
  <si>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</si>
  <si>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</si>
  <si>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</si>
  <si>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</si>
  <si>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</si>
  <si>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</si>
  <si>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</si>
  <si>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</si>
  <si>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</si>
  <si>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</si>
  <si>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</si>
  <si>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</si>
  <si>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</si>
  <si>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</si>
  <si>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</si>
  <si>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</si>
  <si>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</si>
  <si>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</si>
  <si>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</si>
  <si>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</si>
  <si>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</si>
  <si>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</si>
  <si>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</si>
  <si>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</si>
  <si>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</si>
  <si>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</si>
  <si>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</si>
  <si>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</si>
  <si>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</si>
  <si>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</si>
  <si>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</si>
  <si>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</si>
  <si>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</si>
  <si>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</si>
  <si>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</si>
  <si>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</si>
  <si>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</si>
  <si>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</si>
  <si>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</si>
  <si>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</si>
  <si>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</si>
  <si>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</si>
  <si>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</si>
  <si>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</si>
  <si>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</si>
  <si>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</si>
  <si>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</si>
  <si>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</si>
  <si>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</si>
  <si>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</si>
  <si>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</si>
  <si>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</si>
  <si>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</si>
  <si>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</si>
  <si>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</si>
  <si>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</si>
  <si>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</si>
  <si>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</si>
  <si>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</si>
  <si>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</si>
  <si>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</si>
  <si>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</si>
  <si>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</si>
  <si>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</si>
  <si>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</si>
  <si>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</si>
  <si>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</si>
  <si>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</si>
  <si>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</si>
  <si>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</si>
  <si>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</si>
  <si>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</si>
  <si>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</si>
  <si>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</si>
  <si>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</si>
  <si>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</si>
  <si>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</si>
  <si>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</si>
  <si>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</si>
  <si>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</si>
  <si>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</si>
  <si>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</si>
  <si>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</si>
  <si>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</si>
  <si>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</si>
  <si>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</si>
  <si>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</si>
  <si>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</si>
  <si>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</si>
  <si>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</si>
  <si>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</si>
  <si>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</si>
  <si>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</si>
  <si>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</si>
  <si>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</si>
  <si>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</si>
  <si>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</si>
  <si>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</si>
  <si>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</si>
  <si>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</si>
  <si>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</si>
  <si>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</si>
  <si>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</si>
  <si>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</si>
  <si>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</si>
  <si>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</si>
  <si>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</si>
  <si>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</si>
  <si>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</si>
  <si>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</si>
  <si>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</si>
  <si>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</si>
  <si>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</si>
  <si>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</si>
  <si>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</si>
  <si>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</si>
  <si>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</si>
  <si>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</si>
  <si>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</si>
  <si>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</si>
  <si>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</si>
  <si>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</si>
  <si>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</si>
  <si>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</si>
  <si>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</si>
  <si>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</si>
  <si>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</si>
  <si>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</si>
  <si>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</si>
  <si>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</si>
  <si>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</si>
  <si>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</si>
  <si>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</si>
  <si>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</si>
  <si>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</si>
  <si>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</si>
  <si>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</si>
  <si>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</si>
  <si>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</si>
  <si>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</si>
  <si>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</si>
  <si>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</si>
  <si>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</si>
  <si>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</si>
  <si>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</si>
  <si>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</si>
  <si>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</si>
  <si>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</si>
  <si>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</si>
  <si>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</si>
  <si>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</si>
  <si>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</si>
  <si>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</si>
  <si>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</si>
  <si>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</si>
  <si>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</si>
  <si>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</si>
  <si>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</si>
  <si>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</si>
  <si>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</si>
  <si>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</si>
  <si>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</si>
  <si>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</si>
  <si>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</si>
  <si>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</si>
  <si>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</si>
  <si>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</si>
  <si>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</si>
  <si>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</si>
  <si>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</si>
  <si>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</si>
  <si>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</si>
  <si>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</si>
  <si>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</si>
  <si>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</si>
  <si>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</si>
  <si>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</si>
  <si>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</si>
  <si>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</si>
  <si>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</si>
  <si>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</si>
  <si>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</si>
  <si>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</si>
  <si>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</si>
  <si>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</si>
  <si>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</si>
  <si>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</si>
  <si>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</si>
  <si>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</si>
  <si>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</si>
  <si>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</si>
  <si>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</si>
  <si>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</si>
  <si>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</si>
  <si>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</si>
  <si>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</si>
  <si>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</si>
  <si>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</si>
  <si>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</si>
  <si>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</si>
  <si>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</si>
  <si>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</si>
  <si>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</si>
  <si>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</si>
  <si>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</si>
  <si>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</si>
  <si>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</si>
  <si>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</si>
  <si>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</si>
  <si>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</si>
  <si>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</si>
  <si>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</si>
  <si>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</si>
  <si>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</si>
  <si>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</si>
  <si>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</si>
  <si>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</si>
  <si>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</si>
  <si>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</si>
  <si>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</si>
  <si>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</si>
  <si>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</si>
  <si>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</si>
  <si>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</si>
  <si>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</si>
  <si>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</si>
  <si>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</si>
  <si>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</si>
  <si>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</si>
  <si>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</si>
  <si>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</si>
  <si>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</si>
  <si>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</si>
  <si>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</si>
  <si>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</si>
  <si>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</si>
  <si>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</si>
  <si>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</si>
  <si>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</si>
  <si>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</si>
  <si>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</si>
  <si>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</si>
  <si>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</si>
  <si>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</si>
  <si>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</si>
  <si>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</si>
  <si>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</si>
  <si>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</si>
  <si>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</si>
  <si>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</si>
  <si>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</si>
  <si>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</si>
  <si>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</si>
  <si>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</si>
  <si>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</si>
  <si>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</si>
  <si>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</si>
  <si>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</si>
  <si>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</si>
  <si>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</si>
  <si>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</si>
  <si>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</si>
  <si>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</si>
  <si>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</si>
  <si>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</si>
  <si>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</si>
  <si>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</si>
  <si>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</si>
  <si>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</si>
  <si>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</si>
  <si>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</si>
  <si>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</si>
  <si>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</si>
  <si>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</si>
  <si>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</si>
  <si>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</si>
  <si>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</si>
  <si>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</si>
  <si>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</si>
  <si>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</si>
  <si>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</si>
  <si>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</si>
  <si>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</si>
  <si>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</si>
  <si>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</si>
  <si>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</si>
  <si>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</si>
  <si>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</si>
  <si>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</si>
  <si>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</si>
  <si>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</si>
  <si>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</si>
  <si>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</si>
  <si>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</si>
  <si>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</si>
  <si>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</si>
  <si>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</si>
  <si>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</si>
  <si>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</si>
  <si>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</si>
  <si>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</si>
  <si>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</si>
  <si>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</si>
  <si>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</si>
  <si>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</si>
  <si>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</si>
  <si>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</si>
  <si>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</si>
  <si>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</si>
  <si>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</si>
  <si>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</si>
  <si>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</si>
  <si>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</si>
  <si>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</si>
  <si>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</si>
  <si>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</si>
  <si>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</si>
  <si>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</si>
  <si>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</si>
  <si>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</si>
  <si>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</si>
  <si>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</si>
  <si>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</si>
  <si>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</si>
  <si>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</si>
  <si>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</si>
  <si>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</si>
  <si>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</si>
  <si>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</si>
  <si>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</si>
  <si>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</si>
  <si>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</si>
  <si>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</si>
  <si>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</si>
  <si>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</si>
  <si>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</si>
  <si>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</si>
  <si>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</si>
  <si>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</si>
  <si>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</si>
  <si>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</si>
  <si>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</si>
  <si>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</si>
  <si>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</si>
  <si>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</si>
  <si>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</si>
  <si>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</si>
  <si>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</si>
  <si>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</si>
  <si>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</si>
  <si>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</si>
  <si>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</si>
  <si>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</si>
  <si>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</si>
  <si>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</si>
  <si>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</si>
  <si>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</si>
  <si>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</si>
  <si>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</si>
  <si>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</si>
  <si>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</si>
  <si>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</si>
  <si>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</si>
  <si>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</si>
  <si>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</si>
  <si>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</si>
  <si>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</si>
  <si>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</si>
  <si>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</si>
  <si>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</si>
  <si>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</si>
  <si>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</si>
  <si>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</si>
  <si>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</si>
  <si>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</si>
  <si>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</si>
  <si>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</si>
  <si>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</si>
  <si>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</si>
  <si>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</si>
  <si>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</si>
  <si>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</si>
  <si>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</si>
  <si>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</si>
  <si>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</si>
  <si>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</si>
  <si>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</si>
  <si>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</si>
  <si>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</si>
  <si>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</si>
  <si>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</si>
  <si>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</si>
  <si>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</si>
  <si>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</si>
  <si>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</si>
  <si>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</si>
  <si>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</si>
  <si>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</si>
  <si>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</si>
  <si>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</si>
  <si>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</si>
  <si>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</si>
  <si>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</si>
  <si>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</si>
  <si>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</si>
  <si>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</si>
  <si>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</si>
  <si>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</si>
  <si>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</si>
  <si>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</si>
  <si>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</si>
  <si>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</si>
  <si>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</si>
  <si>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</si>
  <si>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</si>
  <si>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</si>
  <si>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</si>
  <si>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</si>
  <si>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</si>
  <si>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</si>
  <si>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</si>
  <si>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</si>
  <si>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</si>
  <si>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</si>
  <si>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</si>
  <si>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</si>
  <si>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</si>
  <si>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</si>
  <si>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</si>
  <si>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</si>
  <si>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</si>
  <si>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</si>
  <si>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</si>
  <si>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</si>
  <si>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</si>
  <si>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</si>
  <si>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</si>
  <si>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</si>
  <si>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</si>
  <si>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</si>
  <si>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</si>
  <si>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</si>
  <si>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</si>
  <si>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</si>
  <si>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</si>
  <si>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</si>
  <si>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</si>
  <si>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</si>
  <si>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</si>
  <si>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</si>
  <si>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</si>
  <si>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</si>
  <si>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</si>
  <si>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</si>
  <si>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</si>
  <si>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</si>
  <si>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</si>
  <si>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</si>
  <si>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</si>
  <si>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</si>
  <si>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</si>
  <si>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</si>
  <si>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</si>
  <si>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</si>
  <si>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</si>
  <si>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</si>
  <si>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</si>
  <si>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</si>
  <si>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</si>
  <si>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</si>
  <si>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</si>
  <si>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</si>
  <si>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</si>
  <si>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</si>
  <si>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</si>
  <si>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</si>
  <si>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</si>
  <si>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</si>
  <si>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</si>
  <si>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</si>
  <si>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</si>
  <si>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</si>
  <si>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</si>
  <si>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</si>
  <si>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</si>
  <si>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</si>
  <si>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</si>
  <si>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</si>
  <si>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</si>
  <si>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</si>
  <si>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</si>
  <si>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</si>
  <si>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</si>
  <si>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</si>
  <si>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</si>
  <si>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</si>
  <si>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</si>
  <si>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</si>
  <si>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</si>
  <si>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</si>
  <si>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</si>
  <si>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</si>
  <si>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</si>
  <si>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</si>
  <si>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</si>
  <si>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</si>
  <si>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</si>
  <si>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</si>
  <si>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</si>
  <si>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</si>
  <si>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</si>
  <si>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</si>
  <si>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</si>
  <si>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</si>
  <si>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</si>
  <si>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</si>
  <si>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</si>
  <si>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</si>
  <si>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</si>
  <si>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</si>
  <si>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</si>
  <si>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</si>
  <si>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</si>
  <si>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</si>
  <si>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</si>
  <si>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</si>
  <si>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</si>
  <si>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</si>
  <si>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</si>
  <si>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</si>
  <si>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</si>
  <si>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</si>
  <si>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</si>
  <si>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</si>
  <si>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</si>
  <si>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</si>
  <si>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</si>
  <si>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</si>
  <si>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</si>
  <si>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</si>
  <si>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</si>
  <si>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</si>
  <si>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</si>
  <si>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</si>
  <si>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</si>
  <si>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</si>
  <si>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</si>
  <si>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</si>
  <si>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</si>
  <si>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</si>
  <si>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</si>
  <si>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</si>
  <si>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</si>
  <si>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</si>
  <si>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</si>
  <si>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</si>
  <si>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</si>
  <si>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</si>
  <si>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</si>
  <si>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</si>
  <si>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</si>
  <si>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</si>
  <si>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</si>
  <si>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</si>
  <si>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</si>
  <si>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</si>
  <si>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</si>
  <si>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</si>
  <si>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</si>
  <si>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</si>
  <si>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</si>
  <si>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</si>
  <si>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</si>
  <si>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</si>
  <si>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</si>
  <si>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</si>
  <si>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</si>
  <si>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</si>
  <si>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</si>
  <si>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</si>
  <si>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</si>
  <si>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</si>
  <si>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</si>
  <si>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</si>
  <si>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</si>
  <si>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</si>
  <si>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</si>
  <si>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</si>
  <si>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</si>
  <si>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</si>
  <si>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</si>
  <si>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</si>
  <si>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</si>
  <si>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</si>
  <si>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</si>
  <si>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</si>
  <si>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</si>
  <si>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</si>
  <si>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</si>
  <si>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</si>
  <si>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</si>
  <si>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</si>
  <si>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</si>
  <si>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</si>
  <si>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</si>
  <si>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</si>
  <si>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</si>
  <si>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</si>
  <si>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</si>
  <si>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</si>
  <si>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</si>
  <si>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</si>
  <si>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</si>
  <si>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</si>
  <si>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</si>
  <si>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</si>
  <si>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</si>
  <si>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</si>
  <si>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</si>
  <si>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</si>
  <si>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</si>
  <si>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</si>
  <si>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</si>
  <si>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</si>
  <si>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</si>
  <si>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</si>
  <si>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</si>
  <si>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</si>
  <si>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</si>
  <si>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</si>
  <si>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</si>
  <si>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</si>
  <si>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</si>
  <si>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</si>
  <si>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</si>
  <si>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</si>
  <si>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</si>
  <si>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</si>
  <si>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</si>
  <si>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</si>
  <si>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</si>
  <si>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</si>
  <si>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</si>
  <si>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</si>
  <si>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</si>
  <si>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</si>
  <si>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</si>
  <si>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</si>
  <si>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</si>
  <si>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</si>
  <si>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</si>
  <si>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</si>
  <si>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</si>
  <si>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</si>
  <si>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</si>
  <si>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</si>
  <si>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</si>
  <si>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</si>
  <si>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</si>
  <si>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</si>
  <si>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</si>
  <si>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</si>
  <si>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</si>
  <si>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</si>
  <si>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</si>
  <si>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</si>
  <si>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</si>
  <si>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</si>
  <si>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</si>
  <si>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</si>
  <si>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</si>
  <si>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</si>
  <si>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</si>
  <si>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</si>
  <si>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</si>
  <si>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</si>
  <si>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</si>
  <si>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</si>
  <si>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</si>
  <si>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</si>
  <si>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</si>
  <si>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</si>
  <si>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</si>
  <si>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</si>
  <si>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</si>
  <si>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</si>
  <si>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</si>
  <si>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</si>
  <si>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</si>
  <si>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</si>
  <si>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</si>
  <si>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</si>
  <si>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</si>
  <si>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</si>
  <si>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</si>
  <si>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</si>
  <si>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</si>
  <si>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</si>
  <si>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</si>
  <si>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</si>
  <si>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</si>
  <si>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</si>
  <si>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</si>
  <si>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</si>
  <si>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</si>
  <si>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</si>
  <si>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</si>
  <si>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</si>
  <si>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</si>
  <si>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</si>
  <si>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</si>
  <si>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</si>
  <si>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</si>
  <si>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</si>
  <si>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</si>
  <si>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</si>
  <si>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</si>
  <si>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</si>
  <si>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</si>
  <si>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</si>
  <si>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</si>
  <si>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</si>
  <si>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</si>
  <si>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</si>
  <si>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</si>
  <si>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</si>
  <si>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</si>
  <si>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</si>
  <si>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</si>
  <si>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</si>
  <si>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</si>
  <si>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</si>
  <si>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</si>
  <si>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</si>
  <si>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</si>
  <si>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</si>
  <si>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</si>
  <si>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</si>
  <si>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</si>
  <si>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</si>
  <si>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</si>
  <si>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</si>
  <si>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</si>
  <si>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</si>
  <si>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</si>
  <si>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</si>
  <si>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</si>
  <si>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</si>
  <si>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</si>
  <si>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</si>
  <si>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</si>
  <si>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</si>
  <si>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</si>
  <si>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</si>
  <si>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</si>
  <si>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</si>
  <si>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</si>
  <si>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</si>
  <si>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</si>
  <si>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</si>
  <si>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</si>
  <si>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</si>
  <si>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</si>
  <si>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</si>
  <si>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</si>
  <si>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</si>
  <si>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</si>
  <si>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</si>
  <si>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</si>
  <si>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</si>
  <si>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</si>
  <si>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</si>
  <si>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</si>
  <si>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</si>
  <si>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</si>
  <si>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</si>
  <si>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</si>
  <si>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</si>
  <si>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</si>
  <si>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</si>
  <si>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</si>
  <si>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</si>
  <si>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</si>
  <si>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</si>
  <si>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</si>
  <si>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</si>
  <si>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</si>
  <si>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</si>
  <si>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</si>
  <si>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</si>
  <si>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</si>
  <si>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</si>
  <si>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</si>
  <si>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</si>
  <si>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</si>
  <si>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</si>
  <si>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</si>
  <si>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</si>
  <si>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</si>
  <si>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</si>
  <si>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</si>
  <si>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</si>
  <si>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</si>
  <si>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</si>
  <si>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</si>
  <si>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</si>
  <si>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</si>
  <si>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</si>
  <si>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</si>
  <si>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</si>
  <si>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</si>
  <si>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</si>
  <si>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</si>
  <si>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</si>
  <si>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</si>
  <si>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</si>
  <si>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</si>
  <si>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</si>
  <si>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</si>
  <si>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</si>
  <si>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</si>
  <si>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</si>
  <si>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</si>
  <si>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</si>
  <si>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</si>
  <si>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</si>
  <si>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</si>
  <si>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</si>
  <si>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</si>
  <si>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</si>
  <si>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</si>
  <si>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</si>
  <si>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</si>
  <si>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</si>
  <si>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</si>
  <si>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</si>
  <si>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</si>
  <si>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</si>
  <si>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</si>
  <si>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</si>
  <si>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</si>
  <si>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</si>
  <si>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</si>
  <si>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</si>
  <si>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</si>
  <si>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</si>
  <si>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</si>
  <si>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</si>
  <si>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</si>
  <si>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</si>
  <si>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</si>
  <si>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</si>
  <si>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</si>
  <si>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</si>
  <si>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</si>
  <si>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</si>
  <si>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</si>
  <si>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</si>
  <si>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</si>
  <si>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</si>
  <si>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</si>
  <si>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</si>
  <si>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</si>
  <si>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</si>
  <si>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</si>
  <si>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</si>
  <si>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</si>
  <si>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</si>
  <si>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</si>
  <si>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</si>
  <si>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</si>
  <si>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</si>
  <si>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</si>
  <si>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</si>
  <si>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</si>
  <si>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</si>
  <si>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</si>
  <si>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</si>
  <si>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</si>
  <si>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</si>
  <si>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</si>
  <si>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</si>
  <si>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</si>
  <si>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</si>
  <si>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</si>
  <si>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</si>
  <si>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</si>
  <si>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</si>
  <si>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</si>
  <si>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</si>
  <si>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</si>
  <si>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</si>
  <si>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</si>
  <si>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</si>
  <si>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</si>
  <si>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</si>
  <si>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</si>
  <si>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</si>
  <si>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</si>
  <si>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</si>
  <si>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</si>
  <si>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</si>
  <si>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</si>
  <si>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</si>
  <si>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</si>
  <si>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</si>
  <si>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</si>
  <si>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</si>
  <si>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</si>
  <si>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</si>
  <si>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</si>
  <si>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</si>
  <si>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</si>
  <si>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</si>
  <si>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</si>
  <si>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</si>
  <si>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</si>
  <si>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</si>
  <si>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</si>
  <si>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</si>
  <si>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</si>
  <si>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</si>
  <si>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</si>
  <si>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</si>
  <si>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</si>
  <si>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</si>
  <si>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</si>
  <si>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</si>
  <si>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</si>
  <si>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</si>
  <si>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</si>
  <si>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</si>
  <si>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</si>
  <si>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</si>
  <si>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</si>
  <si>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</si>
  <si>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</si>
  <si>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</si>
  <si>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</si>
  <si>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</si>
  <si>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</si>
  <si>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</si>
  <si>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</si>
  <si>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</si>
  <si>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</si>
  <si>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</si>
  <si>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</si>
  <si>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</si>
  <si>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</si>
  <si>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</si>
  <si>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</si>
  <si>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</si>
  <si>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</si>
  <si>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</si>
  <si>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</si>
  <si>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</si>
  <si>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</si>
  <si>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</si>
  <si>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</si>
  <si>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</si>
  <si>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</si>
  <si>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</si>
  <si>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</si>
  <si>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</si>
  <si>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</si>
  <si>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</si>
  <si>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</si>
  <si>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</si>
  <si>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</si>
  <si>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</si>
  <si>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</si>
  <si>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</si>
  <si>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</si>
  <si>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</si>
  <si>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</si>
  <si>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</si>
  <si>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</si>
  <si>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</si>
  <si>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</si>
  <si>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</si>
  <si>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</si>
  <si>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</si>
  <si>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</si>
  <si>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</si>
  <si>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</si>
  <si>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</si>
  <si>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</si>
  <si>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</si>
  <si>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</si>
  <si>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</si>
  <si>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</si>
  <si>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</si>
  <si>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</si>
  <si>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</si>
  <si>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</si>
  <si>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</si>
  <si>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</si>
  <si>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</si>
  <si>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</si>
  <si>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</si>
  <si>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</si>
  <si>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</si>
  <si>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</si>
  <si>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</si>
  <si>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</si>
  <si>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</si>
  <si>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</si>
  <si>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</si>
  <si>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</si>
  <si>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</si>
  <si>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</si>
  <si>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</si>
  <si>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</si>
  <si>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</si>
  <si>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</si>
  <si>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</si>
  <si>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</si>
  <si>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</si>
  <si>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</si>
  <si>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</si>
  <si>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</si>
  <si>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</si>
  <si>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</si>
  <si>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</si>
  <si>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</si>
  <si>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</si>
  <si>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</si>
  <si>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</si>
  <si>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</si>
  <si>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</si>
  <si>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</si>
  <si>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</si>
  <si>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</si>
  <si>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</si>
  <si>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</si>
  <si>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</si>
  <si>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</si>
  <si>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</si>
  <si>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</si>
  <si>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</si>
  <si>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</si>
  <si>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</si>
  <si>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</si>
  <si>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</si>
  <si>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</si>
  <si>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</si>
  <si>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</si>
  <si>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</si>
  <si>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</si>
  <si>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</si>
  <si>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</si>
  <si>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</si>
  <si>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</si>
  <si>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</si>
  <si>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</si>
  <si>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</si>
  <si>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</si>
  <si>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</si>
  <si>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</si>
  <si>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</si>
  <si>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</si>
  <si>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</si>
  <si>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</si>
  <si>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</si>
  <si>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</si>
  <si>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</si>
  <si>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</si>
  <si>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</si>
  <si>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</si>
  <si>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</si>
  <si>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</si>
  <si>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</si>
  <si>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</si>
  <si>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</si>
  <si>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</si>
  <si>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</si>
  <si>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</si>
  <si>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</si>
  <si>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</si>
  <si>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</si>
  <si>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</si>
  <si>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</si>
  <si>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</si>
  <si>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</si>
  <si>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</si>
  <si>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</si>
  <si>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</si>
  <si>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</si>
  <si>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</si>
  <si>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</si>
  <si>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</si>
  <si>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</si>
  <si>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</si>
  <si>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</si>
  <si>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</si>
  <si>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</si>
  <si>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</si>
  <si>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</si>
  <si>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</si>
  <si>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</si>
  <si>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</si>
  <si>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</si>
  <si>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</si>
  <si>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</si>
  <si>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</si>
  <si>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</si>
  <si>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</si>
  <si>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</si>
  <si>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</si>
  <si>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</si>
  <si>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</si>
  <si>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</si>
  <si>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</si>
  <si>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</si>
  <si>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</si>
  <si>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</si>
  <si>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</si>
  <si>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</si>
  <si>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</si>
  <si>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</si>
  <si>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</si>
  <si>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</si>
  <si>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</si>
  <si>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</si>
  <si>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</si>
  <si>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</si>
  <si>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</si>
  <si>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</si>
  <si>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</si>
  <si>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</si>
  <si>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</si>
  <si>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</si>
  <si>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</si>
  <si>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</si>
  <si>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</si>
  <si>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</si>
  <si>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</si>
  <si>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</si>
  <si>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</si>
  <si>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</si>
  <si>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</si>
  <si>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</si>
  <si>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</si>
  <si>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</si>
  <si>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</si>
  <si>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</si>
  <si>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</si>
  <si>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</si>
  <si>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</si>
  <si>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</si>
  <si>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</si>
  <si>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</si>
  <si>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</si>
  <si>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</si>
  <si>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</si>
  <si>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</si>
  <si>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</si>
  <si>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</si>
  <si>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</si>
  <si>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</si>
  <si>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</si>
  <si>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</si>
  <si>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</si>
  <si>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</si>
  <si>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</si>
  <si>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</si>
  <si>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</si>
  <si>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</si>
  <si>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</si>
  <si>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</si>
  <si>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</si>
  <si>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</si>
  <si>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</si>
  <si>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</si>
  <si>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</si>
  <si>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</si>
  <si>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</si>
  <si>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</si>
  <si>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</si>
  <si>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</si>
  <si>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</si>
  <si>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</si>
  <si>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</si>
  <si>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</si>
  <si>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</si>
  <si>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</si>
  <si>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</si>
  <si>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</si>
  <si>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</si>
  <si>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</si>
  <si>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</si>
  <si>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</si>
  <si>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</si>
  <si>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</si>
  <si>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</si>
  <si>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</si>
  <si>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</si>
  <si>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</si>
  <si>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</si>
  <si>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</si>
  <si>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</si>
  <si>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</si>
  <si>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</si>
  <si>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</si>
  <si>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</si>
  <si>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</si>
  <si>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</si>
  <si>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</si>
  <si>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</si>
  <si>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</si>
  <si>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</si>
  <si>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</si>
  <si>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</si>
  <si>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</si>
  <si>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</si>
  <si>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</si>
  <si>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</si>
  <si>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</si>
  <si>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</si>
  <si>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</si>
  <si>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</si>
  <si>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</si>
  <si>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</si>
  <si>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</si>
  <si>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</si>
  <si>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</si>
  <si>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</si>
  <si>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</si>
  <si>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</si>
  <si>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</si>
  <si>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</si>
  <si>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</si>
  <si>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</si>
  <si>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</si>
  <si>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</si>
  <si>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</si>
  <si>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</si>
  <si>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</si>
  <si>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</si>
  <si>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</si>
  <si>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</si>
  <si>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</si>
  <si>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</si>
  <si>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</si>
  <si>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</si>
  <si>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</si>
  <si>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</si>
  <si>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</si>
  <si>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</si>
  <si>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</si>
  <si>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</si>
  <si>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</si>
  <si>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</si>
  <si>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</si>
  <si>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</si>
  <si>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</si>
  <si>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</si>
  <si>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</si>
  <si>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</si>
  <si>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</si>
  <si>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</si>
  <si>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</si>
  <si>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</si>
  <si>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</si>
  <si>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</si>
  <si>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</si>
  <si>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</si>
  <si>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</si>
  <si>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</si>
  <si>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</si>
  <si>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</si>
  <si>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</si>
  <si>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</si>
  <si>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</si>
  <si>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</si>
  <si>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</si>
  <si>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</si>
  <si>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</si>
  <si>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</si>
  <si>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</si>
  <si>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</si>
  <si>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</si>
  <si>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</si>
  <si>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</si>
  <si>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</si>
  <si>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</si>
  <si>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</si>
  <si>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</si>
  <si>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</si>
  <si>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</si>
  <si>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</si>
  <si>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</si>
  <si>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</si>
  <si>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</si>
  <si>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</si>
  <si>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</si>
  <si>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</si>
  <si>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</si>
  <si>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</si>
  <si>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</si>
  <si>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</si>
  <si>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</si>
  <si>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</si>
  <si>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</si>
  <si>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</si>
  <si>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</si>
  <si>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</si>
  <si>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</si>
  <si>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</si>
  <si>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</si>
  <si>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</si>
  <si>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</si>
  <si>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</si>
  <si>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</si>
  <si>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</si>
  <si>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</si>
  <si>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</si>
  <si>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</si>
  <si>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</si>
  <si>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</si>
  <si>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</si>
  <si>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</si>
  <si>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</si>
  <si>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</si>
  <si>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</si>
  <si>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</si>
  <si>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</si>
  <si>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</si>
  <si>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</si>
  <si>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</si>
  <si>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</si>
  <si>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</si>
  <si>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</si>
  <si>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</si>
  <si>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</si>
  <si>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</si>
  <si>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</si>
  <si>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</si>
  <si>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</si>
  <si>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</si>
  <si>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</si>
  <si>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</si>
  <si>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</si>
  <si>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</si>
  <si>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</si>
  <si>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</si>
  <si>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</si>
  <si>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</si>
  <si>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</si>
  <si>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</si>
  <si>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</si>
  <si>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</si>
  <si>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</si>
  <si>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</si>
  <si>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</si>
  <si>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</si>
  <si>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</si>
  <si>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</si>
  <si>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</si>
  <si>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</si>
  <si>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</si>
  <si>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</si>
  <si>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</si>
  <si>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</si>
  <si>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</si>
  <si>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</si>
  <si>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</si>
  <si>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</si>
  <si>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</si>
  <si>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</si>
  <si>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</si>
  <si>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</si>
  <si>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</si>
  <si>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</si>
  <si>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</si>
  <si>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</si>
  <si>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</si>
  <si>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</si>
  <si>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</si>
  <si>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</si>
  <si>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</si>
  <si>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</si>
  <si>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</si>
  <si>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</si>
  <si>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</si>
  <si>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</si>
  <si>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</si>
  <si>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</si>
  <si>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</si>
  <si>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</si>
  <si>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</si>
  <si>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</si>
  <si>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</si>
  <si>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</si>
  <si>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</si>
  <si>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</si>
  <si>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</si>
  <si>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</si>
  <si>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</si>
  <si>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</si>
  <si>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</si>
  <si>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</si>
  <si>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</si>
  <si>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</si>
  <si>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</si>
  <si>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</si>
  <si>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</si>
  <si>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</si>
  <si>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</si>
  <si>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</si>
  <si>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</si>
  <si>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</si>
  <si>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</si>
  <si>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</si>
  <si>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</si>
  <si>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</si>
  <si>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</si>
  <si>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</si>
  <si>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</si>
  <si>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</si>
  <si>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</si>
  <si>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</si>
  <si>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</si>
  <si>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</si>
  <si>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</si>
  <si>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</si>
  <si>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</si>
  <si>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</si>
  <si>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</si>
  <si>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</si>
  <si>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</si>
  <si>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</si>
  <si>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</si>
  <si>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</si>
  <si>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</si>
  <si>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</si>
  <si>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</si>
  <si>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</si>
  <si>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</si>
  <si>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</si>
  <si>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</si>
  <si>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</si>
  <si>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</si>
  <si>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</si>
  <si>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</si>
  <si>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</si>
  <si>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</si>
  <si>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</si>
  <si>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</si>
  <si>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</si>
  <si>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</si>
  <si>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</si>
  <si>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</si>
  <si>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</si>
  <si>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</si>
  <si>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</si>
  <si>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</si>
  <si>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</si>
  <si>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</si>
  <si>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</si>
  <si>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</si>
  <si>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</si>
  <si>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</si>
  <si>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</si>
  <si>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</si>
  <si>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</si>
  <si>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</si>
  <si>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</si>
  <si>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</si>
  <si>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</si>
  <si>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</si>
  <si>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</si>
  <si>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</si>
  <si>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</si>
  <si>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</si>
  <si>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</si>
  <si>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</si>
  <si>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</si>
  <si>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</si>
  <si>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</si>
  <si>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</si>
  <si>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</si>
  <si>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</si>
  <si>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</si>
  <si>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</si>
  <si>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</si>
  <si>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</si>
  <si>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</si>
  <si>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</si>
  <si>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</si>
  <si>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</si>
  <si>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</si>
  <si>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</si>
  <si>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</si>
  <si>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</si>
  <si>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</si>
  <si>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</si>
  <si>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</si>
  <si>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</si>
  <si>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</si>
  <si>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</si>
  <si>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</si>
  <si>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</si>
  <si>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</si>
  <si>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</si>
  <si>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</si>
  <si>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</si>
  <si>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</si>
  <si>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</si>
  <si>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</si>
  <si>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</si>
  <si>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</si>
  <si>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</si>
  <si>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</si>
  <si>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</si>
  <si>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</si>
  <si>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</si>
  <si>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</si>
  <si>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</si>
  <si>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</si>
  <si>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</si>
  <si>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</si>
  <si>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</si>
  <si>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</si>
  <si>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</si>
  <si>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</si>
  <si>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</si>
  <si>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</si>
  <si>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</si>
  <si>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</si>
  <si>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</si>
  <si>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</si>
  <si>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</si>
  <si>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</si>
  <si>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</si>
  <si>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</si>
  <si>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</si>
  <si>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</si>
  <si>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</si>
  <si>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</si>
  <si>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</si>
  <si>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</si>
  <si>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</si>
  <si>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</si>
  <si>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</si>
  <si>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</si>
  <si>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</si>
  <si>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</si>
  <si>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</si>
  <si>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</si>
  <si>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</si>
  <si>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</si>
  <si>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</si>
  <si>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</si>
  <si>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</si>
  <si>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</si>
  <si>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</si>
  <si>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</si>
  <si>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</si>
  <si>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</si>
  <si>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</si>
  <si>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</si>
  <si>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</si>
  <si>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</si>
  <si>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</si>
  <si>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</si>
  <si>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</si>
  <si>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</si>
  <si>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</si>
  <si>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</si>
  <si>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</si>
  <si>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</si>
  <si>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</si>
  <si>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</si>
  <si>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</si>
  <si>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</si>
  <si>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</si>
  <si>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</si>
  <si>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</si>
  <si>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</si>
  <si>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</si>
  <si>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</si>
  <si>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</si>
  <si>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</si>
  <si>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</si>
  <si>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</si>
  <si>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</si>
  <si>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</si>
  <si>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</si>
  <si>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</si>
  <si>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</si>
  <si>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</si>
  <si>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</si>
  <si>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</si>
  <si>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</si>
  <si>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</si>
  <si>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</si>
  <si>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</si>
  <si>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</si>
  <si>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</si>
  <si>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</si>
  <si>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</si>
  <si>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</si>
  <si>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</si>
  <si>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</si>
  <si>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</si>
  <si>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</si>
  <si>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</si>
  <si>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</si>
  <si>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</si>
  <si>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</si>
  <si>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</si>
  <si>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</si>
  <si>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</si>
  <si>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</si>
  <si>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</si>
  <si>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</si>
  <si>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</si>
  <si>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</si>
  <si>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</si>
  <si>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</si>
  <si>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</si>
  <si>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</si>
  <si>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</si>
  <si>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</si>
  <si>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</si>
  <si>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</si>
  <si>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</si>
  <si>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</si>
  <si>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</si>
  <si>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</si>
  <si>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</si>
  <si>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</si>
  <si>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</si>
  <si>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</si>
  <si>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</si>
  <si>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</si>
  <si>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</si>
  <si>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</si>
  <si>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</si>
  <si>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</si>
  <si>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</si>
  <si>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</si>
  <si>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</si>
  <si>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</si>
  <si>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</si>
  <si>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</si>
  <si>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</si>
  <si>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</si>
  <si>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</si>
  <si>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</si>
  <si>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</si>
  <si>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</si>
  <si>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</si>
  <si>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</si>
  <si>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</si>
  <si>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</si>
  <si>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</si>
  <si>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</si>
  <si>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</si>
  <si>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</si>
  <si>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</si>
  <si>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</si>
  <si>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</si>
  <si>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</si>
  <si>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</si>
  <si>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</si>
  <si>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</si>
  <si>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</si>
  <si>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</si>
  <si>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</si>
  <si>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</si>
  <si>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</si>
  <si>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</si>
  <si>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</si>
  <si>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</si>
  <si>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</si>
  <si>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</si>
  <si>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</si>
  <si>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</si>
  <si>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</si>
  <si>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</si>
  <si>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</si>
  <si>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</si>
  <si>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</si>
  <si>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</si>
  <si>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</si>
  <si>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</si>
  <si>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</si>
  <si>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</si>
  <si>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</si>
  <si>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</si>
  <si>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</si>
  <si>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</si>
  <si>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</si>
  <si>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</si>
  <si>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</si>
  <si>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</si>
  <si>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</si>
  <si>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</si>
  <si>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</si>
  <si>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</si>
  <si>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</si>
  <si>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</si>
  <si>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</si>
  <si>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</si>
  <si>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</si>
  <si>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</si>
  <si>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</si>
  <si>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</si>
  <si>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</si>
  <si>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</si>
  <si>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</si>
  <si>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</si>
  <si>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</si>
  <si>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</si>
  <si>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</si>
  <si>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</si>
  <si>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</si>
  <si>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</si>
  <si>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</si>
  <si>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</si>
  <si>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</si>
  <si>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</si>
  <si>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</si>
  <si>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</si>
  <si>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</si>
  <si>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</si>
  <si>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</si>
  <si>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</si>
  <si>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</si>
  <si>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</si>
  <si>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</si>
  <si>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</si>
  <si>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</si>
  <si>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</si>
  <si>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</si>
  <si>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</si>
  <si>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</si>
  <si>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</si>
  <si>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</si>
  <si>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</si>
  <si>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</si>
  <si>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</si>
  <si>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</si>
  <si>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</si>
  <si>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</si>
  <si>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</si>
  <si>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</si>
  <si>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</si>
  <si>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</si>
  <si>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</si>
  <si>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</si>
  <si>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</si>
  <si>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</si>
  <si>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</si>
  <si>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</si>
  <si>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</si>
  <si>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</si>
  <si>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</si>
  <si>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</si>
  <si>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</si>
  <si>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</si>
  <si>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</si>
  <si>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</si>
  <si>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</si>
  <si>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</si>
  <si>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</si>
  <si>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</si>
  <si>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</si>
  <si>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</si>
  <si>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</si>
  <si>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</si>
  <si>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</si>
  <si>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</si>
  <si>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</si>
  <si>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</si>
  <si>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</si>
  <si>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</si>
  <si>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</si>
  <si>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</si>
  <si>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</si>
  <si>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</si>
  <si>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</si>
  <si>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</si>
  <si>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</si>
  <si>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</si>
  <si>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</si>
  <si>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</si>
  <si>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</si>
  <si>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</si>
  <si>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</si>
  <si>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</si>
  <si>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</si>
  <si>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</si>
  <si>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</si>
  <si>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</si>
  <si>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</si>
  <si>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</si>
  <si>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</si>
  <si>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</si>
  <si>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</si>
  <si>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</si>
  <si>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</si>
  <si>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</si>
  <si>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</si>
  <si>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</si>
  <si>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</si>
  <si>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</si>
  <si>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</si>
  <si>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</si>
  <si>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</si>
  <si>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</si>
  <si>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</si>
  <si>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</si>
  <si>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</si>
  <si>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</si>
  <si>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</si>
  <si>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</si>
  <si>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</si>
  <si>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</si>
  <si>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</si>
  <si>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</si>
  <si>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</si>
  <si>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</si>
  <si>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</si>
  <si>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</si>
  <si>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</si>
  <si>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</si>
  <si>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</si>
  <si>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</si>
  <si>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</si>
  <si>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</si>
  <si>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</si>
  <si>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</si>
  <si>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</si>
  <si>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</si>
  <si>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</si>
  <si>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</si>
  <si>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</si>
  <si>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</si>
  <si>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</si>
  <si>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</si>
  <si>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</si>
  <si>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</si>
  <si>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</si>
  <si>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</si>
  <si>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</si>
  <si>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</si>
  <si>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</si>
  <si>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</si>
  <si>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</si>
  <si>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</si>
  <si>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</si>
  <si>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</si>
  <si>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</si>
  <si>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</si>
  <si>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</si>
  <si>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</si>
  <si>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</si>
  <si>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</si>
  <si>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</si>
  <si>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</si>
  <si>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</si>
  <si>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</si>
  <si>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</si>
  <si>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</si>
  <si>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</si>
  <si>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</si>
  <si>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</si>
  <si>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</si>
  <si>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</si>
  <si>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</si>
  <si>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</si>
  <si>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</si>
  <si>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</si>
  <si>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</si>
  <si>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</si>
  <si>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</si>
  <si>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</si>
  <si>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</si>
  <si>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</si>
  <si>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</si>
  <si>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</si>
  <si>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</si>
  <si>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</si>
  <si>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</si>
  <si>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</si>
  <si>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</si>
  <si>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</si>
  <si>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</si>
  <si>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</si>
  <si>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</si>
  <si>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</si>
  <si>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</si>
  <si>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</si>
  <si>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</si>
  <si>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</si>
  <si>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</si>
  <si>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</si>
  <si>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</si>
  <si>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</si>
  <si>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</si>
  <si>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</si>
  <si>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</si>
  <si>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</si>
  <si>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</si>
  <si>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</si>
  <si>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</si>
  <si>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</si>
  <si>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</si>
  <si>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</si>
  <si>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</si>
  <si>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</si>
  <si>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</si>
  <si>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</si>
  <si>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</si>
  <si>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</si>
  <si>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</si>
  <si>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</si>
  <si>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</si>
  <si>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</si>
  <si>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</si>
  <si>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</si>
  <si>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</si>
  <si>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</si>
  <si>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</si>
  <si>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</si>
  <si>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</si>
  <si>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</si>
  <si>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</si>
  <si>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</si>
  <si>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</si>
  <si>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</si>
  <si>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</si>
  <si>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</si>
  <si>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</si>
  <si>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</si>
  <si>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</si>
  <si>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</si>
  <si>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</si>
  <si>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</si>
  <si>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</si>
  <si>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</si>
  <si>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</si>
  <si>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</si>
  <si>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</si>
  <si>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</si>
  <si>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</si>
  <si>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</si>
  <si>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</si>
  <si>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</si>
  <si>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</si>
  <si>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</si>
  <si>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</si>
  <si>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</si>
  <si>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</si>
  <si>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</si>
  <si>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</si>
  <si>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</si>
  <si>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</si>
  <si>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</si>
  <si>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</si>
  <si>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</si>
  <si>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</si>
  <si>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</si>
  <si>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</si>
  <si>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</si>
  <si>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</si>
  <si>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</si>
  <si>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</si>
  <si>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</si>
  <si>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</si>
  <si>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</si>
  <si>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</si>
  <si>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</si>
  <si>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</si>
  <si>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</si>
  <si>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</si>
  <si>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</si>
  <si>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</si>
  <si>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</si>
  <si>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</si>
  <si>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</si>
  <si>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</si>
  <si>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</si>
  <si>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</si>
  <si>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</si>
  <si>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</si>
  <si>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</si>
  <si>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</si>
  <si>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</si>
  <si>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</si>
  <si>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</si>
  <si>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</si>
  <si>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</si>
  <si>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</si>
  <si>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</si>
  <si>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</si>
  <si>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</si>
  <si>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</si>
  <si>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</si>
  <si>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</si>
  <si>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</si>
  <si>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</si>
  <si>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</si>
  <si>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</si>
  <si>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</si>
  <si>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</si>
  <si>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</si>
  <si>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</si>
  <si>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</si>
  <si>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</si>
  <si>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</si>
  <si>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</si>
  <si>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</si>
  <si>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</si>
  <si>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</si>
  <si>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</si>
  <si>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</si>
  <si>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</si>
  <si>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</si>
  <si>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</si>
  <si>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</si>
  <si>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</si>
  <si>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</si>
  <si>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</si>
  <si>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</si>
  <si>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</si>
  <si>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</si>
  <si>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</si>
  <si>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</si>
  <si>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</si>
  <si>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</si>
  <si>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</si>
  <si>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</si>
  <si>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</si>
  <si>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</si>
  <si>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</si>
  <si>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</si>
  <si>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</si>
  <si>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</si>
  <si>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</si>
  <si>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</si>
  <si>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</si>
  <si>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</si>
  <si>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</si>
  <si>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</si>
  <si>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</si>
  <si>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</si>
  <si>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</si>
  <si>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</si>
  <si>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</si>
  <si>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</si>
  <si>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</si>
  <si>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</si>
  <si>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</si>
  <si>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</si>
  <si>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</si>
  <si>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</si>
  <si>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</si>
  <si>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</si>
  <si>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</si>
  <si>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</si>
  <si>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</si>
  <si>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</si>
  <si>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</si>
  <si>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</si>
  <si>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</si>
  <si>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</si>
  <si>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</si>
  <si>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</si>
  <si>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</si>
  <si>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</si>
  <si>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</si>
  <si>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</si>
  <si>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</si>
  <si>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</si>
  <si>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</si>
  <si>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</si>
  <si>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</si>
  <si>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</si>
  <si>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</si>
  <si>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</si>
  <si>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</si>
  <si>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</si>
  <si>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</si>
  <si>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</si>
  <si>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</si>
  <si>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</si>
  <si>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</si>
  <si>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</si>
  <si>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</si>
  <si>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</si>
  <si>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</si>
  <si>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</si>
  <si>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</si>
  <si>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</si>
  <si>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</si>
  <si>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</si>
  <si>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</si>
  <si>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</si>
  <si>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</si>
  <si>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</si>
  <si>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</si>
  <si>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</si>
  <si>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</si>
  <si>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</si>
  <si>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</si>
  <si>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</si>
  <si>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</si>
  <si>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</si>
  <si>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</si>
  <si>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</si>
  <si>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</si>
  <si>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</si>
  <si>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</si>
  <si>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</si>
  <si>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</si>
  <si>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</si>
  <si>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</si>
  <si>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</si>
  <si>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</si>
  <si>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</si>
  <si>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</si>
  <si>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</si>
  <si>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</si>
  <si>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</si>
  <si>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</si>
  <si>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</si>
  <si>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</si>
  <si>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</si>
  <si>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</si>
  <si>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</si>
  <si>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</si>
  <si>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</si>
  <si>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</si>
  <si>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</si>
  <si>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</si>
  <si>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</si>
  <si>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</si>
  <si>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</si>
  <si>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</si>
  <si>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</si>
  <si>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</si>
  <si>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</si>
  <si>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</si>
  <si>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</si>
  <si>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</si>
  <si>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</si>
  <si>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</si>
  <si>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</si>
  <si>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</si>
  <si>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</si>
  <si>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</si>
  <si>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</si>
  <si>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</si>
  <si>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</si>
  <si>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</si>
  <si>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</si>
  <si>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</si>
  <si>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</si>
  <si>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</si>
  <si>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</si>
  <si>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</si>
  <si>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</si>
  <si>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</si>
  <si>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</si>
  <si>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</si>
  <si>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</si>
  <si>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</si>
  <si>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</si>
  <si>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</si>
  <si>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</si>
  <si>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</si>
  <si>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</si>
  <si>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</si>
  <si>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</si>
  <si>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</si>
  <si>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</si>
  <si>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</si>
  <si>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</si>
  <si>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</si>
  <si>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</si>
  <si>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</si>
  <si>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</si>
  <si>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</si>
  <si>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</si>
  <si>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</si>
  <si>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</si>
  <si>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</si>
  <si>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</si>
  <si>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</si>
  <si>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</si>
  <si>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</si>
  <si>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</si>
  <si>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</si>
  <si>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</si>
  <si>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</si>
  <si>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</si>
  <si>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</si>
  <si>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</si>
  <si>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</si>
  <si>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</si>
  <si>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</si>
  <si>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</si>
  <si>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</si>
  <si>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</si>
  <si>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</si>
  <si>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</si>
  <si>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</si>
  <si>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</si>
  <si>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</si>
  <si>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</si>
  <si>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</si>
  <si>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</si>
  <si>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</si>
  <si>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</si>
  <si>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</si>
  <si>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</si>
  <si>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</si>
  <si>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</si>
  <si>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</si>
  <si>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</si>
  <si>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</si>
  <si>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</si>
  <si>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</si>
  <si>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</si>
  <si>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</si>
  <si>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</si>
  <si>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</si>
  <si>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</si>
  <si>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</si>
  <si>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</si>
  <si>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</si>
  <si>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</si>
  <si>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</si>
  <si>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</si>
  <si>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</si>
  <si>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</si>
  <si>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</si>
  <si>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</si>
  <si>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</si>
  <si>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</si>
  <si>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</si>
  <si>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</si>
  <si>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</si>
  <si>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</si>
  <si>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</si>
  <si>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</si>
  <si>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</si>
  <si>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</si>
  <si>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</si>
  <si>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</si>
  <si>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</si>
  <si>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</si>
  <si>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</si>
  <si>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</si>
  <si>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</si>
  <si>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</si>
  <si>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</si>
  <si>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</si>
  <si>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</si>
  <si>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</si>
  <si>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</si>
  <si>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</si>
  <si>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</si>
  <si>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</si>
  <si>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</si>
  <si>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</si>
  <si>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</si>
  <si>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</si>
  <si>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</si>
  <si>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</si>
  <si>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</si>
  <si>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</si>
  <si>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</si>
  <si>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</si>
  <si>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</si>
  <si>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</si>
  <si>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</si>
  <si>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</si>
  <si>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</si>
  <si>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</si>
  <si>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</si>
  <si>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</si>
  <si>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</si>
  <si>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</si>
  <si>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</si>
  <si>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</si>
  <si>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</si>
  <si>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</si>
  <si>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</si>
  <si>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</si>
  <si>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</si>
  <si>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</si>
  <si>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</si>
  <si>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</si>
  <si>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</si>
  <si>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</si>
  <si>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</si>
  <si>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</si>
  <si>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</si>
  <si>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</si>
  <si>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</si>
  <si>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</si>
  <si>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</si>
  <si>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</si>
  <si>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</si>
  <si>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</si>
  <si>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</si>
  <si>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</si>
  <si>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</si>
  <si>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</si>
  <si>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</si>
  <si>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</si>
  <si>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</si>
  <si>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</si>
  <si>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</si>
  <si>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</si>
  <si>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</si>
  <si>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</si>
  <si>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</si>
  <si>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</si>
  <si>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</si>
  <si>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</si>
  <si>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</si>
  <si>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</si>
  <si>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</si>
  <si>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</si>
  <si>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</si>
  <si>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</si>
  <si>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</si>
  <si>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</si>
  <si>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</si>
  <si>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</si>
  <si>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</si>
  <si>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</si>
  <si>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</si>
  <si>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</si>
  <si>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</si>
  <si>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</si>
  <si>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</si>
  <si>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</si>
  <si>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</si>
  <si>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</si>
  <si>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</si>
  <si>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</si>
  <si>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</si>
  <si>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</si>
  <si>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</si>
  <si>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</si>
  <si>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</si>
  <si>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</si>
  <si>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</si>
  <si>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</si>
  <si>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</si>
  <si>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</si>
  <si>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</si>
  <si>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</si>
  <si>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</si>
  <si>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</si>
  <si>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</si>
  <si>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</si>
  <si>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</si>
  <si>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</si>
  <si>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</si>
  <si>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</si>
  <si>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</si>
  <si>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</si>
  <si>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</si>
  <si>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</si>
  <si>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</si>
  <si>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</si>
  <si>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</si>
  <si>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</si>
  <si>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</si>
  <si>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</si>
  <si>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</si>
  <si>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</si>
  <si>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</si>
  <si>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</si>
  <si>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</si>
  <si>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</si>
  <si>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</si>
  <si>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</si>
  <si>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</si>
  <si>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</si>
  <si>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</si>
  <si>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</si>
  <si>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</si>
  <si>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</si>
  <si>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</si>
  <si>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</si>
  <si>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</si>
  <si>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</si>
  <si>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</si>
  <si>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</si>
  <si>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</si>
  <si>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</si>
  <si>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</si>
  <si>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</si>
  <si>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</si>
  <si>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</si>
  <si>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</si>
  <si>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</si>
  <si>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</si>
  <si>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</si>
  <si>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</si>
  <si>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</si>
  <si>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</si>
  <si>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</si>
  <si>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</si>
  <si>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</si>
  <si>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</si>
  <si>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</si>
  <si>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</si>
  <si>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</si>
  <si>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</si>
  <si>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</si>
  <si>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</si>
  <si>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</si>
  <si>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</si>
  <si>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</si>
  <si>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</si>
  <si>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</si>
  <si>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</si>
  <si>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</si>
  <si>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</si>
  <si>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</si>
  <si>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</si>
  <si>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</si>
  <si>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</si>
  <si>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</si>
  <si>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</si>
  <si>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</si>
  <si>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</si>
  <si>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</si>
  <si>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</si>
  <si>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</si>
  <si>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</si>
  <si>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</si>
  <si>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</si>
  <si>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</si>
  <si>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</si>
  <si>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</si>
  <si>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</si>
  <si>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</si>
  <si>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</si>
  <si>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</si>
  <si>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</si>
  <si>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</si>
  <si>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</si>
  <si>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</si>
  <si>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</si>
  <si>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</si>
  <si>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</si>
  <si>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</si>
  <si>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</si>
  <si>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</si>
  <si>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</si>
  <si>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</si>
  <si>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</si>
  <si>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</si>
  <si>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</si>
  <si>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</si>
  <si>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</si>
  <si>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</si>
  <si>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</si>
  <si>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</si>
  <si>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</si>
  <si>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</si>
  <si>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</si>
  <si>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</si>
  <si>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</si>
  <si>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</si>
  <si>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</si>
  <si>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</si>
  <si>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</si>
  <si>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</si>
  <si>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</si>
  <si>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</si>
  <si>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</si>
  <si>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</si>
  <si>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</si>
  <si>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</si>
  <si>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</si>
  <si>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</si>
  <si>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</si>
  <si>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</si>
  <si>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</si>
  <si>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</si>
  <si>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</si>
  <si>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</si>
  <si>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</si>
  <si>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</si>
  <si>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</si>
  <si>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</si>
  <si>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</si>
  <si>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</si>
  <si>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</si>
  <si>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</si>
  <si>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</si>
  <si>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</si>
  <si>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</si>
  <si>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</si>
  <si>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</si>
  <si>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</si>
  <si>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</si>
  <si>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</si>
  <si>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</si>
  <si>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</si>
  <si>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</si>
  <si>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</si>
  <si>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</si>
  <si>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</si>
  <si>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</si>
  <si>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</si>
  <si>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</si>
  <si>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</si>
  <si>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</si>
  <si>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</si>
  <si>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</si>
  <si>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</si>
  <si>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</si>
  <si>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</si>
  <si>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</si>
  <si>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</si>
  <si>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</si>
  <si>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</si>
  <si>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</si>
  <si>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</si>
  <si>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</si>
  <si>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</si>
  <si>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</si>
  <si>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</si>
  <si>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</si>
  <si>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</si>
  <si>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</si>
  <si>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</si>
  <si>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</si>
  <si>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</si>
  <si>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</si>
  <si>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</si>
  <si>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</si>
  <si>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</si>
  <si>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</si>
  <si>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</si>
  <si>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</si>
  <si>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</si>
  <si>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</si>
  <si>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</si>
  <si>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</si>
  <si>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</si>
  <si>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</si>
  <si>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</si>
  <si>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</si>
  <si>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</si>
  <si>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</si>
  <si>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</si>
  <si>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</si>
  <si>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</si>
  <si>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</si>
  <si>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</si>
  <si>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</si>
  <si>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</si>
  <si>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</si>
  <si>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</si>
  <si>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</si>
  <si>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</si>
  <si>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</si>
  <si>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</si>
  <si>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</si>
  <si>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</si>
  <si>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</si>
  <si>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</si>
  <si>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</si>
  <si>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</si>
  <si>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</si>
  <si>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</si>
  <si>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</si>
  <si>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</si>
  <si>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</si>
  <si>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</si>
  <si>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</si>
  <si>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</si>
  <si>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</si>
  <si>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</si>
  <si>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</si>
  <si>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</si>
  <si>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</si>
  <si>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</si>
  <si>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</si>
  <si>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</si>
  <si>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</si>
  <si>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</si>
  <si>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</si>
  <si>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</si>
  <si>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</si>
  <si>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</si>
  <si>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</si>
  <si>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</si>
  <si>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</si>
  <si>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</si>
  <si>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</si>
  <si>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</si>
  <si>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</si>
  <si>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</si>
  <si>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</si>
  <si>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</si>
  <si>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</si>
  <si>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</si>
  <si>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</si>
  <si>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</si>
  <si>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</si>
  <si>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</si>
  <si>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</si>
  <si>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</si>
  <si>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</si>
  <si>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</si>
  <si>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</si>
  <si>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</si>
  <si>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</si>
  <si>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</si>
  <si>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</si>
  <si>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</si>
  <si>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</si>
  <si>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</si>
  <si>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</si>
  <si>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</si>
  <si>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</si>
  <si>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</si>
  <si>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</si>
  <si>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</si>
  <si>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</si>
  <si>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</si>
  <si>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</si>
  <si>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</si>
  <si>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</si>
  <si>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</si>
  <si>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</si>
  <si>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</si>
  <si>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</si>
  <si>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</si>
  <si>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</si>
  <si>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</si>
  <si>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</si>
  <si>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</si>
  <si>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</si>
  <si>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</si>
  <si>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</si>
  <si>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</si>
  <si>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</si>
  <si>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</si>
  <si>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</si>
  <si>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</si>
  <si>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</si>
  <si>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</si>
  <si>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</si>
  <si>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</si>
  <si>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</si>
  <si>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</si>
  <si>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</si>
  <si>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</si>
  <si>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</si>
  <si>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</si>
  <si>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</si>
  <si>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</si>
  <si>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</si>
  <si>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</si>
  <si>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</si>
  <si>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</si>
  <si>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</si>
  <si>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</si>
  <si>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</si>
  <si>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</si>
  <si>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</si>
  <si>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</si>
  <si>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</si>
  <si>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</si>
  <si>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</si>
  <si>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</si>
  <si>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</si>
  <si>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</si>
  <si>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</si>
  <si>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</si>
  <si>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</si>
  <si>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</si>
  <si>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</si>
  <si>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</si>
  <si>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</si>
  <si>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</si>
  <si>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</si>
  <si>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</si>
  <si>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</si>
  <si>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</si>
  <si>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</si>
  <si>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</si>
  <si>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</si>
  <si>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</si>
  <si>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</si>
  <si>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</si>
  <si>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</si>
  <si>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</si>
  <si>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</si>
  <si>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</si>
  <si>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</si>
  <si>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</si>
  <si>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</si>
  <si>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</si>
  <si>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</si>
  <si>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</si>
  <si>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</si>
  <si>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</si>
  <si>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</si>
  <si>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</si>
  <si>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</si>
  <si>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</si>
  <si>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</si>
  <si>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</si>
  <si>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</si>
  <si>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</si>
  <si>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</si>
  <si>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</si>
  <si>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</si>
  <si>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</si>
  <si>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</si>
  <si>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</si>
  <si>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</si>
  <si>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</si>
  <si>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</si>
  <si>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</si>
  <si>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</si>
  <si>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</si>
  <si>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</si>
  <si>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</si>
  <si>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</si>
  <si>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</si>
  <si>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</si>
  <si>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</si>
  <si>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</si>
  <si>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</si>
  <si>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</si>
  <si>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</si>
  <si>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</si>
  <si>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</si>
  <si>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</si>
  <si>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</si>
  <si>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</si>
  <si>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</si>
  <si>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</si>
  <si>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</si>
  <si>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</si>
  <si>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</si>
  <si>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</si>
  <si>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</si>
  <si>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</si>
  <si>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</si>
  <si>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</si>
  <si>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</si>
  <si>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</si>
  <si>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</si>
  <si>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</si>
  <si>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</si>
  <si>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</si>
  <si>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</si>
  <si>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</si>
  <si>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</si>
  <si>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</si>
  <si>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</si>
  <si>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</si>
  <si>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</si>
  <si>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</si>
  <si>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</si>
  <si>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</si>
  <si>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</si>
  <si>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</si>
  <si>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</si>
  <si>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</si>
  <si>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</si>
  <si>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</si>
  <si>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</si>
  <si>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</si>
  <si>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</si>
  <si>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</si>
  <si>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</si>
  <si>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</si>
  <si>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</si>
  <si>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</si>
  <si>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</si>
  <si>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</si>
  <si>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</si>
  <si>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</si>
  <si>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</si>
  <si>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</si>
  <si>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</si>
  <si>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</si>
  <si>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</si>
  <si>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</si>
  <si>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</si>
  <si>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</si>
  <si>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</si>
  <si>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</si>
  <si>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</si>
  <si>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</si>
  <si>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</si>
  <si>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</si>
  <si>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</si>
  <si>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</si>
  <si>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</si>
  <si>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</si>
  <si>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</si>
  <si>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</si>
  <si>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</si>
  <si>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</si>
  <si>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</si>
  <si>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</si>
  <si>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</si>
  <si>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</si>
  <si>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</si>
  <si>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</si>
  <si>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</si>
  <si>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</si>
  <si>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</si>
  <si>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</si>
  <si>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</si>
  <si>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</si>
  <si>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</si>
  <si>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</si>
  <si>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</si>
  <si>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</si>
  <si>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</si>
  <si>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</si>
  <si>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</si>
  <si>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</si>
  <si>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</si>
  <si>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</si>
  <si>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</si>
  <si>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</si>
  <si>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</si>
  <si>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</si>
  <si>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</si>
  <si>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</si>
  <si>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</si>
  <si>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</si>
  <si>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</si>
  <si>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</si>
  <si>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</si>
  <si>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</si>
  <si>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</si>
  <si>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</si>
  <si>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</si>
  <si>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</si>
  <si>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</si>
  <si>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</si>
  <si>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</si>
  <si>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</si>
  <si>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</si>
  <si>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</si>
  <si>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</si>
  <si>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</si>
  <si>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</si>
  <si>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</si>
  <si>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</si>
  <si>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</si>
  <si>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</si>
  <si>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</si>
  <si>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</si>
  <si>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</si>
  <si>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</si>
  <si>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</si>
  <si>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</si>
  <si>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</si>
  <si>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</si>
  <si>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</si>
  <si>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</si>
  <si>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</si>
  <si>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</si>
  <si>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</si>
  <si>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</si>
  <si>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</si>
  <si>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</si>
  <si>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</si>
  <si>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</si>
  <si>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</si>
  <si>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</si>
  <si>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</si>
  <si>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</si>
  <si>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</si>
  <si>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</si>
  <si>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</si>
  <si>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</si>
  <si>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</si>
  <si>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</si>
  <si>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</si>
  <si>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</si>
  <si>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</si>
  <si>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</si>
  <si>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</si>
  <si>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</si>
  <si>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</si>
  <si>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</si>
  <si>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</si>
  <si>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</si>
  <si>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</si>
  <si>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</si>
  <si>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</si>
  <si>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</si>
  <si>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</si>
  <si>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</si>
  <si>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</si>
  <si>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</si>
  <si>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</si>
  <si>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</si>
  <si>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</si>
  <si>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</si>
  <si>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</si>
  <si>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</si>
  <si>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</si>
  <si>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</si>
  <si>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</si>
  <si>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</si>
  <si>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</si>
  <si>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</si>
  <si>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</si>
  <si>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</si>
  <si>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</si>
  <si>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</si>
  <si>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</si>
  <si>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</si>
  <si>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</si>
  <si>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</si>
  <si>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</si>
  <si>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</si>
  <si>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</si>
  <si>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</si>
  <si>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</si>
  <si>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</si>
  <si>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</si>
  <si>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</si>
  <si>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</si>
  <si>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</si>
  <si>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</si>
  <si>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</si>
  <si>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</si>
  <si>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</si>
  <si>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</si>
  <si>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</si>
  <si>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</si>
  <si>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</si>
  <si>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</si>
  <si>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</si>
  <si>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</si>
  <si>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</si>
  <si>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</si>
  <si>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</si>
  <si>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</si>
  <si>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</si>
  <si>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</si>
  <si>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</si>
  <si>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</si>
  <si>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</si>
  <si>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</si>
  <si>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</si>
  <si>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</si>
  <si>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</si>
  <si>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</si>
  <si>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</si>
  <si>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</si>
  <si>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</si>
  <si>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</si>
  <si>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</si>
  <si>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</si>
  <si>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</si>
  <si>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</si>
  <si>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</si>
  <si>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</si>
  <si>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</si>
  <si>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</si>
  <si>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</si>
  <si>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</si>
  <si>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</si>
  <si>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</si>
  <si>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</si>
  <si>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</si>
  <si>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</si>
  <si>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</si>
  <si>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</si>
  <si>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</si>
  <si>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</si>
  <si>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</si>
  <si>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</si>
  <si>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</si>
  <si>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</si>
  <si>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</si>
  <si>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</si>
  <si>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</si>
  <si>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</si>
  <si>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</si>
  <si>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</si>
  <si>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</si>
  <si>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</si>
  <si>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</si>
  <si>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</si>
  <si>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</si>
  <si>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</si>
  <si>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</si>
  <si>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</si>
  <si>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</si>
  <si>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</si>
  <si>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</si>
  <si>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</si>
  <si>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</si>
  <si>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</si>
  <si>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</si>
  <si>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</si>
  <si>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</si>
  <si>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</si>
  <si>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</si>
  <si>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</si>
  <si>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</si>
  <si>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</si>
  <si>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</si>
  <si>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</si>
  <si>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</si>
  <si>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</si>
  <si>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</si>
  <si>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</si>
  <si>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</si>
  <si>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</si>
  <si>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</si>
  <si>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</si>
  <si>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</si>
  <si>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</si>
  <si>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</si>
  <si>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</si>
  <si>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</si>
  <si>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</si>
  <si>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</si>
  <si>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</si>
  <si>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</si>
  <si>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</si>
  <si>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</si>
  <si>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</si>
  <si>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</si>
  <si>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</si>
  <si>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</si>
  <si>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</si>
  <si>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</si>
  <si>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</si>
  <si>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</si>
  <si>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</si>
  <si>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</si>
  <si>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</si>
  <si>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</si>
  <si>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</si>
  <si>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</si>
  <si>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</si>
  <si>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</si>
  <si>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</si>
  <si>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</si>
  <si>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</si>
  <si>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</si>
  <si>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</si>
  <si>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</si>
  <si>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</si>
  <si>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</si>
  <si>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</si>
  <si>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</si>
  <si>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</si>
  <si>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</si>
  <si>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</si>
  <si>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</si>
  <si>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</si>
  <si>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</si>
  <si>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</si>
  <si>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</si>
  <si>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</si>
  <si>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</si>
  <si>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</si>
  <si>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</si>
  <si>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</si>
  <si>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</si>
  <si>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</si>
  <si>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</si>
  <si>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</si>
  <si>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</si>
  <si>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</si>
  <si>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</si>
  <si>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</si>
  <si>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</si>
  <si>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</si>
  <si>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</si>
  <si>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</si>
  <si>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</si>
  <si>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</si>
  <si>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</si>
  <si>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</si>
  <si>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</si>
  <si>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</si>
  <si>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</si>
  <si>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</si>
  <si>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</si>
  <si>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</si>
  <si>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</si>
  <si>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</si>
  <si>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</si>
  <si>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</si>
  <si>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</si>
  <si>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</si>
  <si>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</si>
  <si>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</si>
  <si>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</si>
  <si>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</si>
  <si>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</si>
  <si>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</si>
  <si>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</si>
  <si>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</si>
  <si>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</si>
  <si>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</si>
  <si>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</si>
  <si>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</si>
  <si>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</si>
  <si>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</si>
  <si>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</si>
  <si>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</si>
  <si>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</si>
  <si>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</si>
  <si>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</si>
  <si>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</si>
  <si>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</si>
  <si>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</si>
  <si>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</si>
  <si>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</si>
  <si>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</si>
  <si>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</si>
  <si>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</si>
  <si>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</si>
  <si>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</si>
  <si>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</si>
  <si>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</si>
  <si>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</si>
  <si>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</si>
  <si>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</si>
  <si>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</si>
  <si>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</si>
  <si>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</si>
  <si>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</si>
  <si>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</si>
  <si>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</si>
  <si>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</si>
  <si>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</si>
  <si>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</si>
  <si>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</si>
  <si>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</si>
  <si>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</si>
  <si>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</si>
  <si>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</si>
  <si>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</si>
  <si>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</si>
  <si>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</si>
  <si>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</si>
  <si>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</si>
  <si>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</si>
  <si>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</si>
  <si>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</si>
  <si>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</si>
  <si>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</si>
  <si>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</si>
  <si>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</si>
  <si>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</si>
  <si>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</si>
  <si>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</si>
  <si>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</si>
  <si>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</si>
  <si>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</si>
  <si>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</si>
  <si>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</si>
  <si>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</si>
  <si>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</si>
  <si>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</si>
  <si>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</si>
  <si>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</si>
  <si>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</si>
  <si>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</si>
  <si>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</si>
  <si>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</si>
  <si>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</si>
  <si>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</si>
  <si>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</si>
  <si>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</si>
  <si>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</si>
  <si>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</si>
  <si>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</si>
  <si>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</si>
  <si>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</si>
  <si>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</si>
  <si>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</si>
  <si>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</si>
  <si>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</si>
  <si>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</si>
  <si>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</si>
  <si>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</si>
  <si>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</si>
  <si>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</si>
  <si>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</si>
  <si>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</si>
  <si>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</si>
  <si>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</si>
  <si>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</si>
  <si>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</si>
  <si>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</si>
  <si>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</si>
  <si>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</si>
  <si>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</si>
  <si>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</si>
  <si>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</si>
  <si>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</si>
  <si>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</si>
  <si>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</si>
  <si>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</si>
  <si>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</si>
  <si>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</si>
  <si>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</si>
  <si>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</si>
  <si>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</si>
  <si>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</si>
  <si>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</si>
  <si>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</si>
  <si>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</si>
  <si>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</si>
  <si>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</si>
  <si>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</si>
  <si>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</si>
  <si>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</si>
  <si>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</si>
  <si>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</si>
  <si>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</si>
  <si>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</si>
  <si>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</si>
  <si>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</si>
  <si>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</si>
  <si>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</si>
  <si>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</si>
  <si>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</si>
  <si>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</si>
  <si>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</si>
  <si>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</si>
  <si>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</si>
  <si>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</si>
  <si>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</si>
  <si>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</si>
  <si>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</si>
  <si>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</si>
  <si>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</si>
  <si>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</si>
  <si>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</si>
  <si>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</si>
  <si>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</si>
  <si>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</si>
  <si>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</si>
  <si>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</si>
  <si>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</si>
  <si>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</si>
  <si>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</si>
  <si>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</si>
  <si>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</si>
  <si>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</si>
  <si>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</si>
  <si>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</si>
  <si>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</si>
  <si>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</si>
  <si>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</si>
  <si>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</si>
  <si>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</si>
  <si>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</si>
  <si>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</si>
  <si>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</si>
  <si>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</si>
  <si>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</si>
  <si>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</si>
  <si>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</si>
  <si>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</si>
  <si>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</si>
  <si>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</si>
  <si>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</si>
  <si>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</si>
  <si>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</si>
  <si>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</si>
  <si>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</si>
  <si>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</si>
  <si>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</si>
  <si>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</si>
  <si>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</si>
  <si>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</si>
  <si>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</si>
  <si>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</si>
  <si>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</si>
  <si>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</si>
  <si>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</si>
  <si>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</si>
  <si>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</si>
  <si>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</si>
  <si>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</si>
  <si>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</si>
  <si>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</si>
  <si>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</si>
  <si>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</si>
  <si>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</si>
  <si>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</si>
  <si>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</si>
  <si>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</si>
  <si>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</si>
  <si>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</si>
  <si>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</si>
  <si>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</si>
  <si>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</si>
  <si>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</si>
  <si>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</si>
  <si>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</si>
  <si>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</si>
  <si>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</si>
  <si>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</si>
  <si>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</si>
  <si>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</si>
  <si>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</si>
  <si>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</si>
  <si>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</si>
  <si>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</si>
  <si>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</si>
  <si>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</si>
  <si>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</si>
  <si>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</si>
  <si>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</si>
  <si>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</si>
  <si>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</si>
  <si>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</si>
  <si>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</si>
  <si>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</si>
  <si>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</si>
  <si>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</si>
  <si>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</si>
  <si>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</si>
  <si>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</si>
  <si>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</si>
  <si>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</si>
  <si>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</si>
  <si>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</si>
  <si>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</si>
  <si>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</si>
  <si>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</si>
  <si>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</si>
  <si>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</si>
  <si>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</si>
  <si>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</si>
  <si>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</si>
  <si>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</si>
  <si>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</si>
  <si>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</si>
  <si>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</si>
  <si>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</si>
  <si>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</si>
  <si>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</si>
  <si>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</si>
  <si>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</si>
  <si>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</si>
  <si>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</si>
  <si>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</si>
  <si>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</si>
  <si>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</si>
  <si>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</si>
  <si>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</si>
  <si>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</si>
  <si>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</si>
  <si>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</si>
  <si>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</si>
  <si>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</si>
  <si>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</si>
  <si>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</si>
  <si>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</si>
  <si>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</si>
  <si>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</si>
  <si>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</si>
  <si>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</si>
  <si>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</si>
  <si>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</si>
  <si>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</si>
  <si>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</si>
  <si>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</si>
  <si>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</si>
  <si>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</si>
  <si>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</si>
  <si>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</si>
  <si>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</si>
  <si>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</si>
  <si>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</si>
  <si>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</si>
  <si>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</si>
  <si>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</si>
  <si>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</si>
  <si>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</si>
  <si>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</si>
  <si>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</si>
  <si>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</si>
  <si>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</si>
  <si>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</si>
  <si>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</si>
  <si>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</si>
  <si>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</si>
  <si>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</si>
  <si>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</si>
  <si>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</si>
  <si>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</si>
  <si>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</si>
  <si>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</si>
  <si>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</si>
  <si>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</si>
  <si>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</si>
  <si>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</si>
  <si>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</si>
  <si>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</si>
  <si>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</si>
  <si>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</si>
  <si>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</si>
  <si>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</si>
  <si>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</si>
  <si>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</si>
  <si>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</si>
  <si>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</si>
  <si>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</si>
  <si>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</si>
  <si>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</si>
  <si>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</si>
  <si>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</si>
  <si>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</si>
  <si>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</si>
  <si>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</si>
  <si>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</si>
  <si>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</si>
  <si>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</si>
  <si>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</si>
  <si>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</si>
  <si>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</si>
  <si>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</si>
  <si>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</si>
  <si>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</si>
  <si>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</si>
  <si>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</si>
  <si>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</si>
  <si>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</si>
  <si>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</si>
  <si>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</si>
  <si>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</si>
  <si>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</si>
  <si>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</si>
  <si>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</si>
  <si>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</si>
  <si>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</si>
  <si>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</si>
  <si>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</si>
  <si>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</si>
  <si>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</si>
  <si>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</si>
  <si>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</si>
  <si>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</si>
  <si>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</si>
  <si>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</si>
  <si>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</si>
  <si>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</si>
  <si>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</si>
  <si>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</si>
  <si>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</si>
  <si>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</si>
  <si>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</si>
  <si>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</si>
  <si>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</si>
  <si>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</si>
  <si>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</si>
  <si>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</si>
  <si>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</si>
  <si>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</si>
  <si>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</si>
  <si>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</si>
  <si>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</si>
  <si>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</si>
  <si>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</si>
  <si>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</si>
  <si>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</si>
  <si>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</si>
  <si>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</si>
  <si>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</si>
  <si>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</si>
  <si>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</si>
  <si>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</si>
  <si>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</si>
  <si>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</si>
  <si>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</si>
  <si>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</si>
  <si>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</si>
  <si>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</si>
  <si>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</si>
  <si>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</si>
  <si>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</si>
  <si>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</si>
  <si>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</si>
  <si>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</si>
  <si>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</si>
  <si>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</si>
  <si>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</si>
  <si>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</si>
  <si>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</si>
  <si>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</si>
  <si>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</si>
  <si>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</si>
  <si>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</si>
  <si>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</si>
  <si>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</si>
  <si>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</si>
  <si>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</si>
  <si>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</si>
  <si>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</si>
  <si>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</si>
  <si>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</si>
  <si>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</si>
  <si>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</si>
  <si>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</si>
  <si>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</si>
  <si>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</si>
  <si>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</si>
  <si>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</si>
  <si>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</si>
  <si>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</si>
  <si>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</si>
  <si>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</si>
  <si>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</si>
  <si>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</si>
  <si>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</si>
  <si>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</si>
  <si>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</si>
  <si>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</si>
  <si>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</si>
  <si>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</si>
  <si>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</si>
  <si>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</si>
  <si>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</si>
  <si>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</si>
  <si>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</si>
  <si>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</si>
  <si>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</si>
  <si>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</si>
  <si>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</si>
  <si>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</si>
  <si>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</si>
  <si>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</si>
  <si>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</si>
  <si>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</si>
  <si>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</si>
  <si>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</si>
  <si>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</si>
  <si>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</si>
  <si>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</si>
  <si>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</si>
  <si>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</si>
  <si>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</si>
  <si>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</si>
  <si>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</si>
  <si>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</si>
  <si>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</si>
  <si>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</si>
  <si>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</si>
  <si>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</si>
  <si>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</si>
  <si>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</si>
  <si>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</si>
  <si>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</si>
  <si>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</si>
  <si>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</si>
  <si>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</si>
  <si>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</si>
  <si>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</si>
  <si>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</si>
  <si>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</si>
  <si>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</si>
  <si>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</si>
  <si>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</si>
  <si>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</si>
  <si>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</si>
  <si>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</si>
  <si>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</si>
  <si>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</si>
  <si>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</si>
  <si>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</si>
  <si>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</si>
  <si>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</si>
  <si>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</si>
  <si>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</si>
  <si>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</si>
  <si>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</si>
  <si>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</si>
  <si>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</si>
  <si>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</si>
  <si>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</si>
  <si>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</si>
  <si>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</si>
  <si>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</si>
  <si>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</si>
  <si>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</si>
  <si>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</si>
  <si>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</si>
  <si>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</si>
  <si>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</si>
  <si>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</si>
  <si>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</si>
  <si>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</si>
  <si>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</si>
  <si>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</si>
  <si>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</si>
  <si>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</si>
  <si>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</si>
  <si>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</si>
  <si>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</si>
  <si>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</si>
  <si>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</si>
  <si>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</si>
  <si>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</si>
  <si>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</si>
  <si>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</si>
  <si>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</si>
  <si>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</si>
  <si>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</si>
  <si>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</si>
  <si>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</si>
  <si>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</si>
  <si>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</si>
  <si>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</si>
  <si>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</si>
  <si>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</si>
  <si>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</si>
  <si>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</si>
  <si>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</si>
  <si>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</si>
  <si>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</si>
  <si>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</si>
  <si>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</si>
  <si>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</si>
  <si>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</si>
  <si>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</si>
  <si>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</si>
  <si>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</si>
  <si>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</si>
  <si>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</si>
  <si>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</si>
  <si>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</si>
  <si>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</si>
  <si>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</si>
  <si>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</si>
  <si>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</si>
  <si>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</si>
  <si>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</si>
  <si>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</si>
  <si>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</si>
  <si>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</si>
  <si>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</si>
  <si>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</si>
  <si>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</si>
  <si>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</si>
  <si>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</si>
  <si>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</si>
  <si>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</si>
  <si>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</si>
  <si>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</si>
  <si>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</si>
  <si>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</si>
  <si>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</si>
  <si>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</si>
  <si>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</si>
  <si>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</si>
  <si>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</si>
  <si>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</si>
  <si>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</si>
  <si>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</si>
  <si>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</si>
  <si>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</si>
  <si>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</si>
  <si>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</si>
  <si>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</si>
  <si>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</si>
  <si>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</si>
  <si>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</si>
  <si>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</si>
  <si>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</si>
  <si>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</si>
  <si>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</si>
  <si>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</si>
  <si>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</si>
  <si>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</si>
  <si>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</si>
  <si>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</si>
  <si>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</si>
  <si>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</si>
  <si>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</si>
  <si>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</si>
  <si>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</si>
  <si>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</si>
  <si>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</si>
  <si>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</si>
  <si>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</si>
  <si>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</si>
  <si>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</si>
  <si>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</si>
  <si>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</si>
  <si>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</si>
  <si>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</si>
  <si>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</si>
  <si>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</si>
  <si>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</si>
  <si>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</si>
  <si>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</si>
  <si>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</si>
  <si>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</si>
  <si>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</si>
  <si>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</si>
  <si>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</si>
  <si>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</si>
  <si>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</si>
  <si>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</si>
  <si>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</si>
  <si>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</si>
  <si>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</si>
  <si>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</si>
  <si>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</si>
  <si>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</si>
  <si>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</si>
  <si>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</si>
  <si>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</si>
  <si>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</si>
  <si>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</si>
  <si>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</si>
  <si>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</si>
  <si>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</si>
  <si>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</si>
  <si>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</si>
  <si>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</si>
  <si>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</si>
  <si>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</si>
  <si>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</si>
  <si>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</si>
  <si>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</si>
  <si>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</si>
  <si>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</si>
  <si>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</si>
  <si>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</si>
  <si>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</si>
  <si>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</si>
  <si>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</si>
  <si>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</si>
  <si>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</si>
  <si>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</si>
  <si>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</si>
  <si>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</si>
  <si>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</si>
  <si>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</si>
  <si>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</si>
  <si>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</si>
  <si>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</si>
  <si>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</si>
  <si>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</si>
  <si>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</si>
  <si>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</si>
  <si>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</si>
  <si>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</si>
  <si>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</si>
  <si>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</si>
  <si>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</si>
  <si>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</si>
  <si>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</si>
  <si>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</si>
  <si>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</si>
  <si>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</si>
  <si>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</si>
  <si>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</si>
  <si>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</si>
  <si>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</si>
  <si>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</si>
  <si>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</si>
  <si>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</si>
  <si>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</si>
  <si>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</si>
  <si>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</si>
  <si>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</si>
  <si>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</si>
  <si>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</si>
  <si>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</si>
  <si>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</si>
  <si>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</si>
  <si>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</si>
  <si>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</si>
  <si>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</si>
  <si>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</si>
  <si>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</si>
  <si>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</si>
  <si>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</si>
  <si>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</si>
  <si>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</si>
  <si>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</si>
  <si>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</si>
  <si>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</si>
  <si>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</si>
  <si>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</si>
  <si>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</si>
  <si>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</si>
  <si>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</si>
  <si>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</si>
  <si>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</si>
  <si>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</si>
  <si>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</si>
  <si>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</si>
  <si>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</si>
  <si>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</si>
  <si>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</si>
  <si>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</si>
  <si>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</si>
  <si>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</si>
  <si>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</si>
  <si>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</si>
  <si>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</si>
  <si>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</si>
  <si>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</si>
  <si>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</si>
  <si>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</si>
  <si>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</si>
  <si>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</si>
  <si>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</si>
  <si>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</si>
  <si>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</si>
  <si>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</si>
  <si>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</si>
  <si>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</si>
  <si>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</si>
  <si>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</si>
  <si>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</si>
  <si>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</si>
  <si>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</si>
  <si>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</si>
  <si>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</si>
  <si>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</si>
  <si>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</si>
  <si>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</si>
  <si>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</si>
  <si>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</si>
  <si>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</si>
  <si>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</si>
  <si>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</si>
  <si>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</si>
  <si>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</si>
  <si>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</si>
  <si>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</si>
  <si>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</si>
  <si>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</si>
  <si>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</si>
  <si>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</si>
  <si>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</si>
  <si>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</si>
  <si>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</si>
  <si>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</si>
  <si>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</si>
  <si>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</si>
  <si>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</si>
  <si>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</si>
  <si>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</si>
  <si>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</si>
  <si>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</si>
  <si>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</si>
  <si>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</si>
  <si>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</si>
  <si>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</si>
  <si>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</si>
  <si>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</si>
  <si>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</si>
  <si>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</si>
  <si>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</si>
  <si>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</si>
  <si>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</si>
  <si>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</si>
  <si>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</si>
  <si>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</si>
  <si>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</si>
  <si>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</si>
  <si>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</si>
  <si>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</si>
  <si>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</si>
  <si>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</si>
  <si>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</si>
  <si>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</si>
  <si>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</si>
  <si>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</si>
  <si>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</si>
  <si>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</si>
  <si>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</si>
  <si>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</si>
  <si>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</si>
  <si>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</si>
  <si>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</si>
  <si>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</si>
  <si>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</si>
  <si>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</si>
  <si>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</si>
  <si>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</si>
  <si>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</si>
  <si>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</si>
  <si>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</si>
  <si>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</si>
  <si>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</si>
  <si>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</si>
  <si>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</si>
  <si>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</si>
  <si>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</si>
  <si>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</si>
  <si>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</si>
  <si>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</si>
  <si>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</si>
  <si>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</si>
  <si>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</si>
  <si>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</si>
  <si>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</si>
  <si>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</si>
  <si>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</si>
  <si>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</si>
  <si>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</si>
  <si>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</si>
  <si>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</si>
  <si>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</si>
  <si>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</si>
  <si>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</si>
  <si>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</si>
  <si>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</si>
  <si>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</si>
  <si>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</si>
  <si>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</si>
  <si>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</si>
  <si>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</si>
  <si>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</si>
  <si>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</si>
  <si>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</si>
  <si>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</si>
  <si>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</si>
  <si>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</si>
  <si>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</si>
  <si>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</si>
  <si>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</si>
  <si>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</si>
  <si>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</si>
  <si>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</si>
  <si>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</si>
  <si>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</si>
  <si>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</si>
  <si>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</si>
  <si>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</si>
  <si>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</si>
  <si>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</si>
  <si>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</si>
  <si>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</si>
  <si>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</si>
  <si>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</si>
  <si>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</si>
  <si>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</si>
  <si>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</si>
  <si>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</si>
  <si>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</si>
  <si>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</si>
  <si>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</si>
  <si>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</si>
  <si>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</si>
  <si>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</si>
  <si>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</si>
  <si>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</si>
  <si>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</si>
  <si>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</si>
  <si>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</si>
  <si>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</si>
  <si>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</si>
  <si>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</si>
  <si>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</si>
  <si>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</si>
  <si>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</si>
  <si>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</si>
  <si>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</si>
  <si>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</si>
  <si>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</si>
  <si>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</si>
  <si>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</si>
  <si>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</si>
  <si>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</si>
  <si>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</si>
  <si>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</si>
  <si>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</si>
  <si>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</si>
  <si>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</si>
  <si>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</si>
  <si>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</si>
  <si>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</si>
  <si>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</si>
  <si>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</si>
  <si>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</si>
  <si>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</si>
  <si>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</si>
  <si>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</si>
  <si>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</si>
  <si>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</si>
  <si>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</si>
  <si>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</si>
  <si>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</si>
  <si>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</si>
  <si>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</si>
  <si>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</si>
  <si>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</si>
  <si>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</si>
  <si>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</si>
  <si>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</si>
  <si>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</si>
  <si>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</si>
  <si>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</si>
  <si>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</si>
  <si>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</si>
  <si>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</si>
  <si>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</si>
  <si>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</si>
  <si>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</si>
  <si>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</si>
  <si>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</si>
  <si>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</si>
  <si>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</si>
  <si>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</si>
  <si>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</si>
  <si>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</si>
  <si>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</si>
  <si>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</si>
  <si>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</si>
  <si>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</si>
  <si>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</si>
  <si>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</si>
  <si>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</si>
  <si>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</si>
  <si>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</si>
  <si>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</si>
  <si>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</si>
  <si>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</si>
  <si>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</si>
  <si>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</si>
  <si>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</si>
  <si>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</si>
  <si>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</si>
  <si>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</si>
  <si>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</si>
  <si>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</si>
  <si>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</si>
  <si>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</si>
  <si>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</si>
  <si>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</si>
  <si>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</si>
  <si>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</si>
  <si>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</si>
  <si>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</si>
  <si>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</si>
  <si>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</si>
  <si>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</si>
  <si>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</si>
  <si>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</si>
  <si>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</si>
  <si>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</si>
  <si>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</si>
  <si>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</si>
  <si>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</si>
  <si>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</si>
  <si>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</si>
  <si>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</si>
  <si>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</si>
  <si>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</si>
  <si>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</si>
  <si>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</si>
  <si>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</si>
  <si>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</si>
  <si>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</si>
  <si>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</si>
  <si>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</si>
  <si>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</si>
  <si>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</si>
  <si>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</si>
  <si>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</si>
  <si>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</si>
  <si>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</si>
  <si>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</si>
  <si>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</si>
  <si>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</si>
  <si>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</si>
  <si>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</si>
  <si>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</si>
  <si>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</si>
  <si>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</si>
  <si>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</si>
  <si>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</si>
  <si>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</si>
  <si>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</si>
  <si>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</si>
  <si>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</si>
  <si>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</si>
  <si>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</si>
  <si>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</si>
  <si>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</si>
  <si>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</si>
  <si>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</si>
  <si>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</si>
  <si>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</si>
  <si>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</si>
  <si>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</si>
  <si>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</si>
  <si>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</si>
  <si>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</si>
  <si>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</si>
  <si>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</si>
  <si>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</si>
  <si>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</si>
  <si>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</si>
  <si>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</si>
  <si>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</si>
  <si>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</si>
  <si>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</si>
  <si>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</si>
  <si>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</si>
  <si>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</si>
  <si>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</si>
  <si>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</si>
  <si>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</si>
  <si>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</si>
  <si>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</si>
  <si>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</si>
  <si>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</si>
  <si>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</si>
  <si>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</si>
  <si>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</si>
  <si>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</si>
  <si>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</si>
  <si>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</si>
  <si>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</si>
  <si>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</si>
  <si>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</si>
  <si>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</si>
  <si>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</si>
  <si>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</si>
  <si>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</si>
  <si>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</si>
  <si>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</si>
  <si>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</si>
  <si>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</si>
  <si>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</si>
  <si>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</si>
  <si>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</si>
  <si>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</si>
  <si>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</si>
  <si>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</si>
  <si>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</si>
  <si>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</si>
  <si>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</si>
  <si>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</si>
  <si>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</si>
  <si>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</si>
  <si>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</si>
  <si>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</si>
  <si>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</si>
  <si>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</si>
  <si>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</si>
  <si>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</si>
  <si>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</si>
  <si>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</si>
  <si>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</si>
  <si>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</si>
  <si>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</si>
  <si>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</si>
  <si>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</si>
  <si>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</si>
  <si>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</si>
  <si>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</si>
  <si>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</si>
  <si>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</si>
  <si>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</si>
  <si>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</si>
  <si>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</si>
  <si>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</si>
  <si>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</si>
  <si>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</si>
  <si>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</si>
  <si>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</si>
  <si>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</si>
  <si>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</si>
  <si>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</si>
  <si>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</si>
  <si>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</si>
  <si>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</si>
  <si>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</si>
  <si>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</si>
  <si>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</si>
  <si>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</si>
  <si>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</si>
  <si>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</si>
  <si>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</si>
  <si>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</si>
  <si>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</si>
  <si>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</si>
  <si>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</si>
  <si>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</si>
  <si>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</si>
  <si>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</si>
  <si>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</si>
  <si>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</si>
  <si>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</si>
  <si>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</si>
  <si>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</si>
  <si>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</si>
  <si>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</si>
  <si>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</si>
  <si>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</si>
  <si>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</si>
  <si>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</si>
  <si>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</si>
  <si>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</si>
  <si>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</si>
  <si>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</si>
  <si>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</si>
  <si>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</si>
  <si>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</si>
  <si>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</si>
  <si>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</si>
  <si>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</si>
  <si>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</si>
  <si>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</si>
  <si>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</si>
  <si>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</si>
  <si>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</si>
  <si>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</si>
  <si>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</si>
  <si>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</si>
  <si>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</si>
  <si>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</si>
  <si>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</si>
  <si>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</si>
  <si>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</si>
  <si>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</si>
  <si>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</si>
  <si>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</si>
  <si>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</si>
  <si>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</si>
  <si>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</si>
  <si>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</si>
  <si>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</si>
  <si>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</si>
  <si>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</si>
  <si>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</si>
  <si>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</si>
  <si>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</si>
  <si>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</si>
  <si>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</si>
  <si>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</si>
  <si>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</si>
  <si>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</si>
  <si>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</si>
  <si>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</si>
  <si>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</si>
  <si>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</si>
  <si>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</si>
  <si>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</si>
  <si>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</si>
  <si>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</si>
  <si>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</si>
  <si>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</si>
  <si>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</si>
  <si>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</si>
  <si>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</si>
  <si>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</si>
  <si>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</si>
  <si>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</si>
  <si>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</si>
  <si>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</si>
  <si>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</si>
  <si>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</si>
  <si>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</si>
  <si>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</si>
  <si>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</si>
  <si>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</si>
  <si>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</si>
  <si>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</si>
  <si>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</si>
  <si>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</si>
  <si>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</si>
  <si>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</si>
  <si>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</si>
  <si>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</si>
  <si>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</si>
  <si>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</si>
  <si>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</si>
  <si>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</si>
  <si>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</si>
  <si>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</si>
  <si>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</si>
  <si>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</si>
  <si>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</si>
  <si>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</si>
  <si>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</si>
  <si>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</si>
  <si>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</si>
  <si>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</si>
  <si>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</si>
  <si>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</si>
  <si>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</si>
  <si>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</si>
  <si>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</si>
  <si>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</si>
  <si>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</si>
  <si>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</si>
  <si>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</si>
  <si>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</si>
  <si>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</si>
  <si>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</si>
  <si>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</si>
  <si>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</si>
  <si>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</si>
  <si>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</si>
  <si>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</si>
  <si>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</si>
  <si>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</si>
  <si>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</si>
  <si>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</si>
  <si>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</si>
  <si>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</si>
  <si>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</si>
  <si>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</si>
  <si>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</si>
  <si>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</si>
  <si>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</si>
  <si>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</si>
  <si>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</si>
  <si>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</si>
  <si>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</si>
  <si>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</si>
  <si>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</si>
  <si>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</si>
  <si>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</si>
  <si>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</si>
  <si>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</si>
  <si>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</si>
  <si>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</si>
  <si>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</si>
  <si>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</si>
  <si>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</si>
  <si>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</si>
  <si>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</si>
  <si>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</si>
  <si>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</si>
  <si>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</si>
  <si>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</si>
  <si>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</si>
  <si>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</si>
  <si>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</si>
  <si>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</si>
  <si>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</si>
  <si>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</si>
  <si>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</si>
  <si>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</si>
  <si>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</si>
  <si>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</si>
  <si>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</si>
  <si>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</si>
  <si>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</si>
  <si>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</si>
  <si>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</si>
  <si>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</si>
  <si>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</si>
  <si>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</si>
  <si>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</si>
  <si>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</si>
  <si>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</si>
  <si>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</si>
  <si>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</si>
  <si>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</si>
  <si>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</si>
  <si>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</si>
  <si>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</si>
  <si>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</si>
  <si>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</si>
  <si>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</si>
  <si>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</si>
  <si>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</si>
  <si>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</si>
  <si>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</si>
  <si>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</si>
  <si>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</si>
  <si>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</si>
  <si>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</si>
  <si>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</si>
  <si>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</si>
  <si>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</si>
  <si>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</si>
  <si>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</si>
  <si>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</si>
  <si>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</si>
  <si>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</si>
  <si>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</si>
  <si>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</si>
  <si>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</si>
  <si>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</si>
  <si>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</si>
  <si>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</si>
  <si>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</si>
  <si>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</si>
  <si>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</si>
  <si>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</si>
  <si>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</si>
  <si>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</si>
  <si>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</si>
  <si>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</si>
  <si>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</si>
  <si>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</si>
  <si>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</si>
  <si>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</si>
  <si>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</si>
  <si>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</si>
  <si>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</si>
  <si>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</si>
  <si>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</si>
  <si>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</si>
  <si>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</si>
  <si>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</si>
  <si>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</si>
  <si>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</si>
  <si>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</si>
  <si>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</si>
  <si>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</si>
  <si>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</si>
  <si>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</si>
  <si>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</si>
  <si>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</si>
  <si>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</si>
  <si>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</si>
  <si>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</si>
  <si>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</si>
  <si>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</si>
  <si>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</si>
  <si>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</si>
  <si>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</si>
  <si>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</si>
  <si>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</si>
  <si>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</si>
  <si>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</si>
  <si>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</si>
  <si>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</si>
  <si>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</si>
  <si>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</si>
  <si>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</si>
  <si>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</si>
  <si>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</si>
  <si>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</si>
  <si>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</si>
  <si>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</si>
  <si>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</si>
  <si>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</si>
  <si>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</si>
  <si>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</si>
  <si>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</si>
  <si>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</si>
  <si>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</si>
  <si>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</si>
  <si>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</si>
  <si>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</si>
  <si>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</si>
  <si>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</si>
  <si>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</si>
  <si>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</si>
  <si>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</si>
  <si>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</si>
  <si>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</si>
  <si>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</si>
  <si>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</si>
  <si>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</si>
  <si>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</si>
  <si>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</si>
  <si>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</si>
  <si>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</si>
  <si>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</si>
  <si>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</si>
  <si>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</si>
  <si>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</si>
  <si>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</si>
  <si>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</si>
  <si>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</si>
  <si>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</si>
  <si>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</si>
  <si>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</si>
  <si>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</si>
  <si>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</si>
  <si>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</si>
  <si>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</si>
  <si>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</si>
  <si>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</si>
  <si>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</si>
  <si>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</si>
  <si>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</si>
  <si>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</si>
  <si>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</si>
  <si>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</si>
  <si>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</si>
  <si>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</si>
  <si>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</si>
  <si>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</si>
  <si>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</si>
  <si>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</si>
  <si>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</si>
  <si>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</si>
  <si>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</si>
  <si>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</si>
  <si>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</si>
  <si>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</si>
  <si>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</si>
  <si>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</si>
  <si>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</si>
  <si>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</si>
  <si>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</si>
  <si>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</si>
  <si>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</si>
  <si>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</si>
  <si>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</si>
  <si>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</si>
  <si>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</si>
  <si>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</si>
  <si>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</si>
  <si>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</si>
  <si>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</si>
  <si>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</si>
  <si>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</si>
  <si>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</si>
  <si>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</si>
  <si>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</si>
  <si>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</si>
  <si>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</si>
  <si>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</si>
  <si>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</si>
  <si>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</si>
  <si>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</si>
  <si>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</si>
  <si>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</si>
  <si>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</si>
  <si>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</si>
  <si>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</si>
  <si>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</si>
  <si>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</si>
  <si>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</si>
  <si>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</si>
  <si>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</si>
  <si>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</si>
  <si>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</si>
  <si>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</si>
  <si>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</si>
  <si>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</si>
  <si>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</si>
  <si>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</si>
  <si>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</si>
  <si>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</si>
  <si>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</si>
  <si>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</si>
  <si>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</si>
  <si>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</si>
  <si>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</si>
  <si>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</si>
  <si>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</si>
  <si>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</si>
  <si>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</si>
  <si>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</si>
  <si>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</si>
  <si>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</si>
  <si>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</si>
  <si>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</si>
  <si>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</si>
  <si>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</si>
  <si>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</si>
  <si>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</si>
  <si>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</si>
  <si>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</si>
  <si>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</si>
  <si>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</si>
  <si>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</si>
  <si>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</si>
  <si>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</si>
  <si>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</si>
  <si>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</si>
  <si>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</si>
  <si>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</si>
  <si>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</si>
  <si>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</si>
  <si>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</si>
  <si>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</si>
  <si>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</si>
  <si>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</si>
  <si>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</si>
  <si>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</si>
  <si>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</si>
  <si>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</si>
  <si>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</si>
  <si>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</si>
  <si>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</si>
  <si>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</si>
  <si>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</si>
  <si>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</si>
  <si>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</si>
  <si>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</si>
  <si>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</si>
  <si>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</si>
  <si>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</si>
  <si>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</si>
  <si>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</si>
  <si>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</si>
  <si>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</si>
  <si>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</si>
  <si>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</si>
  <si>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</si>
  <si>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</si>
  <si>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</si>
  <si>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</si>
  <si>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</si>
  <si>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</si>
  <si>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</si>
  <si>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</si>
  <si>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</si>
  <si>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</si>
  <si>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</si>
  <si>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</si>
  <si>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</si>
  <si>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</si>
  <si>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</si>
  <si>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</si>
  <si>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</si>
  <si>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</si>
  <si>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</si>
  <si>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</si>
  <si>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</si>
  <si>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</si>
  <si>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</si>
  <si>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</si>
  <si>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</si>
  <si>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</si>
  <si>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</si>
  <si>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</si>
  <si>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</si>
  <si>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</si>
  <si>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</si>
  <si>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</si>
  <si>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</si>
  <si>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</si>
  <si>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</si>
  <si>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</si>
  <si>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</si>
  <si>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</si>
  <si>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</si>
  <si>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</si>
  <si>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</si>
  <si>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</si>
  <si>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</si>
  <si>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</si>
  <si>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</si>
  <si>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</si>
  <si>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</si>
  <si>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</si>
  <si>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</si>
  <si>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</si>
  <si>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</si>
  <si>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</si>
  <si>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</si>
  <si>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</si>
  <si>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</si>
  <si>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</si>
  <si>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</si>
  <si>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</si>
  <si>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</si>
  <si>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</si>
  <si>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</si>
  <si>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</si>
  <si>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</si>
  <si>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</si>
  <si>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</si>
  <si>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</si>
  <si>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</si>
  <si>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</si>
  <si>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</si>
  <si>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</si>
  <si>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</si>
  <si>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</si>
  <si>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</si>
  <si>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</si>
  <si>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</si>
  <si>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</si>
  <si>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</si>
  <si>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</si>
  <si>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</si>
  <si>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</si>
  <si>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</si>
  <si>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</si>
  <si>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</si>
  <si>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</si>
  <si>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</si>
  <si>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</si>
  <si>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</si>
  <si>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</si>
  <si>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</si>
  <si>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</si>
  <si>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</si>
  <si>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</si>
  <si>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</si>
  <si>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</si>
  <si>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</si>
  <si>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</si>
  <si>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</si>
  <si>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</si>
  <si>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</si>
  <si>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</si>
  <si>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</si>
  <si>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</si>
  <si>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</si>
  <si>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</si>
  <si>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</si>
  <si>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</si>
  <si>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</si>
  <si>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</si>
  <si>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</si>
  <si>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</si>
  <si>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</si>
  <si>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</si>
  <si>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</si>
  <si>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</si>
  <si>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</si>
  <si>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</si>
  <si>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</si>
  <si>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</si>
  <si>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</si>
  <si>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</si>
  <si>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</si>
  <si>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</si>
  <si>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</si>
  <si>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</si>
  <si>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</si>
  <si>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</si>
  <si>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</si>
  <si>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</si>
  <si>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</si>
  <si>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</si>
  <si>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</si>
  <si>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</si>
  <si>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</si>
  <si>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</si>
  <si>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</si>
  <si>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</si>
  <si>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</si>
  <si>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</si>
  <si>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</si>
  <si>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</si>
  <si>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</si>
  <si>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</si>
  <si>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</si>
  <si>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</si>
  <si>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</si>
  <si>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</si>
  <si>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</si>
  <si>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</si>
  <si>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</si>
  <si>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</si>
  <si>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</si>
  <si>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</si>
  <si>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</si>
  <si>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</si>
  <si>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</si>
  <si>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</si>
  <si>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</si>
  <si>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</si>
  <si>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</si>
  <si>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</si>
  <si>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</si>
  <si>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</si>
  <si>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</si>
  <si>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</si>
  <si>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</si>
  <si>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</si>
  <si>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</si>
  <si>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</si>
  <si>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</si>
  <si>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</si>
  <si>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</si>
  <si>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</si>
  <si>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</si>
  <si>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</si>
  <si>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</si>
  <si>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</si>
  <si>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</si>
  <si>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</si>
  <si>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</si>
  <si>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</si>
  <si>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</si>
  <si>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</si>
  <si>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</si>
  <si>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</si>
  <si>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</si>
  <si>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</si>
  <si>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</si>
  <si>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</si>
  <si>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</si>
  <si>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</si>
  <si>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</si>
  <si>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</si>
  <si>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</si>
  <si>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</si>
  <si>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</si>
  <si>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</si>
  <si>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</si>
  <si>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</si>
  <si>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</si>
  <si>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</si>
  <si>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</si>
  <si>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</si>
  <si>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</si>
  <si>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</si>
  <si>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</si>
  <si>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</si>
  <si>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</si>
  <si>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</si>
  <si>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</si>
  <si>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</si>
  <si>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</si>
  <si>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</si>
  <si>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</si>
  <si>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</si>
  <si>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</si>
  <si>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</si>
  <si>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</si>
  <si>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</si>
  <si>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</si>
  <si>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</si>
  <si>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</si>
  <si>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</si>
  <si>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</si>
  <si>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</si>
  <si>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</si>
  <si>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</si>
  <si>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</si>
  <si>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</si>
  <si>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</si>
  <si>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</si>
  <si>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</si>
  <si>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</si>
  <si>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</si>
  <si>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</si>
  <si>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</si>
  <si>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</si>
  <si>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</si>
  <si>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</si>
  <si>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</si>
  <si>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</si>
  <si>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</si>
  <si>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</si>
  <si>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</si>
  <si>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</si>
  <si>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</si>
  <si>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</si>
  <si>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</si>
  <si>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</si>
  <si>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</si>
  <si>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</si>
  <si>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</si>
  <si>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</si>
  <si>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</si>
  <si>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</si>
  <si>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</si>
  <si>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</si>
  <si>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</si>
  <si>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</si>
  <si>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</si>
  <si>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</si>
  <si>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</si>
  <si>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</si>
  <si>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</si>
  <si>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</si>
  <si>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</si>
  <si>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</si>
  <si>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</si>
  <si>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</si>
  <si>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</si>
  <si>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</si>
  <si>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</si>
  <si>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</si>
  <si>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</si>
  <si>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</si>
  <si>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</si>
  <si>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</si>
  <si>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</si>
  <si>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</si>
  <si>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</si>
  <si>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</si>
  <si>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</si>
  <si>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</si>
  <si>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</si>
  <si>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</si>
  <si>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</si>
  <si>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</si>
  <si>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</si>
  <si>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</si>
  <si>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</si>
  <si>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</si>
  <si>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</si>
  <si>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</si>
  <si>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</si>
  <si>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</si>
  <si>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</si>
  <si>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</si>
  <si>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</si>
  <si>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</si>
  <si>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</si>
  <si>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</si>
  <si>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</si>
  <si>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</si>
  <si>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</si>
  <si>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</si>
  <si>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</si>
  <si>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</si>
  <si>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</si>
  <si>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</si>
  <si>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</si>
  <si>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</si>
  <si>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</si>
  <si>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</si>
  <si>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</si>
  <si>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</si>
  <si>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</si>
  <si>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</si>
  <si>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</si>
  <si>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</si>
  <si>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</si>
  <si>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</si>
  <si>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</si>
  <si>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</si>
  <si>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</si>
  <si>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</si>
  <si>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</si>
  <si>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</si>
  <si>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</si>
  <si>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</si>
  <si>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</si>
  <si>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</si>
  <si>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</si>
  <si>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</si>
  <si>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</si>
  <si>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</si>
  <si>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</si>
  <si>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</si>
  <si>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</si>
  <si>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</si>
  <si>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</si>
  <si>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</si>
  <si>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</si>
  <si>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</si>
  <si>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</si>
  <si>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</si>
  <si>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</si>
  <si>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</si>
  <si>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</si>
  <si>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</si>
  <si>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</si>
  <si>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</si>
  <si>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</si>
  <si>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</si>
  <si>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</si>
  <si>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</si>
  <si>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</si>
  <si>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</si>
  <si>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</si>
  <si>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</si>
  <si>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</si>
  <si>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</si>
  <si>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</si>
  <si>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</si>
  <si>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</si>
  <si>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</si>
  <si>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</si>
  <si>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</si>
  <si>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</si>
  <si>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</si>
  <si>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</si>
  <si>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</si>
  <si>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</si>
  <si>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</si>
  <si>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</si>
  <si>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</si>
  <si>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</si>
  <si>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</si>
  <si>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</si>
  <si>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</si>
  <si>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</si>
  <si>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</si>
  <si>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</si>
  <si>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</si>
  <si>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</si>
  <si>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</si>
  <si>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</si>
  <si>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</si>
  <si>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</si>
  <si>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</si>
  <si>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</si>
  <si>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</si>
  <si>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</si>
  <si>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</si>
  <si>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</si>
  <si>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</si>
  <si>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</si>
  <si>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</si>
  <si>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</si>
  <si>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</si>
  <si>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</si>
  <si>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</si>
  <si>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</si>
  <si>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</si>
  <si>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</si>
  <si>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</si>
  <si>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</si>
  <si>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</si>
  <si>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</si>
  <si>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</si>
  <si>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</si>
  <si>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</si>
  <si>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</si>
  <si>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</si>
  <si>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</si>
  <si>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</si>
  <si>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</si>
  <si>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</si>
  <si>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</si>
  <si>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</si>
  <si>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</si>
  <si>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</si>
  <si>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</si>
  <si>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</si>
  <si>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</si>
  <si>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</si>
  <si>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</si>
  <si>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</si>
  <si>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</si>
  <si>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</si>
  <si>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</si>
  <si>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</si>
  <si>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</si>
  <si>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</si>
  <si>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</si>
  <si>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</si>
  <si>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</si>
  <si>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</si>
  <si>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</si>
  <si>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</si>
  <si>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</si>
  <si>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</si>
  <si>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</si>
  <si>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</si>
  <si>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</si>
  <si>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</si>
  <si>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</si>
  <si>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</si>
  <si>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</si>
  <si>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</si>
  <si>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</si>
  <si>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</si>
  <si>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</si>
  <si>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</si>
  <si>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</si>
  <si>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</si>
  <si>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</si>
  <si>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</si>
  <si>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</si>
  <si>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</si>
  <si>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</si>
  <si>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</si>
  <si>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</si>
  <si>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</si>
  <si>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</si>
  <si>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</si>
  <si>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</si>
  <si>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</si>
  <si>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</si>
  <si>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</si>
  <si>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</si>
  <si>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</si>
  <si>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</si>
  <si>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</si>
  <si>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</si>
  <si>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</si>
  <si>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</si>
  <si>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</si>
  <si>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</si>
  <si>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</si>
  <si>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</si>
  <si>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</si>
  <si>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</si>
  <si>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</si>
  <si>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</si>
  <si>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</si>
  <si>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</si>
  <si>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</si>
  <si>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</si>
  <si>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</si>
  <si>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</si>
  <si>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</si>
  <si>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</si>
  <si>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</si>
  <si>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</si>
  <si>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</si>
  <si>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</si>
  <si>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</si>
  <si>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</si>
  <si>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</si>
  <si>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</si>
  <si>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</si>
  <si>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</si>
  <si>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</si>
  <si>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</si>
  <si>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</si>
  <si>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</si>
  <si>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</si>
  <si>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</si>
  <si>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</si>
  <si>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</si>
  <si>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</si>
  <si>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</si>
  <si>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</si>
  <si>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</si>
  <si>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</si>
  <si>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</si>
  <si>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</si>
  <si>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</si>
  <si>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</si>
  <si>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</si>
  <si>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</si>
  <si>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</si>
  <si>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</si>
  <si>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</si>
  <si>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</si>
  <si>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</si>
  <si>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</si>
  <si>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</si>
  <si>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</si>
  <si>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</si>
  <si>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</si>
  <si>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</si>
  <si>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</si>
  <si>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</si>
  <si>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</si>
  <si>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</si>
  <si>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</si>
  <si>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</si>
  <si>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</si>
  <si>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</si>
  <si>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</si>
  <si>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</si>
  <si>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</si>
  <si>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</si>
  <si>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</si>
  <si>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</si>
  <si>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</si>
  <si>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</si>
  <si>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</si>
  <si>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</si>
  <si>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</si>
  <si>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</si>
  <si>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</si>
  <si>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</si>
  <si>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</si>
  <si>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</si>
  <si>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</si>
  <si>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</si>
  <si>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</si>
  <si>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</si>
  <si>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</si>
  <si>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</si>
  <si>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</si>
  <si>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</si>
  <si>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</si>
  <si>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</si>
  <si>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</si>
  <si>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</si>
  <si>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</si>
  <si>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</si>
  <si>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</si>
  <si>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</si>
  <si>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</si>
  <si>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</si>
  <si>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</si>
  <si>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</si>
  <si>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</si>
  <si>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</si>
  <si>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</si>
  <si>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</si>
  <si>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</si>
  <si>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</si>
  <si>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</si>
  <si>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</si>
  <si>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</si>
  <si>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</si>
  <si>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</si>
  <si>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</si>
  <si>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</si>
  <si>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</si>
  <si>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</si>
  <si>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</si>
  <si>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</si>
  <si>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</si>
  <si>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</si>
  <si>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</si>
  <si>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</si>
  <si>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</si>
  <si>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</si>
  <si>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</si>
  <si>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</si>
  <si>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</si>
  <si>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</si>
  <si>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</si>
  <si>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</si>
  <si>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</si>
  <si>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</si>
  <si>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</si>
  <si>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</si>
  <si>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</si>
  <si>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</si>
  <si>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</si>
  <si>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</si>
  <si>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</si>
  <si>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</si>
  <si>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</si>
  <si>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</si>
  <si>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</si>
  <si>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</si>
  <si>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</si>
  <si>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</si>
  <si>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</si>
  <si>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</si>
  <si>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</si>
  <si>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</si>
  <si>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</si>
  <si>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</si>
  <si>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</si>
  <si>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</si>
  <si>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</si>
  <si>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</si>
  <si>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</si>
  <si>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</si>
  <si>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</si>
  <si>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</si>
  <si>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</si>
  <si>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</si>
  <si>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</si>
  <si>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</si>
  <si>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</si>
  <si>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</si>
  <si>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</si>
  <si>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</si>
  <si>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</si>
  <si>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</si>
  <si>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</si>
  <si>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</si>
  <si>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</si>
  <si>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</si>
  <si>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</si>
  <si>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</si>
  <si>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</si>
  <si>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</si>
  <si>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</si>
  <si>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</si>
  <si>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</si>
  <si>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</si>
  <si>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</si>
  <si>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</si>
  <si>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</si>
  <si>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</si>
  <si>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Dotantion</t>
  </si>
  <si>
    <t>Ctgory</t>
  </si>
  <si>
    <t>Sub-Category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</si>
  <si>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</si>
  <si>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</si>
  <si>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</si>
  <si>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</si>
  <si>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</si>
  <si>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</si>
  <si>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</si>
  <si>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</si>
  <si>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</si>
  <si>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</si>
  <si>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</si>
  <si>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</si>
  <si>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</si>
  <si>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Count of Outcomes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</si>
  <si>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</si>
  <si>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</si>
  <si>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</si>
  <si>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</si>
  <si>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</si>
  <si>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</si>
  <si>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</si>
  <si>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</si>
  <si>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</si>
  <si>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</si>
  <si>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</si>
  <si>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</si>
  <si>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</si>
  <si>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</si>
  <si>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</si>
  <si>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</si>
  <si>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</si>
  <si>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</si>
  <si>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</si>
  <si>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</si>
  <si>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</si>
  <si>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</si>
  <si>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</si>
  <si>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</si>
  <si>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</si>
  <si>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</si>
  <si>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</si>
  <si>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</si>
  <si>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</si>
  <si>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</si>
  <si>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</si>
  <si>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</si>
  <si>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</si>
  <si>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</si>
  <si>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</si>
  <si>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</si>
  <si>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</si>
  <si>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</si>
  <si>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</si>
  <si>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</si>
  <si>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</si>
  <si>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 xml:space="preserve">Parent Category </t>
  </si>
  <si>
    <t>Count of state</t>
  </si>
  <si>
    <t xml:space="preserve">Date Created Conversion </t>
  </si>
  <si>
    <t>Date Ended Conversion</t>
  </si>
  <si>
    <t>Category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</si>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</sst>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Fill="1"/>
    <xf numFmtId="14" fontId="1" fillId="0" borderId="0" xfId="0" applyNumberFormat="1" applyFont="1" applyFill="1" applyAlignment="1">
      <alignment horizontal="center"/>
    </xf>
    <xf numFmtId="14" fontId="2" fillId="0" borderId="0" xfId="0" applyNumberFormat="1" applyFont="1" applyFill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5"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Lydiak.xlsx]Sheet3!PivotTable2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7-426B-B49F-F39D2FCB5373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7-426B-B49F-F39D2FCB5373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E7-426B-B49F-F39D2FCB5373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E7-426B-B49F-F39D2FCB5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259208"/>
        <c:axId val="486258880"/>
      </c:barChart>
      <c:catAx>
        <c:axId val="48625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58880"/>
        <c:crosses val="autoZero"/>
        <c:auto val="1"/>
        <c:lblAlgn val="ctr"/>
        <c:lblOffset val="100"/>
        <c:noMultiLvlLbl val="0"/>
      </c:catAx>
      <c:valAx>
        <c:axId val="4862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5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Lydiak.xlsx]Sheet4!PivotTable3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A-4E5F-AE5A-0C314FAA7C61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Sheet4!$C$6:$C$47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A-4E5F-AE5A-0C314FAA7C61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Sheet4!$D$6:$D$47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A-4E5F-AE5A-0C314FAA7C61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Sheet4!$E$6:$E$47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BA-4E5F-AE5A-0C314FAA7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0469424"/>
        <c:axId val="550467824"/>
      </c:barChart>
      <c:catAx>
        <c:axId val="55046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67824"/>
        <c:crosses val="autoZero"/>
        <c:auto val="1"/>
        <c:lblAlgn val="ctr"/>
        <c:lblOffset val="100"/>
        <c:noMultiLvlLbl val="0"/>
      </c:catAx>
      <c:valAx>
        <c:axId val="5504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6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Lydiak.xlsx]Sheet5!PivotTable2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3-4A62-9779-1213FB682AA9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3-4A62-9779-1213FB682AA9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3-4A62-9779-1213FB682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32696"/>
        <c:axId val="572036216"/>
      </c:lineChart>
      <c:catAx>
        <c:axId val="57203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6216"/>
        <c:crosses val="autoZero"/>
        <c:auto val="1"/>
        <c:lblAlgn val="ctr"/>
        <c:lblOffset val="100"/>
        <c:noMultiLvlLbl val="0"/>
      </c:catAx>
      <c:valAx>
        <c:axId val="5720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219076</xdr:colOff>
      <xdr:row>1</xdr:row>
      <xdr:rowOff>166686</xdr:rowOff>
    </xdr:from>
    <xdr:to>
      <xdr:col>19</xdr:col>
      <xdr:colOff>504825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179FF-5DFA-43C2-8BFD-9E4C9016F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73024</xdr:colOff>
      <xdr:row>0</xdr:row>
      <xdr:rowOff>95250</xdr:rowOff>
    </xdr:from>
    <xdr:to>
      <xdr:col>48</xdr:col>
      <xdr:colOff>63500</xdr:colOff>
      <xdr:row>23</xdr:row>
      <xdr:rowOff>187324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EE485-106B-4EB8-8031-D9EE59BCA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4762</xdr:rowOff>
    </xdr:from>
    <xdr:to>
      <xdr:col>10</xdr:col>
      <xdr:colOff>487362</xdr:colOff>
      <xdr:row>17</xdr:row>
      <xdr:rowOff>125412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92B1D-347A-437B-B1C7-589526881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wilight Navigator" refreshedDate="43631.958776504631" createdVersion="6" refreshedVersion="6" minRefreshableVersion="3" recordCount="4114" xr:uid="{B27B10A4-070C-4FC1-A612-977E654BA8AC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Date Created Conversion 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5">
        <rangePr groupBy="months" startDate="2009-05-16T22:55:13" endDate="2017-03-15T10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Average Dotantion" numFmtId="1">
      <sharedItems containsMixedTypes="1" containsNumber="1" minValue="1" maxValue="3304"/>
    </cacheField>
    <cacheField name="Ct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5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5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x v="0"/>
    <d v="2015-07-23T03:00:00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x v="1"/>
    <d v="2017-03-02T14:24:4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x v="2"/>
    <d v="2016-02-15T16:51:23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x v="3"/>
    <d v="2014-08-07T12:21:47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x v="4"/>
    <d v="2015-12-19T20:01:19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x v="5"/>
    <d v="2016-07-29T05:35:00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x v="6"/>
    <d v="2014-06-14T01:44:10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x v="7"/>
    <d v="2016-07-05T01:07:47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x v="8"/>
    <d v="2016-04-15T21:00:00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x v="9"/>
    <d v="2016-04-17T02:29:04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x v="10"/>
    <d v="2014-06-25T01:37:5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x v="11"/>
    <d v="2016-08-22T03:00:00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x v="12"/>
    <d v="2014-07-16T03:00:00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x v="13"/>
    <d v="2016-06-23T20:27:00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x v="14"/>
    <d v="2014-07-13T13:59:00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x v="15"/>
    <d v="2015-09-27T20:14:00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x v="16"/>
    <d v="2014-06-16T05:30:00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x v="17"/>
    <d v="2014-11-04T18:33:42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x v="18"/>
    <d v="2014-09-17T13:00:56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x v="19"/>
    <d v="2015-07-20T19:35:34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x v="20"/>
    <d v="2015-09-13T18:11:5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x v="21"/>
    <d v="2014-09-26T15:03:09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x v="22"/>
    <d v="2015-01-01T07:59:00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x v="23"/>
    <d v="2015-04-30T15:20:00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x v="24"/>
    <d v="2015-09-15T19:39:00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x v="25"/>
    <d v="2016-01-09T00:36:0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x v="26"/>
    <d v="2014-08-17T12:22:24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x v="27"/>
    <d v="2014-11-16T04:57:13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x v="28"/>
    <d v="2015-12-16T23:08:04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x v="29"/>
    <d v="2014-07-22T16:09:28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x v="30"/>
    <d v="2014-08-21T07:01:5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x v="31"/>
    <d v="2016-01-25T19:00:34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x v="32"/>
    <d v="2016-05-13T03:59:00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x v="33"/>
    <d v="2015-11-08T16:51:4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x v="34"/>
    <d v="2014-08-05T07:43:21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x v="35"/>
    <d v="2015-04-28T00:00:00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x v="36"/>
    <d v="2015-04-04T06:22:0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x v="37"/>
    <d v="2015-02-27T16:37:5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x v="38"/>
    <d v="2013-05-11T01:22:2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x v="39"/>
    <d v="2014-05-25T22:59:00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x v="40"/>
    <d v="2014-06-19T04:00:00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x v="41"/>
    <d v="2014-10-05T13:39:14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x v="42"/>
    <d v="2014-12-28T15:20:2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x v="43"/>
    <d v="2014-07-13T00:00:00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x v="44"/>
    <d v="2014-10-07T02:22:17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x v="45"/>
    <d v="2016-04-27T14:58:27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x v="46"/>
    <d v="2015-12-15T23:09:34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x v="47"/>
    <d v="2014-12-19T20:40:07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x v="48"/>
    <d v="2015-03-01T12:00:00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x v="49"/>
    <d v="2015-10-24T04:14:05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x v="50"/>
    <d v="2015-01-30T17:00: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x v="51"/>
    <d v="2015-08-10T22:17:17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x v="52"/>
    <d v="2014-07-17T16:50:46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x v="53"/>
    <d v="2014-04-04T22:00:00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x v="54"/>
    <d v="2015-12-25T17:07: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x v="55"/>
    <d v="2016-05-27T23:15:16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x v="56"/>
    <d v="2015-06-08T16:00:00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x v="57"/>
    <d v="2015-04-25T19:59:22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x v="58"/>
    <d v="2014-11-19T18:52:52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x v="59"/>
    <d v="2015-09-14T21:00:00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x v="60"/>
    <d v="2014-03-23T00:00:00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x v="61"/>
    <d v="2013-06-06T19:32:37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x v="62"/>
    <d v="2013-03-03T19:11:18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x v="63"/>
    <d v="2013-12-28T04:59:00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x v="64"/>
    <d v="2013-07-08T00:26:21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x v="65"/>
    <d v="2014-08-11T05:59:00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x v="66"/>
    <d v="2016-07-18T20:23:40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x v="67"/>
    <d v="2012-07-15T14:00:04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x v="68"/>
    <d v="2014-02-23T13:39:51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x v="69"/>
    <d v="2011-10-02T06:59:00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x v="70"/>
    <d v="2011-09-04T21:30:45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x v="71"/>
    <d v="2012-05-28T06:30:57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x v="72"/>
    <d v="2012-11-15T00:00:00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x v="73"/>
    <d v="2011-05-03T03:59: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x v="74"/>
    <d v="2016-01-21T11:41:35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x v="75"/>
    <d v="2013-04-23T05:01:12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x v="76"/>
    <d v="2011-12-27T17:35:58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x v="77"/>
    <d v="2012-05-21T02:59:00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x v="78"/>
    <d v="2016-09-01T17:32:01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x v="79"/>
    <d v="2014-04-25T18:38:13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x v="80"/>
    <d v="2013-12-10T02:00:56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x v="81"/>
    <d v="2012-07-14T03:02:00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x v="82"/>
    <d v="2011-10-09T19:41:01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x v="83"/>
    <d v="2015-02-22T11:30:00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x v="84"/>
    <d v="2011-05-15T18:11:26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x v="85"/>
    <d v="2011-09-23T03:00:37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x v="86"/>
    <d v="2015-12-27T14:20:45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x v="87"/>
    <d v="2010-06-03T01:41:00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x v="88"/>
    <d v="2014-06-22T15:48:51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x v="89"/>
    <d v="2013-06-02T18:03:12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x v="90"/>
    <d v="2011-07-12T07:08:19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x v="91"/>
    <d v="2011-05-17T09:39:24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x v="92"/>
    <d v="2017-02-01T08:00:00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x v="93"/>
    <d v="2012-07-03T21:00:00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x v="94"/>
    <d v="2014-04-07T17:13:42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x v="95"/>
    <d v="2012-02-26T00:07:21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x v="96"/>
    <d v="2010-08-01T03:00:00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x v="97"/>
    <d v="2011-07-12T03:14:42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x v="98"/>
    <d v="2012-12-07T23:30:00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x v="99"/>
    <d v="2014-01-22T21:39:59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x v="100"/>
    <d v="2012-11-04T19:04:46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x v="101"/>
    <d v="2013-01-24T18:38:3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x v="102"/>
    <d v="2010-12-23T03:08:53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x v="103"/>
    <d v="2014-03-07T19:20:30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x v="104"/>
    <d v="2011-04-03T01:00:0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x v="105"/>
    <d v="2016-05-14T00:00:00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x v="106"/>
    <d v="2012-04-02T18:38:21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x v="107"/>
    <d v="2011-04-24T23:34:4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x v="108"/>
    <d v="2013-05-31T14:42:50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x v="109"/>
    <d v="2011-02-26T00:37:10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x v="110"/>
    <d v="2013-11-14T05:59:00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x v="111"/>
    <d v="2015-05-31T07:59:47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x v="112"/>
    <d v="2014-04-13T02:00:00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x v="113"/>
    <d v="2011-08-06T15:00:00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x v="114"/>
    <d v="2012-01-13T06:34:48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x v="115"/>
    <d v="2012-02-04T17:44:0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x v="116"/>
    <d v="2011-04-08T10:55:55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x v="117"/>
    <d v="2010-06-09T19:00:00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x v="118"/>
    <d v="2011-07-29T01:17:16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x v="119"/>
    <d v="2011-08-13T23:00:00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x v="120"/>
    <d v="2016-10-03T01:11:47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x v="121"/>
    <d v="2015-04-18T10:16:0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x v="122"/>
    <d v="2016-10-10T10:21:47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x v="123"/>
    <d v="2014-10-28T22:00:00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x v="124"/>
    <d v="2015-05-15T22:17:22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x v="125"/>
    <d v="2017-02-03T23:51:20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x v="126"/>
    <d v="2015-06-11T02:00:00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x v="127"/>
    <d v="2015-04-03T13:59:01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x v="128"/>
    <d v="2016-10-20T05:28:13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x v="129"/>
    <d v="2014-10-30T22:29:43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x v="130"/>
    <d v="2014-06-16T20:16:0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x v="131"/>
    <d v="2016-07-06T00:00:0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x v="132"/>
    <d v="2014-11-07T20:30:07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x v="133"/>
    <d v="2016-05-31T17:31:0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x v="134"/>
    <d v="2015-09-04T17:00:0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x v="135"/>
    <d v="2014-07-01T19:00:00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x v="136"/>
    <d v="2015-05-16T10:16:0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x v="137"/>
    <d v="2015-10-12T13:46:33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x v="138"/>
    <d v="2015-08-01T04:59:00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x v="139"/>
    <d v="2015-07-12T22:06:12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x v="140"/>
    <d v="2015-03-20T03:45:32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x v="141"/>
    <d v="2015-05-31T03:40:23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x v="142"/>
    <d v="2014-11-16T22:26:18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x v="143"/>
    <d v="2016-09-03T05:55:0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x v="144"/>
    <d v="2015-04-13T17:17:5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x v="145"/>
    <d v="2015-08-11T13:00:5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x v="146"/>
    <d v="2017-01-18T00:23:18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x v="147"/>
    <d v="2015-01-08T18:18:0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x v="148"/>
    <d v="2016-02-27T06:45:36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x v="149"/>
    <d v="2014-12-25T08:00:00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x v="150"/>
    <d v="2015-05-26T03:53:0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x v="151"/>
    <d v="2015-06-18T13:13:11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x v="152"/>
    <d v="2014-09-23T01:51:4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x v="153"/>
    <d v="2014-12-02T15:04:04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x v="154"/>
    <d v="2015-06-03T13:08:15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x v="155"/>
    <d v="2015-07-23T13:25:3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x v="156"/>
    <d v="2014-08-03T02:59:5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x v="157"/>
    <d v="2016-02-26T21:52:52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x v="158"/>
    <d v="2014-10-22T01:50:28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x v="159"/>
    <d v="2016-07-03T10:25:4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x v="160"/>
    <d v="2015-08-15T21:54:51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x v="161"/>
    <d v="2014-07-02T16:29:55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x v="162"/>
    <d v="2014-08-16T23:42:00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x v="163"/>
    <d v="2015-10-01T00:00:0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x v="164"/>
    <d v="2014-09-19T18:18:21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x v="165"/>
    <d v="2016-01-12T15:48:44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x v="166"/>
    <d v="2017-01-16T01:49:22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x v="167"/>
    <d v="2015-08-04T22:15:35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x v="168"/>
    <d v="2015-03-19T19:02:50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x v="169"/>
    <d v="2014-10-18T12:07:39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x v="170"/>
    <d v="2015-08-30T05:28:00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x v="171"/>
    <d v="2016-08-12T04:20:14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x v="172"/>
    <d v="2015-03-19T08:28:43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x v="173"/>
    <d v="2015-02-28T13:45:08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x v="174"/>
    <d v="2015-05-08T18:12:56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x v="175"/>
    <d v="2014-08-29T18:40:11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x v="176"/>
    <d v="2015-08-05T19:46:39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x v="177"/>
    <d v="2015-03-24T00:08:46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x v="178"/>
    <d v="2015-11-26T23:55:45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x v="179"/>
    <d v="2016-03-04T01:55:55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x v="180"/>
    <d v="2015-04-13T19:00:00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x v="181"/>
    <d v="2015-06-22T17:48:15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x v="182"/>
    <d v="2017-01-07T00:17:12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x v="183"/>
    <d v="2014-11-26T20:26:50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x v="184"/>
    <d v="2014-09-01T03:59:00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x v="185"/>
    <d v="2016-08-18T21:52:19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x v="186"/>
    <d v="2017-03-03T20:00:0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x v="187"/>
    <d v="2015-07-21T06:59:00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x v="188"/>
    <d v="2014-09-05T04:23:35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x v="189"/>
    <d v="2016-09-03T16:34:37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x v="190"/>
    <d v="2016-06-16T15:37:26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x v="191"/>
    <d v="2015-10-02T10:35:38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x v="192"/>
    <d v="2014-10-17T19:00:32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x v="193"/>
    <d v="2014-11-28T23:26:06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x v="194"/>
    <d v="2016-03-06T23:55:31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x v="195"/>
    <d v="2015-07-10T16:05:32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x v="196"/>
    <d v="2015-10-10T21:00:00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x v="197"/>
    <d v="2017-02-17T21:00:0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x v="198"/>
    <d v="2014-10-05T09:12:0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x v="199"/>
    <d v="2016-09-01T02:58:22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x v="200"/>
    <d v="2014-09-15T02:00: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x v="201"/>
    <d v="2015-02-08T19:38:49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x v="202"/>
    <d v="2015-10-08T20:59:0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x v="203"/>
    <d v="2015-01-29T20:21:0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x v="204"/>
    <d v="2016-08-04T14:00:03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x v="205"/>
    <d v="2015-10-06T15:10:22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x v="206"/>
    <d v="2016-08-06T00:06:23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x v="207"/>
    <d v="2015-01-04T04:43:58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x v="208"/>
    <d v="2014-12-16T08:52:47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x v="209"/>
    <d v="2015-07-10T22:08:55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x v="210"/>
    <d v="2015-10-01T05:00:00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x v="211"/>
    <d v="2015-09-19T03:50:17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x v="212"/>
    <d v="2016-04-16T20:08:4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x v="213"/>
    <d v="2015-08-16T14:06:41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x v="214"/>
    <d v="2015-03-06T15:22:29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x v="215"/>
    <d v="2016-02-17T23:59:0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x v="216"/>
    <d v="2015-04-22T22:00:37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x v="217"/>
    <d v="2014-12-28T15:22:2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x v="218"/>
    <d v="2015-05-15T15:04:49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x v="219"/>
    <d v="2016-04-01T06:59:00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x v="220"/>
    <d v="2015-08-20T20:06:00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x v="221"/>
    <d v="2015-03-28T19:06:04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x v="222"/>
    <d v="2015-03-27T02:39:00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x v="223"/>
    <d v="2016-05-22T01:05:0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x v="224"/>
    <d v="2015-07-10T05:38:46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x v="225"/>
    <d v="2016-04-08T22:04:14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x v="226"/>
    <d v="2015-05-31T09:29:00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x v="227"/>
    <d v="2015-07-09T21:27:21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x v="228"/>
    <d v="2015-06-01T16:28:25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x v="229"/>
    <d v="2016-02-13T22:24:57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x v="230"/>
    <d v="2015-06-04T18:39:11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x v="231"/>
    <d v="2016-01-02T23:00:51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x v="232"/>
    <d v="2015-02-27T19:49:06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x v="233"/>
    <d v="2016-09-29T21:52:52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x v="234"/>
    <d v="2015-06-21T00:50:59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x v="235"/>
    <d v="2015-07-09T21:48:17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x v="236"/>
    <d v="2016-01-05T00:00:0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x v="237"/>
    <d v="2016-03-08T13:51:09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x v="238"/>
    <d v="2016-12-30T09:00:0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x v="239"/>
    <d v="2015-11-08T12:00:00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x v="240"/>
    <d v="2013-05-05T17:00:11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x v="241"/>
    <d v="2014-12-21T16:45:0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x v="242"/>
    <d v="2011-12-20T11:49:50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x v="243"/>
    <d v="2014-02-22T01:08:24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x v="244"/>
    <d v="2010-03-16T07:06:00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x v="245"/>
    <d v="2012-08-16T01:16:25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x v="246"/>
    <d v="2010-12-18T09:43:25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x v="247"/>
    <d v="2010-10-16T03:39:00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x v="248"/>
    <d v="2012-01-07T18:35:09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x v="249"/>
    <d v="2010-08-22T17:40:00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x v="250"/>
    <d v="2013-06-06T13:34:51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x v="251"/>
    <d v="2012-05-16T19:00:00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x v="252"/>
    <d v="2010-06-01T03:59:00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x v="253"/>
    <d v="2012-02-15T15:37:1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x v="254"/>
    <d v="2015-10-17T02:00:00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x v="255"/>
    <d v="2011-03-16T11:38:02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x v="256"/>
    <d v="2013-03-16T18:27:47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x v="257"/>
    <d v="2016-05-19T15:02:4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x v="258"/>
    <d v="2011-06-18T01:14:26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x v="259"/>
    <d v="2015-04-08T17:42:49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x v="260"/>
    <d v="2010-07-17T09:59:00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x v="261"/>
    <d v="2012-06-07T14:55:00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x v="262"/>
    <d v="2011-02-26T05:57:08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x v="263"/>
    <d v="2012-09-27T22:54:54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x v="264"/>
    <d v="2012-05-11T14:53:15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x v="265"/>
    <d v="2010-05-10T20:16:00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x v="266"/>
    <d v="2010-04-23T03:51:00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x v="267"/>
    <d v="2014-06-25T10:51:39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x v="268"/>
    <d v="2011-11-07T04:39:38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x v="269"/>
    <d v="2017-02-22T04:43:42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x v="270"/>
    <d v="2011-05-25T04:00:00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x v="271"/>
    <d v="2014-01-02T08:00:00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x v="272"/>
    <d v="2010-04-28T18:49:00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x v="273"/>
    <d v="2011-07-03T11:57:46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x v="274"/>
    <d v="2012-04-05T06:59:00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x v="275"/>
    <d v="2012-11-10T01:46:06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x v="276"/>
    <d v="2012-04-28T00:57:54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x v="277"/>
    <d v="2015-05-23T21:23:39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x v="278"/>
    <d v="2012-10-12T00:58:59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x v="279"/>
    <d v="2017-02-27T02:01:00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x v="280"/>
    <d v="2014-05-30T14:10:35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x v="281"/>
    <d v="2009-08-10T19:26:00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x v="282"/>
    <d v="2010-02-22T22:00:00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x v="283"/>
    <d v="2011-06-01T04:59:00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x v="284"/>
    <d v="2012-01-21T17:43:00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x v="285"/>
    <d v="2013-09-19T18:08:48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x v="286"/>
    <d v="2013-03-25T18:35:24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x v="287"/>
    <d v="2012-11-02T04:00:00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x v="288"/>
    <d v="2012-06-26T04:03:13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x v="289"/>
    <d v="2013-11-02T10:57:14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x v="290"/>
    <d v="2011-02-02T07:59:00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x v="291"/>
    <d v="2013-05-01T00:01:00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x v="292"/>
    <d v="2011-10-29T03:59:00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x v="293"/>
    <d v="2014-04-20T16:01:54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x v="294"/>
    <d v="2010-07-19T16:00: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x v="295"/>
    <d v="2013-11-01T00:00:00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x v="296"/>
    <d v="2012-09-07T11:24:43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x v="297"/>
    <d v="2015-05-01T03:59:00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x v="298"/>
    <d v="2014-05-09T21:00:00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x v="299"/>
    <d v="2010-11-17T06:24:20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x v="300"/>
    <d v="2011-04-24T23:02:18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x v="301"/>
    <d v="2013-03-19T16:42:15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x v="302"/>
    <d v="2012-02-24T20:33:58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x v="303"/>
    <d v="2012-06-02T01:42:26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x v="304"/>
    <d v="2012-09-01T02:00:00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x v="305"/>
    <d v="2012-03-10T15:07:29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x v="306"/>
    <d v="2013-03-20T19:05:33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x v="307"/>
    <d v="2013-02-07T22:40:01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x v="308"/>
    <d v="2011-03-10T16:40:10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x v="309"/>
    <d v="2012-09-03T18:02:14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x v="310"/>
    <d v="2011-10-20T02:00:00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x v="311"/>
    <d v="2012-01-01T07:59:00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x v="312"/>
    <d v="2013-04-14T21:03:52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x v="313"/>
    <d v="2010-08-11T15:59:00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x v="314"/>
    <d v="2013-03-01T19:59:48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x v="315"/>
    <d v="2012-08-22T18:32:14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x v="316"/>
    <d v="2014-12-11T04:59:00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x v="317"/>
    <d v="2013-12-11T16:14:4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x v="318"/>
    <d v="2013-03-26T23:55:51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x v="319"/>
    <d v="2010-02-02T07:59:00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x v="320"/>
    <d v="2015-12-22T23:00:00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x v="321"/>
    <d v="2016-11-08T11:43:06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x v="322"/>
    <d v="2016-05-13T13:40:48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x v="323"/>
    <d v="2016-12-21T07:59:00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x v="324"/>
    <d v="2015-08-01T15:01:48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x v="325"/>
    <d v="2016-12-20T04:30:33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x v="326"/>
    <d v="2017-03-14T22:57:00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x v="327"/>
    <d v="2015-03-22T08:00:00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x v="328"/>
    <d v="2015-11-01T04:00:00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x v="329"/>
    <d v="2015-11-07T04:00:00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x v="330"/>
    <d v="2013-05-17T03:59:00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x v="331"/>
    <d v="2016-06-17T13:57:14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x v="332"/>
    <d v="2015-10-28T08:00:00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x v="333"/>
    <d v="2016-04-07T14:16:3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x v="334"/>
    <d v="2015-05-15T19:00:00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x v="335"/>
    <d v="2015-05-08T22:00:00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x v="336"/>
    <d v="2015-11-13T15:18:3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x v="337"/>
    <d v="2015-03-14T02:05:08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x v="338"/>
    <d v="2016-09-03T01:00:00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x v="339"/>
    <d v="2015-04-29T18:14:28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x v="340"/>
    <d v="2017-03-08T21:00:00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x v="341"/>
    <d v="2014-10-01T03:59:00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x v="342"/>
    <d v="2016-04-29T18:44:25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x v="343"/>
    <d v="2014-11-14T03:00:00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x v="344"/>
    <d v="2015-06-01T02:20:00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x v="345"/>
    <d v="2015-05-20T22:39:50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x v="346"/>
    <d v="2015-10-14T12:00:2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x v="347"/>
    <d v="2015-11-14T12:53:2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x v="348"/>
    <d v="2015-08-21T14:05:16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x v="349"/>
    <d v="2017-02-24T11:58:28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x v="350"/>
    <d v="2016-09-11T03:59:00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x v="351"/>
    <d v="2016-04-07T22:09:14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x v="352"/>
    <d v="2014-10-08T04:01:08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x v="353"/>
    <d v="2015-11-19T20:00:19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x v="354"/>
    <d v="2016-04-08T18:52:01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x v="355"/>
    <d v="2014-12-01T08:03:14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x v="356"/>
    <d v="2016-03-16T18:16:33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x v="357"/>
    <d v="2015-04-24T05:19:57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x v="358"/>
    <d v="2016-06-15T15:00:00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x v="359"/>
    <d v="2014-11-14T05:12:00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x v="360"/>
    <d v="2015-07-23T03:11:00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x v="361"/>
    <d v="2014-11-23T01:01:46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x v="362"/>
    <d v="2014-08-08T00:00:00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x v="363"/>
    <d v="2010-05-02T19:22:00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x v="364"/>
    <d v="2014-06-21T03:59:00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x v="365"/>
    <d v="2014-02-28T14:33:19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x v="366"/>
    <d v="2012-05-20T19:01:58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x v="367"/>
    <d v="2013-05-01T04:59:00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x v="368"/>
    <d v="2015-03-15T13:32:0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x v="369"/>
    <d v="2012-01-15T13:14:29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x v="370"/>
    <d v="2017-01-06T19:05:00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x v="371"/>
    <d v="2013-02-01T18:25:39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x v="372"/>
    <d v="2016-04-05T16:00:00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x v="373"/>
    <d v="2012-07-18T21:53:18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x v="374"/>
    <d v="2011-09-16T21:20:31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x v="375"/>
    <d v="2014-03-01T17:18:0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x v="376"/>
    <d v="2016-08-25T10:51:56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x v="377"/>
    <d v="2015-11-14T07:01:00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x v="378"/>
    <d v="2016-01-25T23:52:00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x v="379"/>
    <d v="2012-05-03T16:31:12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x v="380"/>
    <d v="2016-01-23T17:16:32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x v="381"/>
    <d v="2012-07-30T05:00:00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x v="382"/>
    <d v="2012-09-06T17:01:40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x v="383"/>
    <d v="2014-05-19T02:49:19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x v="384"/>
    <d v="2015-01-06T18:45:47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x v="385"/>
    <d v="2014-11-21T15:01:41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x v="386"/>
    <d v="2015-08-10T22:49:51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x v="387"/>
    <d v="2015-08-15T06:00:00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x v="388"/>
    <d v="2016-07-28T01:49:40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x v="389"/>
    <d v="2014-03-07T22:59:00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x v="390"/>
    <d v="2015-05-08T00:52:52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x v="391"/>
    <d v="2011-12-18T00:59:00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x v="392"/>
    <d v="2011-09-08T03:00:00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x v="393"/>
    <d v="2013-10-10T17:00:52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x v="394"/>
    <d v="2016-04-17T18:38:0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x v="395"/>
    <d v="2012-04-27T21:32:00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x v="396"/>
    <d v="2012-07-07T13:33:26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x v="397"/>
    <d v="2010-09-01T03:44:00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x v="398"/>
    <d v="2015-04-29T19:02:0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x v="399"/>
    <d v="2016-12-14T12:00:00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x v="400"/>
    <d v="2014-05-17T03:30:00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x v="401"/>
    <d v="2011-08-07T20:12:50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x v="402"/>
    <d v="2015-11-05T13:56:57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x v="403"/>
    <d v="2011-08-10T07:08:00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x v="404"/>
    <d v="2014-02-05T23:04:00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x v="405"/>
    <d v="2014-03-06T02:02:19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x v="406"/>
    <d v="2011-05-09T05:59:00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x v="407"/>
    <d v="2011-11-19T21:54:10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x v="408"/>
    <d v="2013-11-05T18:39:50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x v="409"/>
    <d v="2016-07-22T20:42:24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x v="410"/>
    <d v="2015-06-18T23:33:17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x v="411"/>
    <d v="2013-12-22T05:00:00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x v="412"/>
    <d v="2012-07-25T17:49:38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x v="413"/>
    <d v="2012-07-19T21:03:31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x v="414"/>
    <d v="2013-10-12T01:31:05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x v="415"/>
    <d v="2014-10-17T12:00:00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x v="416"/>
    <d v="2014-02-08T09:30:3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x v="417"/>
    <d v="2013-04-08T04:33:00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x v="418"/>
    <d v="2015-07-23T06:46:3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x v="419"/>
    <d v="2013-06-29T20:13:07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x v="420"/>
    <d v="2014-03-14T04:40:31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x v="421"/>
    <d v="2015-08-21T11:47:36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x v="422"/>
    <d v="2014-09-11T06:14:57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x v="423"/>
    <d v="2013-06-05T22:13:50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x v="424"/>
    <d v="2012-03-26T08:01:39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x v="425"/>
    <d v="2015-11-27T21:40:0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x v="426"/>
    <d v="2016-03-01T17:05:14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x v="427"/>
    <d v="2015-10-22T18:59:0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x v="428"/>
    <d v="2014-06-16T22:00:00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x v="429"/>
    <d v="2009-11-27T04:59:0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x v="430"/>
    <d v="2013-09-11T02:34:27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x v="431"/>
    <d v="2016-07-05T20:54:43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x v="432"/>
    <d v="2015-10-21T17:26:21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x v="433"/>
    <d v="2015-10-11T15:07:02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x v="434"/>
    <d v="2013-12-01T21:01:42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x v="435"/>
    <d v="2013-09-13T17:56:2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x v="436"/>
    <d v="2013-07-31T08:41:53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x v="437"/>
    <d v="2016-10-08T07:38:46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x v="438"/>
    <d v="2015-11-18T07:15:58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x v="439"/>
    <d v="2014-10-17T18:16:58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x v="440"/>
    <d v="2016-03-24T22:39:1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x v="441"/>
    <d v="2013-11-02T19:03:16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x v="442"/>
    <d v="2015-02-19T21:19:4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x v="443"/>
    <d v="2014-02-10T00:21:4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x v="444"/>
    <d v="2012-02-15T21:46:01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x v="445"/>
    <d v="2015-05-21T08:02:5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x v="446"/>
    <d v="2015-03-04T02:00:20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x v="447"/>
    <d v="2013-03-23T12:19:23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x v="448"/>
    <d v="2014-05-14T18:11:35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x v="449"/>
    <d v="2013-10-17T13:38:0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x v="450"/>
    <d v="2014-02-14T22:43:20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x v="451"/>
    <d v="2014-01-25T17:09:51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x v="452"/>
    <d v="2015-05-13T16:53:35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x v="453"/>
    <d v="2015-02-19T19:47:59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x v="454"/>
    <d v="2014-11-26T13:14:00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x v="455"/>
    <d v="2012-04-17T00:31:0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x v="456"/>
    <d v="2013-10-22T03:59:00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x v="457"/>
    <d v="2014-08-16T18:25:12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x v="458"/>
    <d v="2013-05-14T16:47:40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x v="459"/>
    <d v="2011-11-13T16:22:07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x v="460"/>
    <d v="2014-06-01T04:00:0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x v="461"/>
    <d v="2013-06-02T20:19:27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x v="462"/>
    <d v="2011-08-10T03:02:21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x v="463"/>
    <d v="2011-09-24T17:02:33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x v="464"/>
    <d v="2016-05-18T20:22:15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x v="465"/>
    <d v="2014-06-27T02:52:54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x v="466"/>
    <d v="2012-09-07T22:37:44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x v="467"/>
    <d v="2012-09-28T16:18:54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x v="468"/>
    <d v="2012-07-11T03:51:05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x v="469"/>
    <d v="2014-09-05T23:45:24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x v="470"/>
    <d v="2014-01-16T04:00:00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x v="471"/>
    <d v="2014-04-19T16:19:39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x v="472"/>
    <d v="2014-08-23T22:08:3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x v="473"/>
    <d v="2014-09-17T16:45:19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x v="474"/>
    <d v="2017-02-17T07:53:49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x v="475"/>
    <d v="2015-05-06T02:04:03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x v="476"/>
    <d v="2014-06-03T03:59:00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x v="477"/>
    <d v="2012-05-18T20:02:14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x v="478"/>
    <d v="2015-04-01T20:51:49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x v="479"/>
    <d v="2014-11-21T10:47:15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x v="480"/>
    <d v="2013-08-09T12:00:15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x v="481"/>
    <d v="2012-10-10T16:08:09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x v="482"/>
    <d v="2016-04-14T14:34:0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x v="483"/>
    <d v="2013-01-29T04:44:3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x v="484"/>
    <d v="2015-11-05T23:32:52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x v="485"/>
    <d v="2013-05-17T12:08:19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x v="486"/>
    <d v="2014-06-01T22:37:19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x v="487"/>
    <d v="2016-12-25T15:16:34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x v="488"/>
    <d v="2017-01-09T01:18:2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x v="489"/>
    <d v="2012-01-05T11:33:00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x v="490"/>
    <d v="2012-08-22T23:14:45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x v="491"/>
    <d v="2016-01-27T23:34:59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x v="492"/>
    <d v="2016-10-13T00:50:3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x v="493"/>
    <d v="2015-05-20T17:25:38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x v="494"/>
    <d v="2014-07-03T03:00:00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x v="495"/>
    <d v="2015-07-16T19:51:45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x v="496"/>
    <d v="2014-02-10T22:21:14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x v="497"/>
    <d v="2014-12-25T05:00:00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x v="498"/>
    <d v="2011-12-23T18:17:29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x v="499"/>
    <d v="2009-10-12T20:59:00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x v="500"/>
    <d v="2010-05-08T22:16:00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x v="501"/>
    <d v="2011-07-09T05:37:31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x v="502"/>
    <d v="2012-03-18T12:17:05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x v="503"/>
    <d v="2015-01-17T12:38:23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x v="504"/>
    <d v="2012-04-10T22:36:27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x v="505"/>
    <d v="2015-12-25T02:21:26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x v="506"/>
    <d v="2013-08-10T13:15:2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x v="507"/>
    <d v="2012-10-19T23:00:57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x v="508"/>
    <d v="2012-05-25T14:14:00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x v="509"/>
    <d v="2015-06-28T15:09:3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x v="510"/>
    <d v="2016-03-01T04:13:59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x v="511"/>
    <d v="2013-04-06T06:16:22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x v="512"/>
    <d v="2016-11-20T18:48:47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x v="513"/>
    <d v="2016-08-15T07:00:00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x v="514"/>
    <d v="2014-08-09T14:44:07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x v="515"/>
    <d v="2015-12-29T11:46:41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x v="516"/>
    <d v="2015-05-27T18:41:2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x v="517"/>
    <d v="2017-02-02T14:46:01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x v="518"/>
    <d v="2015-09-06T14:46:0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x v="519"/>
    <d v="2012-12-05T09:23:41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x v="520"/>
    <d v="2015-12-10T16:51:0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x v="521"/>
    <d v="2016-11-01T04:59:00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x v="522"/>
    <d v="2016-03-20T23:58:45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x v="523"/>
    <d v="2015-09-21T03:11:1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x v="524"/>
    <d v="2016-06-01T17:12:49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x v="525"/>
    <d v="2014-09-13T09:37:2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x v="526"/>
    <d v="2015-08-07T17:00:00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x v="527"/>
    <d v="2017-02-17T16:05:00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x v="528"/>
    <d v="2015-06-21T21:20:00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x v="529"/>
    <d v="2017-01-11T05:00:00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x v="530"/>
    <d v="2015-06-24T02:00:00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x v="531"/>
    <d v="2016-12-17T06:59: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x v="532"/>
    <d v="2016-05-13T00:10:08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x v="533"/>
    <d v="2016-05-16T10:26:05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x v="534"/>
    <d v="2015-11-01T23:00:00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x v="535"/>
    <d v="2017-01-06T13:05:05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x v="536"/>
    <d v="2015-08-03T18:00:00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x v="537"/>
    <d v="2015-11-04T19:26:3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x v="538"/>
    <d v="2016-05-13T19:04:23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x v="539"/>
    <d v="2016-07-05T01:11:47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x v="540"/>
    <d v="2015-02-04T19:36:46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x v="541"/>
    <d v="2015-10-29T01:07:14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x v="542"/>
    <d v="2016-05-03T16:41:5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x v="543"/>
    <d v="2014-11-01T02:12:42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x v="544"/>
    <d v="2016-07-04T15:46:00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x v="545"/>
    <d v="2015-11-15T15:13:09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x v="546"/>
    <d v="2015-10-17T16:01:55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x v="547"/>
    <d v="2016-02-10T16:42:44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x v="548"/>
    <d v="2015-10-29T21:40:48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x v="549"/>
    <d v="2015-07-08T15:17:0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x v="550"/>
    <d v="2017-01-31T05:00:00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x v="551"/>
    <d v="2015-08-01T17:53:00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x v="552"/>
    <d v="2016-01-09T14:48:16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x v="553"/>
    <d v="2014-11-14T18:16:31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x v="554"/>
    <d v="2014-10-19T16:26:12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x v="555"/>
    <d v="2016-06-12T08:29:03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x v="556"/>
    <d v="2016-01-06T20:38:37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x v="557"/>
    <d v="2016-12-02T23:36:4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x v="558"/>
    <d v="2015-03-24T20:11:45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x v="559"/>
    <d v="2015-12-13T06:47:4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x v="560"/>
    <d v="2014-12-17T18:30:45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x v="561"/>
    <d v="2015-10-26T15:48:3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x v="562"/>
    <d v="2016-12-18T09:20:15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x v="563"/>
    <d v="2015-02-17T01:40:47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x v="564"/>
    <d v="2016-03-12T22:37:5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x v="565"/>
    <d v="2015-07-10T18:50:49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x v="566"/>
    <d v="2016-07-14T16:25:33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x v="567"/>
    <d v="2015-01-01T20:13:14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x v="568"/>
    <d v="2016-01-16T11:00:00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x v="569"/>
    <d v="2016-01-01T20:20:12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x v="570"/>
    <d v="2016-02-18T19:09:29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x v="571"/>
    <d v="2015-07-27T03:59:0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x v="572"/>
    <d v="2015-11-04T18:11:28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x v="573"/>
    <d v="2015-01-18T01:12:00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x v="574"/>
    <d v="2016-10-19T10:38:2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x v="575"/>
    <d v="2015-06-13T16:37:2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x v="576"/>
    <d v="2015-03-28T10:19:12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x v="577"/>
    <d v="2016-05-20T14:08:2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x v="578"/>
    <d v="2015-09-07T13:53:13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x v="579"/>
    <d v="2014-12-25T20:27:0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x v="580"/>
    <d v="2016-09-22T21:47:47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x v="581"/>
    <d v="2015-08-02T00:18:24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x v="582"/>
    <d v="2015-03-15T18:00:0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x v="583"/>
    <d v="2015-03-19T21:31:27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x v="584"/>
    <d v="2015-03-16T16:11:56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x v="585"/>
    <d v="2015-12-01T00:00:0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x v="586"/>
    <d v="2015-02-15T20:30:07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x v="587"/>
    <d v="2015-04-16T18:10:33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x v="588"/>
    <d v="2016-11-17T19:28:06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x v="589"/>
    <d v="2015-07-08T14:44:59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x v="590"/>
    <d v="2016-02-08T13:01:00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x v="591"/>
    <d v="2015-07-22T13:02:1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x v="592"/>
    <d v="2014-12-03T05:34:20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x v="593"/>
    <d v="2015-04-06T15:15:45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x v="594"/>
    <d v="2016-04-16T18:43:26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x v="595"/>
    <d v="2015-05-04T01:40:38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x v="596"/>
    <d v="2016-11-02T21:31:32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x v="597"/>
    <d v="2016-07-31T16:00:0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x v="598"/>
    <d v="2014-12-05T00:03:01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x v="599"/>
    <d v="2015-03-08T15:16:0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x v="600"/>
    <d v="2015-05-09T19:09:2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x v="601"/>
    <d v="2014-12-26T20:35:39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x v="602"/>
    <d v="2015-06-18T19:03:35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x v="603"/>
    <d v="2014-08-14T15:20:23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x v="604"/>
    <d v="2014-08-28T00:50:56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x v="605"/>
    <d v="2015-08-23T08:35:08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x v="606"/>
    <d v="2015-05-24T15:00:0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x v="607"/>
    <d v="2015-11-22T20:48:56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x v="608"/>
    <d v="2015-06-15T22:06:20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x v="609"/>
    <d v="2015-11-29T01:49:04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x v="610"/>
    <d v="2015-04-22T19:56:26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x v="611"/>
    <d v="2016-01-19T13:27:17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x v="612"/>
    <d v="2016-09-02T00:45:46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x v="613"/>
    <d v="2015-10-01T04:59:00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x v="614"/>
    <d v="2016-06-24T01:29:0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x v="615"/>
    <d v="2015-09-25T02:55:59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x v="616"/>
    <d v="2017-02-25T09:01:47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x v="617"/>
    <d v="2015-05-08T08:14: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x v="618"/>
    <d v="2015-12-09T19:26:43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x v="619"/>
    <d v="2014-11-25T16:36:3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x v="620"/>
    <d v="2014-08-25T17:12:18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x v="621"/>
    <d v="2016-07-07T23:42:17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x v="622"/>
    <d v="2016-07-01T18:35:38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x v="623"/>
    <d v="2015-05-28T00:13:17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x v="624"/>
    <d v="2015-05-14T23:44:01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x v="625"/>
    <d v="2017-03-26T20:29:37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x v="626"/>
    <d v="2015-08-15T13:22:00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x v="627"/>
    <d v="2016-03-14T23:00:0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x v="628"/>
    <d v="2014-07-13T16:37:37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x v="629"/>
    <d v="2016-05-14T15:18:28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x v="630"/>
    <d v="2015-09-06T05:10:0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x v="631"/>
    <d v="2016-05-28T18:32:09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x v="632"/>
    <d v="2015-11-25T16:49:25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x v="633"/>
    <d v="2016-06-17T23:00:00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x v="634"/>
    <d v="2015-02-26T22:17:09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x v="635"/>
    <d v="2015-04-12T02:12:42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x v="636"/>
    <d v="2015-06-06T10:47:0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x v="637"/>
    <d v="2017-02-25T23:04:0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x v="638"/>
    <d v="2017-03-25T13:14:22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x v="639"/>
    <d v="2014-10-13T13:59:5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x v="640"/>
    <d v="2016-11-24T23:00:00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x v="641"/>
    <d v="2015-08-13T13:40:48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x v="642"/>
    <d v="2015-08-19T15:37:54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x v="643"/>
    <d v="2015-05-31T15:24:35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x v="644"/>
    <d v="2014-10-29T01:00:00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x v="645"/>
    <d v="2016-08-12T00:37:54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x v="646"/>
    <d v="2014-08-11T20:27:47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x v="647"/>
    <d v="2016-03-17T17:25:49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x v="648"/>
    <d v="2014-10-14T16:38:28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x v="649"/>
    <d v="2014-09-16T21:53:33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x v="650"/>
    <d v="2014-12-19T01:53:0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x v="651"/>
    <d v="2014-12-13T00:25:11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x v="652"/>
    <d v="2016-12-01T17:34:10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x v="653"/>
    <d v="2015-08-20T14:50:40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x v="654"/>
    <d v="2015-07-08T22:58:33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x v="655"/>
    <d v="2015-03-12T21:58:32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x v="656"/>
    <d v="2016-04-17T18:18:39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x v="657"/>
    <d v="2015-12-23T20:17:52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x v="658"/>
    <d v="2015-07-26T18:00:00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x v="659"/>
    <d v="2015-08-23T14:14:55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x v="660"/>
    <d v="2014-11-09T18:47:59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x v="661"/>
    <d v="2016-10-23T15:29:19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x v="662"/>
    <d v="2015-01-16T10:30:47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x v="663"/>
    <d v="2015-07-18T20:14:16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x v="664"/>
    <d v="2015-04-13T15:59:35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x v="665"/>
    <d v="2017-01-13T17:04:2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x v="666"/>
    <d v="2014-08-17T19:58:18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x v="667"/>
    <d v="2016-10-29T08:57:43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x v="668"/>
    <d v="2015-05-11T19:57:0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x v="669"/>
    <d v="2016-07-06T15:00:58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x v="670"/>
    <d v="2016-06-19T08:10:00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x v="671"/>
    <d v="2015-01-14T04:00:00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x v="672"/>
    <d v="2015-01-01T04:59:00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x v="673"/>
    <d v="2014-09-01T20:10:17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x v="674"/>
    <d v="2014-08-12T02:47:07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x v="675"/>
    <d v="2015-01-01T06:59:00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x v="676"/>
    <d v="2015-02-07T18:26:2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x v="677"/>
    <d v="2016-06-28T09:41:35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x v="678"/>
    <d v="2016-05-21T09:02:18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x v="679"/>
    <d v="2016-09-03T16:41:49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x v="680"/>
    <d v="2014-09-17T12:02:11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x v="681"/>
    <d v="2016-10-26T19:20: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x v="682"/>
    <d v="2017-03-14T17:22:02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x v="683"/>
    <d v="2016-10-31T21:36:04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x v="684"/>
    <d v="2014-07-25T03:00:00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x v="685"/>
    <d v="2015-01-12T20:47:5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x v="686"/>
    <d v="2015-08-03T16:09:3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x v="687"/>
    <d v="2017-02-05T18:00:53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x v="688"/>
    <d v="2015-10-15T02:30:5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x v="689"/>
    <d v="2016-12-08T04:59:00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x v="690"/>
    <d v="2016-09-09T06:00:00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x v="691"/>
    <d v="2015-07-01T00:40:46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x v="692"/>
    <d v="2016-12-22T09:01:03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x v="693"/>
    <d v="2015-04-30T19:23:47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x v="694"/>
    <d v="2017-02-01T15:55:59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x v="695"/>
    <d v="2014-10-31T12:30:20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x v="696"/>
    <d v="2014-07-25T22:15:02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x v="697"/>
    <d v="2016-02-03T12:33:0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x v="698"/>
    <d v="2014-09-18T02:00:00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x v="699"/>
    <d v="2013-11-22T16:00:00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x v="700"/>
    <d v="2017-01-10T16:31:21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x v="701"/>
    <d v="2014-07-23T15:54:40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x v="702"/>
    <d v="2016-11-24T18:26:27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x v="703"/>
    <d v="2017-01-31T23:32:00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x v="704"/>
    <d v="2017-02-20T04:37:48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x v="705"/>
    <d v="2017-01-21T11:47:58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x v="706"/>
    <d v="2016-12-14T18:39:0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x v="707"/>
    <d v="2017-01-01T15:55:27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x v="708"/>
    <d v="2014-09-13T13:56:40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x v="709"/>
    <d v="2014-12-05T00:59:19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x v="710"/>
    <d v="2014-08-20T00:44:0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x v="711"/>
    <d v="2016-12-14T12:01:08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x v="712"/>
    <d v="2016-02-14T16:20:32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x v="713"/>
    <d v="2016-06-05T12:42:12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x v="714"/>
    <d v="2017-02-28T18:54:42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x v="715"/>
    <d v="2015-11-05T03:10:40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x v="716"/>
    <d v="2014-12-01T00:00:00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x v="717"/>
    <d v="2014-09-05T20:30:02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x v="718"/>
    <d v="2017-02-18T05:59:00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x v="719"/>
    <d v="2016-02-23T00:57:56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x v="720"/>
    <d v="2012-01-29T15:34:51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x v="721"/>
    <d v="2014-08-01T13:43:27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x v="722"/>
    <d v="2012-04-08T18:19:38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x v="723"/>
    <d v="2015-07-30T03:59:00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x v="724"/>
    <d v="2011-06-30T15:19:23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x v="725"/>
    <d v="2015-12-13T15:01:52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x v="726"/>
    <d v="2013-04-12T01:01:27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x v="727"/>
    <d v="2013-01-14T21:20:00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x v="728"/>
    <d v="2011-08-21T20:05:57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x v="729"/>
    <d v="2012-09-19T04:27:4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x v="730"/>
    <d v="2011-12-07T17:53:1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x v="731"/>
    <d v="2012-01-22T06:00:00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x v="732"/>
    <d v="2013-09-29T10:11:01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x v="733"/>
    <d v="2013-12-20T10:04:52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x v="734"/>
    <d v="2015-05-09T05:00:00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x v="735"/>
    <d v="2014-12-04T00:39:00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x v="736"/>
    <d v="2013-11-21T04:59:00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x v="737"/>
    <d v="2014-02-14T20:00:00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x v="738"/>
    <d v="2014-12-01T04:59:00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x v="739"/>
    <d v="2014-08-11T12:03:49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x v="740"/>
    <d v="2015-06-21T03:31:22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x v="741"/>
    <d v="2013-06-11T15:33: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x v="742"/>
    <d v="2014-03-21T21:01:5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x v="743"/>
    <d v="2012-04-16T21:00:00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x v="744"/>
    <d v="2012-12-13T22:58:23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x v="745"/>
    <d v="2013-05-03T13:44:05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x v="746"/>
    <d v="2012-09-23T03:59:00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x v="747"/>
    <d v="2015-01-15T10:54:00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x v="748"/>
    <d v="2014-08-10T20:19:26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x v="749"/>
    <d v="2017-01-28T22:35:30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x v="750"/>
    <d v="2013-02-24T21:04:32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x v="751"/>
    <d v="2011-08-04T15:07:5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x v="752"/>
    <d v="2016-10-16T11:00:00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x v="753"/>
    <d v="2015-02-14T14:09:51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x v="754"/>
    <d v="2013-01-05T17:58:4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x v="755"/>
    <d v="2013-05-20T00:41:00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x v="756"/>
    <d v="2011-04-18T17:24:19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x v="757"/>
    <d v="2012-12-06T01:18:34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x v="758"/>
    <d v="2010-10-08T20:04:28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x v="759"/>
    <d v="2014-07-09T07:55:39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x v="760"/>
    <d v="2016-11-26T19:20:13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x v="761"/>
    <d v="2014-02-02T18:02:06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x v="762"/>
    <d v="2016-12-04T06:00:0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x v="763"/>
    <d v="2013-08-15T10:43:28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x v="764"/>
    <d v="2015-09-10T04:09:21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x v="765"/>
    <d v="2014-10-19T13:01:24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x v="766"/>
    <d v="2015-02-16T18:48:03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x v="767"/>
    <d v="2015-05-21T03:26:50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x v="768"/>
    <d v="2013-12-16T04:58:1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x v="769"/>
    <d v="2013-12-26T23:54:5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x v="770"/>
    <d v="2013-02-24T23:59:29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x v="771"/>
    <d v="2016-01-30T19:46:4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x v="772"/>
    <d v="2009-11-01T03:59:00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x v="773"/>
    <d v="2015-05-10T23:01:00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x v="774"/>
    <d v="2014-02-23T18:43:38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x v="775"/>
    <d v="2011-12-16T01:26:35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x v="776"/>
    <d v="2015-10-11T05:00:00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x v="777"/>
    <d v="2013-07-31T23:32:5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x v="778"/>
    <d v="2014-04-30T16:51:2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x v="779"/>
    <d v="2010-10-15T04:00:00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x v="780"/>
    <d v="2011-05-03T16:10:25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x v="781"/>
    <d v="2013-06-08T00:01:14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x v="782"/>
    <d v="2012-08-25T18:11:42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x v="783"/>
    <d v="2012-04-27T22:00:00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x v="784"/>
    <d v="2014-03-17T02:35:1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x v="785"/>
    <d v="2013-02-28T14:15:15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x v="786"/>
    <d v="2012-05-11T15:47:00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x v="787"/>
    <d v="2013-11-01T15:03:4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x v="788"/>
    <d v="2012-07-07T03:59:00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x v="789"/>
    <d v="2013-01-21T07:59:00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x v="790"/>
    <d v="2013-02-01T01:08:5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x v="791"/>
    <d v="2013-11-13T05:59:00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x v="792"/>
    <d v="2013-11-07T21:58:03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x v="793"/>
    <d v="2013-07-03T04:59:00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x v="794"/>
    <d v="2011-09-05T17:06:00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x v="795"/>
    <d v="2012-04-07T04:59:00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x v="796"/>
    <d v="2013-09-15T21:10:00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x v="797"/>
    <d v="2012-04-29T04:00:00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x v="798"/>
    <d v="2014-09-30T14:09:47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x v="799"/>
    <d v="2012-04-27T16:00:46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x v="800"/>
    <d v="2014-09-11T10:24:1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x v="801"/>
    <d v="2011-07-01T19:05:20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x v="802"/>
    <d v="2012-09-17T04:05:00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x v="803"/>
    <d v="2011-05-29T01:00:00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x v="804"/>
    <d v="2011-07-23T03:59: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x v="805"/>
    <d v="2011-07-16T23:00:00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x v="806"/>
    <d v="2011-09-07T16:35:39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x v="807"/>
    <d v="2017-03-01T02:00:00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x v="808"/>
    <d v="2014-12-22T04:59: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x v="809"/>
    <d v="2014-01-19T20:00:30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x v="810"/>
    <d v="2012-09-01T01:21:02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x v="811"/>
    <d v="2013-07-10T16:52:00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x v="812"/>
    <d v="2013-03-01T13:58:00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x v="813"/>
    <d v="2012-07-20T23:02:45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x v="814"/>
    <d v="2011-05-31T18:04:00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x v="815"/>
    <d v="2014-11-01T22:01:43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x v="816"/>
    <d v="2013-04-09T06:30:00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x v="817"/>
    <d v="2012-03-11T04:59:00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x v="818"/>
    <d v="2012-08-07T17:01:00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x v="819"/>
    <d v="2013-12-21T04:44:00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x v="820"/>
    <d v="2014-06-09T05:00:00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x v="821"/>
    <d v="2015-05-04T04:01: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x v="822"/>
    <d v="2012-10-05T22:44:10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x v="823"/>
    <d v="2015-03-22T22:20:52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x v="824"/>
    <d v="2010-04-18T06:59:00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x v="825"/>
    <d v="2012-10-29T07:21:24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x v="826"/>
    <d v="2012-03-25T23:55:30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x v="827"/>
    <d v="2012-02-14T19:49:00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x v="828"/>
    <d v="2012-06-25T16:24:00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x v="829"/>
    <d v="2016-07-13T19:14:00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x v="830"/>
    <d v="2013-03-22T11:37:05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x v="831"/>
    <d v="2012-04-27T15:31: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x v="832"/>
    <d v="2012-01-21T08:13:00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x v="833"/>
    <d v="2014-04-19T21:04:35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x v="834"/>
    <d v="2013-07-01T03:59:00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x v="835"/>
    <d v="2012-05-19T03:00:00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x v="836"/>
    <d v="2013-10-07T01:21:58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x v="837"/>
    <d v="2014-05-01T23:57:42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x v="838"/>
    <d v="2012-01-17T21:33:05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x v="839"/>
    <d v="2012-09-22T18:19:1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x v="840"/>
    <d v="2016-09-24T05:26:27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x v="841"/>
    <d v="2014-11-10T21:07:43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x v="842"/>
    <d v="2013-10-14T03:59:00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x v="843"/>
    <d v="2016-12-08T08:00:00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x v="844"/>
    <d v="2014-11-01T04:59:00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x v="845"/>
    <d v="2016-09-05T03:59:00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x v="846"/>
    <d v="2014-03-10T14:00:00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x v="847"/>
    <d v="2015-07-10T19:09:36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x v="848"/>
    <d v="2015-04-14T19:00:33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x v="849"/>
    <d v="2015-03-16T02:34:24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x v="850"/>
    <d v="2016-04-25T04:59:00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x v="851"/>
    <d v="2016-07-31T19:45:00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x v="852"/>
    <d v="2016-10-24T21:00:00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x v="853"/>
    <d v="2015-02-16T19:58:29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x v="854"/>
    <d v="2016-12-28T05:05:46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x v="855"/>
    <d v="2016-07-24T03:00:1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x v="856"/>
    <d v="2016-10-25T19:00:00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x v="857"/>
    <d v="2015-11-25T14:57:1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x v="858"/>
    <d v="2015-04-15T22:59:00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x v="859"/>
    <d v="2015-06-04T00:00:00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x v="860"/>
    <d v="2013-11-22T12:35:13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x v="861"/>
    <d v="2016-09-16T23:10:04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x v="862"/>
    <d v="2013-11-11T14:19:08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x v="863"/>
    <d v="2012-02-12T02:49:26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x v="864"/>
    <d v="2013-10-16T09:59:00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x v="865"/>
    <d v="2013-01-16T18:33:17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x v="866"/>
    <d v="2015-02-28T15:10:00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x v="867"/>
    <d v="2009-12-01T04:59:00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x v="868"/>
    <d v="2014-01-07T00:39:58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x v="869"/>
    <d v="2013-04-08T19:17:37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x v="870"/>
    <d v="2013-09-01T00:32:0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x v="871"/>
    <d v="2013-11-29T14:28:15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x v="872"/>
    <d v="2011-03-10T19:48:47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x v="873"/>
    <d v="2012-11-11T05:00:40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x v="874"/>
    <d v="2013-05-04T14:00:34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x v="875"/>
    <d v="2015-09-21T17:22:11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x v="876"/>
    <d v="2013-02-04T11:55:27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x v="877"/>
    <d v="2013-12-19T18:56:00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x v="878"/>
    <d v="2010-12-23T05:35:24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x v="879"/>
    <d v="2012-05-29T19:55:05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x v="880"/>
    <d v="2012-10-30T07:42:18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x v="881"/>
    <d v="2012-01-14T06:01:26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x v="882"/>
    <d v="2011-09-06T20:39:10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x v="883"/>
    <d v="2016-03-02T22:27:15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x v="884"/>
    <d v="2012-05-12T02:31:00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x v="885"/>
    <d v="2016-12-30T22:35:11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x v="886"/>
    <d v="2016-09-15T20:53:33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x v="887"/>
    <d v="2012-05-27T23:00:55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x v="888"/>
    <d v="2011-09-01T06:00:00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x v="889"/>
    <d v="2014-10-05T18:49:03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x v="890"/>
    <d v="2013-11-21T17:46:19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x v="891"/>
    <d v="2014-08-21T00:45:30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x v="892"/>
    <d v="2010-08-01T04:00:00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x v="893"/>
    <d v="2015-04-01T20:32:43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x v="894"/>
    <d v="2016-06-05T23:33:30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x v="895"/>
    <d v="2010-10-25T03:03:49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x v="896"/>
    <d v="2015-08-28T04:00:0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x v="897"/>
    <d v="2012-11-28T17:31:48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x v="898"/>
    <d v="2012-01-15T18:11:50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x v="899"/>
    <d v="2011-05-28T02:22:42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x v="900"/>
    <d v="2016-03-30T19:23:2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x v="901"/>
    <d v="2010-06-08T19:11:0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x v="902"/>
    <d v="2014-08-30T15:30:0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x v="903"/>
    <d v="2012-09-23T02:25:00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x v="904"/>
    <d v="2016-01-03T01:55:37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x v="905"/>
    <d v="2011-01-24T05:45:26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x v="906"/>
    <d v="2014-03-13T03:33:1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x v="907"/>
    <d v="2011-09-11T04:37:03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x v="908"/>
    <d v="2010-07-27T04:59:0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x v="909"/>
    <d v="2012-07-23T04:00:00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x v="910"/>
    <d v="2017-03-03T13:05:19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x v="911"/>
    <d v="2014-01-24T00:07:25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x v="912"/>
    <d v="2012-12-11T03:37:27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x v="913"/>
    <d v="2012-05-05T03:20:19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x v="914"/>
    <d v="2012-08-25T18:19:07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x v="915"/>
    <d v="2012-03-01T04:59:00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x v="916"/>
    <d v="2010-10-22T05:00:0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x v="917"/>
    <d v="2014-07-14T02:30:00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x v="918"/>
    <d v="2014-12-01T22:59:21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x v="919"/>
    <d v="2012-12-19T15:24:0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x v="920"/>
    <d v="2013-11-14T17:07:02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x v="921"/>
    <d v="2011-12-12T05:06:16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x v="922"/>
    <d v="2014-10-01T12:43:13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x v="923"/>
    <d v="2014-11-22T00:02:03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x v="924"/>
    <d v="2013-02-13T22:37:4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x v="925"/>
    <d v="2013-11-27T22:08:31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x v="926"/>
    <d v="2010-07-08T22:40:0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x v="927"/>
    <d v="2012-05-14T19:44:55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x v="928"/>
    <d v="2012-11-18T00:00:00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x v="929"/>
    <d v="2012-04-09T04:42:49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x v="930"/>
    <d v="2010-06-25T21:32:00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x v="931"/>
    <d v="2014-03-16T22:00:00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x v="932"/>
    <d v="2013-03-22T22:15:45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x v="933"/>
    <d v="2014-05-12T04:03:29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x v="934"/>
    <d v="2014-05-04T06:00:00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x v="935"/>
    <d v="2016-01-29T08:00:29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x v="936"/>
    <d v="2012-01-18T20:00:0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x v="937"/>
    <d v="2013-11-03T20:09:17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x v="938"/>
    <d v="2012-09-02T11:30:48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x v="939"/>
    <d v="2013-06-30T19:58:00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x v="940"/>
    <d v="2015-08-11T00:12:06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x v="941"/>
    <d v="2017-02-10T02:19:05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x v="942"/>
    <d v="2016-02-18T20:14:20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x v="943"/>
    <d v="2016-11-29T17:01:45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x v="944"/>
    <d v="2016-04-18T14:00:00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x v="945"/>
    <d v="2017-02-18T23:59:00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x v="946"/>
    <d v="2016-09-09T18:00:48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x v="947"/>
    <d v="2016-06-30T18:45:06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x v="948"/>
    <d v="2016-03-12T19:52:44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x v="949"/>
    <d v="2016-02-21T01:02:56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x v="950"/>
    <d v="2016-01-17T18:01:01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x v="951"/>
    <d v="2016-06-04T15:41:1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x v="952"/>
    <d v="2016-11-18T15:43:32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x v="953"/>
    <d v="2015-01-25T03:56:39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x v="954"/>
    <d v="2015-08-20T20:00:39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x v="955"/>
    <d v="2016-09-13T07:05:00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x v="956"/>
    <d v="2015-04-26T20:55:59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x v="957"/>
    <d v="2016-11-17T14:15:33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x v="958"/>
    <d v="2015-04-10T04:59:00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x v="959"/>
    <d v="2015-01-19T04:11:05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x v="960"/>
    <d v="2017-03-14T14:02:35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x v="961"/>
    <d v="2017-02-20T19:00:00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x v="962"/>
    <d v="2016-02-11T17:05:53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x v="963"/>
    <d v="2016-10-17T15:15:19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x v="964"/>
    <d v="2015-09-01T15:05:19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x v="965"/>
    <d v="2016-10-26T03:59:00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x v="966"/>
    <d v="2016-10-06T15:15:32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x v="967"/>
    <d v="2016-04-22T05:06:14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x v="968"/>
    <d v="2014-08-15T20:20:34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x v="969"/>
    <d v="2017-02-09T07:16:4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x v="970"/>
    <d v="2017-01-23T04:59:00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x v="971"/>
    <d v="2015-06-01T17:01:0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x v="972"/>
    <d v="2014-09-04T06:59:00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x v="973"/>
    <d v="2015-11-09T01:21:33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x v="974"/>
    <d v="2016-03-25T16:59:16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x v="975"/>
    <d v="2016-06-28T16:43:05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x v="976"/>
    <d v="2015-08-14T01:24:57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x v="977"/>
    <d v="2016-02-21T22:36:3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x v="978"/>
    <d v="2016-02-25T07:25:0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x v="979"/>
    <d v="2016-06-20T18:59:00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x v="980"/>
    <d v="2014-11-30T22:42:02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x v="981"/>
    <d v="2014-08-09T22:43:4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x v="982"/>
    <d v="2016-10-02T18:04:46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x v="983"/>
    <d v="2016-08-23T20:54:00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x v="984"/>
    <d v="2015-03-28T01:46:48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x v="985"/>
    <d v="2015-12-31T23:00:00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x v="986"/>
    <d v="2016-01-10T00:00:00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x v="987"/>
    <d v="2014-06-23T07:04:10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x v="988"/>
    <d v="2016-10-01T08:33:45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x v="989"/>
    <d v="2016-09-28T22:24:55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x v="990"/>
    <d v="2014-09-03T18:49:2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x v="991"/>
    <d v="2016-07-12T18:51:00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x v="992"/>
    <d v="2016-05-07T21:11:59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x v="993"/>
    <d v="2016-11-12T05:00:00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x v="994"/>
    <d v="2014-11-30T22:59:00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x v="995"/>
    <d v="2014-11-29T16:00:00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x v="996"/>
    <d v="2014-07-27T15:27:00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x v="997"/>
    <d v="2014-11-28T03:28:17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x v="998"/>
    <d v="2015-11-19T05:03:21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x v="999"/>
    <d v="2014-11-13T08:02:00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x v="1000"/>
    <d v="2017-03-15T00:26:00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x v="1001"/>
    <d v="2017-01-30T17:16:53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x v="1002"/>
    <d v="2015-12-17T05:59:00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x v="1003"/>
    <d v="2017-03-16T16:01:01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x v="1004"/>
    <d v="2016-02-18T17:00:27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x v="1005"/>
    <d v="2015-10-30T14:59:43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x v="1006"/>
    <d v="2014-12-12T07:11:00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x v="1007"/>
    <d v="2016-12-14T15:00:23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x v="1008"/>
    <d v="2016-12-28T19:25:15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x v="1009"/>
    <d v="2016-06-19T14:30:46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x v="1010"/>
    <d v="2016-09-05T02:59:0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x v="1011"/>
    <d v="2014-12-18T21:33:1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x v="1012"/>
    <d v="2017-01-24T10:34:12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x v="1013"/>
    <d v="2015-12-29T20:00:00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x v="1014"/>
    <d v="2015-01-01T00:03:35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x v="1015"/>
    <d v="2015-11-25T22:04:55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x v="1016"/>
    <d v="2016-04-07T01:34:16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x v="1017"/>
    <d v="2015-11-21T17:12:15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x v="1018"/>
    <d v="2016-07-14T11:48:53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x v="1019"/>
    <d v="2015-02-04T23:22:29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x v="1020"/>
    <d v="2015-06-02T00:47:00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x v="1021"/>
    <d v="2015-10-17T04:00:00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x v="1022"/>
    <d v="2015-05-17T15:31:17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x v="1023"/>
    <d v="2015-06-20T22:04:21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x v="1024"/>
    <d v="2016-01-31T13:56:03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x v="1025"/>
    <d v="2015-03-16T19:00:37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x v="1026"/>
    <d v="2016-03-31T08:46:56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x v="1027"/>
    <d v="2014-10-23T00:49:07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x v="1028"/>
    <d v="2017-03-06T20:00:00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x v="1029"/>
    <d v="2015-04-04T21:59:00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x v="1030"/>
    <d v="2016-09-12T11:35:49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x v="1031"/>
    <d v="2015-12-16T18:20:10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x v="1032"/>
    <d v="2016-06-23T16:00:25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x v="1033"/>
    <d v="2016-12-12T17:34:40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x v="1034"/>
    <d v="2016-08-05T03:59:00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x v="1035"/>
    <d v="2015-02-11T15:23:40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x v="1036"/>
    <d v="2013-01-07T08:00:00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x v="1037"/>
    <d v="2015-05-18T05:00:00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x v="1038"/>
    <d v="2016-03-19T04:33:43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x v="1039"/>
    <d v="2016-12-13T07:59:00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x v="1040"/>
    <d v="2016-08-27T17:00:09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x v="1041"/>
    <d v="2014-07-31T01:26:32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x v="1042"/>
    <d v="2014-09-12T10:00:00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x v="1043"/>
    <d v="2015-05-20T06:04:15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x v="1044"/>
    <d v="2015-03-05T20:27:0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x v="1045"/>
    <d v="2014-08-23T20:59:10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x v="1046"/>
    <d v="2015-12-26T20:26:0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x v="1047"/>
    <d v="2014-11-05T20:38:3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x v="1048"/>
    <d v="2016-09-25T01:16:29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x v="1049"/>
    <d v="2016-02-12T10:20:45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x v="1050"/>
    <d v="2015-09-14T19:07:57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x v="1051"/>
    <d v="2014-08-27T00:20:25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x v="1052"/>
    <d v="2016-06-06T20:09:0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x v="1053"/>
    <d v="2017-03-06T04:08:52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x v="1054"/>
    <d v="2014-08-10T22:00:0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x v="1055"/>
    <d v="2016-03-07T23:49:05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x v="1056"/>
    <d v="2015-04-24T16:16:17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x v="1057"/>
    <d v="2016-12-04T21:54:43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x v="1058"/>
    <d v="2015-03-26T00:00:0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x v="1059"/>
    <d v="2015-03-13T17:57:36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x v="1060"/>
    <d v="2015-04-15T21:54:53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x v="1061"/>
    <d v="2016-05-02T01:00:0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x v="1062"/>
    <d v="2016-07-12T19:22:21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x v="1063"/>
    <d v="2016-08-31T00:44:22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x v="1064"/>
    <d v="2013-07-07T05:28:23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x v="1065"/>
    <d v="2014-02-19T09:08:4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x v="1066"/>
    <d v="2013-08-04T23:06:2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x v="1067"/>
    <d v="2013-12-21T20:32:11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x v="1068"/>
    <d v="2016-04-10T07:54:24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x v="1069"/>
    <d v="2013-11-26T06:30:59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x v="1070"/>
    <d v="2012-10-01T00:17:02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x v="1071"/>
    <d v="2015-11-17T19:04:53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x v="1072"/>
    <d v="2014-02-05T19:58:17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x v="1073"/>
    <d v="2011-10-16T23:09:0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x v="1074"/>
    <d v="2014-01-04T04:09:0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x v="1075"/>
    <d v="2012-05-06T21:41:56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x v="1076"/>
    <d v="2014-09-11T09:04:10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x v="1077"/>
    <d v="2016-01-14T04:00:1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x v="1078"/>
    <d v="2011-07-22T04:42:01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x v="1079"/>
    <d v="2016-05-14T13:35:36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x v="1080"/>
    <d v="2014-05-11T03:18:53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x v="1081"/>
    <d v="2015-01-28T22:14:5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x v="1082"/>
    <d v="2012-08-10T21:44:48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x v="1083"/>
    <d v="2014-08-02T15:49:4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x v="1084"/>
    <d v="2014-08-08T21:53:24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x v="1085"/>
    <d v="2016-03-14T15:06:15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x v="1086"/>
    <d v="2014-08-24T20:48:11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x v="1087"/>
    <d v="2014-06-15T17:08:07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x v="1088"/>
    <d v="2014-04-24T19:11:0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x v="1089"/>
    <d v="2015-06-26T04:32:55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x v="1090"/>
    <d v="2015-05-29T04:27:33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x v="1091"/>
    <d v="2016-04-10T18:41:12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x v="1092"/>
    <d v="2013-01-06T00:37:18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x v="1093"/>
    <d v="2016-02-11T23:22:17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x v="1094"/>
    <d v="2011-10-09T17:07:13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x v="1095"/>
    <d v="2013-08-30T12:53:40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x v="1096"/>
    <d v="2014-10-04T03:30:00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x v="1097"/>
    <d v="2014-03-02T19:01:17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x v="1098"/>
    <d v="2014-04-13T18:18:15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x v="1099"/>
    <d v="2015-05-13T20:04:28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x v="1100"/>
    <d v="2016-02-14T02:39:31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x v="1101"/>
    <d v="2016-07-14T18:12:00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x v="1102"/>
    <d v="2013-12-09T05:59:00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x v="1103"/>
    <d v="2016-06-18T05:19:50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x v="1104"/>
    <d v="2014-06-11T09:50:2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x v="1105"/>
    <d v="2014-03-24T02:15:27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x v="1106"/>
    <d v="2012-04-04T16:46:1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x v="1107"/>
    <d v="2014-07-23T20:40:24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x v="1108"/>
    <d v="2012-04-13T14:17:15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x v="1109"/>
    <d v="2016-11-18T19:03:1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x v="1110"/>
    <d v="2012-12-07T22:23:42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x v="1111"/>
    <d v="2016-01-08T04:53:1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x v="1112"/>
    <d v="2015-01-19T08:30:00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x v="1113"/>
    <d v="2014-08-14T23:27:00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x v="1114"/>
    <d v="2013-10-09T08:18:07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x v="1115"/>
    <d v="2016-03-30T15:41:35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x v="1116"/>
    <d v="2012-06-09T20:20:08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x v="1117"/>
    <d v="2015-12-25T14:21:53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x v="1118"/>
    <d v="2014-04-05T02:59:39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x v="1119"/>
    <d v="2014-04-06T19:01:04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x v="1120"/>
    <d v="2011-10-28T20:56:4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x v="1121"/>
    <d v="2016-03-13T21:25:16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x v="1122"/>
    <d v="2013-05-30T16:53:45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x v="1123"/>
    <d v="2014-04-19T12:34:08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x v="1124"/>
    <d v="2015-04-30T16:00:5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x v="1125"/>
    <d v="2015-09-25T14:58:5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x v="1126"/>
    <d v="2016-07-14T07:51:34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x v="1127"/>
    <d v="2014-11-14T21:30:00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x v="1128"/>
    <d v="2014-08-07T15:35:17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x v="1129"/>
    <d v="2016-06-05T06:21:3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x v="1130"/>
    <d v="2014-11-26T00:55:00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x v="1131"/>
    <d v="2015-12-24T21:47:48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x v="1132"/>
    <d v="2017-01-01T02:46:1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x v="1133"/>
    <d v="2014-07-31T09:46:2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x v="1134"/>
    <d v="2014-11-29T04:33:0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x v="1135"/>
    <d v="2016-08-06T23:44:54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x v="1136"/>
    <d v="2015-12-19T16:07:09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x v="1137"/>
    <d v="2016-04-23T19:40:21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x v="1138"/>
    <d v="2017-01-21T21:45:31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x v="1139"/>
    <d v="2015-01-01T08:20:26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x v="1140"/>
    <d v="2015-08-06T11:05:21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x v="1141"/>
    <d v="2015-07-09T16:47:3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x v="1142"/>
    <d v="2015-02-17T00:08:47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x v="1143"/>
    <d v="2015-12-17T04:38:46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x v="1144"/>
    <d v="2015-04-29T04:22:0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x v="1145"/>
    <d v="2014-10-02T17:56:32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x v="1146"/>
    <d v="2014-05-02T22:52:53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x v="1147"/>
    <d v="2014-10-19T23:19:43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x v="1148"/>
    <d v="2016-12-01T05:06:21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x v="1149"/>
    <d v="2016-06-16T17:02:46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x v="1150"/>
    <d v="2016-01-08T22:54:35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x v="1151"/>
    <d v="2015-09-07T02:27:43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x v="1152"/>
    <d v="2015-05-15T17:01:5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x v="1153"/>
    <d v="2015-06-18T17:08: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x v="1154"/>
    <d v="2015-09-06T02:36:46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x v="1155"/>
    <d v="2014-08-14T18:20:08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x v="1156"/>
    <d v="2015-02-24T01:42:42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x v="1157"/>
    <d v="2014-12-05T16:04:40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x v="1158"/>
    <d v="2014-12-09T02:12:08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x v="1159"/>
    <d v="2015-06-30T15:45:0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x v="1160"/>
    <d v="2015-03-28T02:43:06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x v="1161"/>
    <d v="2015-05-19T15:06:29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x v="1162"/>
    <d v="2014-09-25T16:24:2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x v="1163"/>
    <d v="2014-08-09T17:22:0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x v="1164"/>
    <d v="2016-06-18T17:23:02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x v="1165"/>
    <d v="2014-07-06T05:08:50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x v="1166"/>
    <d v="2015-06-26T04:00:00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x v="1167"/>
    <d v="2014-09-12T17:38:15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x v="1168"/>
    <d v="2016-09-22T01:17:45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x v="1169"/>
    <d v="2015-02-22T08:29:2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x v="1170"/>
    <d v="2015-05-30T21:26:11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x v="1171"/>
    <d v="2014-11-13T20:18:47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x v="1172"/>
    <d v="2014-08-20T16:22:32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x v="1173"/>
    <d v="2015-08-03T04:27:37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x v="1174"/>
    <d v="2016-05-08T20:12:07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x v="1175"/>
    <d v="2015-07-15T17:28:59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x v="1176"/>
    <d v="2017-03-06T13:00:0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x v="1177"/>
    <d v="2014-10-15T15:51:36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x v="1178"/>
    <d v="2014-08-16T21:44:12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x v="1179"/>
    <d v="2015-10-28T17:17:07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x v="1180"/>
    <d v="2014-06-28T19:21:54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x v="1181"/>
    <d v="2015-03-01T08:08:41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x v="1182"/>
    <d v="2017-01-12T16:42:00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x v="1183"/>
    <d v="2016-11-02T03:59:00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x v="1184"/>
    <d v="2017-02-06T14:23:31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x v="1185"/>
    <d v="2015-06-08T04:00:00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x v="1186"/>
    <d v="2015-06-01T22:42:00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x v="1187"/>
    <d v="2015-05-17T18:00:00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x v="1188"/>
    <d v="2016-12-28T16:49:00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x v="1189"/>
    <d v="2016-06-29T23:29:55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x v="1190"/>
    <d v="2014-08-31T15:58:4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x v="1191"/>
    <d v="2016-03-20T13:29:20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x v="1192"/>
    <d v="2017-02-11T12:09:38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x v="1193"/>
    <d v="2016-04-09T17:37:33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x v="1194"/>
    <d v="2015-04-08T11:42:5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x v="1195"/>
    <d v="2015-12-20T09:00:00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x v="1196"/>
    <d v="2015-12-18T19:38:59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x v="1197"/>
    <d v="2016-06-13T05:59:00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x v="1198"/>
    <d v="2015-12-31T03:00:00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x v="1199"/>
    <d v="2015-07-08T18:30:00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x v="1200"/>
    <d v="2015-04-16T11:27:36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x v="1201"/>
    <d v="2016-07-15T14:34:06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x v="1202"/>
    <d v="2015-06-27T06:55:5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x v="1203"/>
    <d v="2015-05-31T14:45:27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x v="1204"/>
    <d v="2015-12-04T05:00:00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x v="1205"/>
    <d v="2015-06-13T12:09:11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x v="1206"/>
    <d v="2017-03-11T13:29:00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x v="1207"/>
    <d v="2016-03-31T10:00:00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x v="1208"/>
    <d v="2016-03-24T16:01:04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x v="1209"/>
    <d v="2017-02-25T20:18:25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x v="1210"/>
    <d v="2015-05-31T21:00:00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x v="1211"/>
    <d v="2016-06-09T20:47:4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x v="1212"/>
    <d v="2015-11-27T01:00:00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x v="1213"/>
    <d v="2017-01-31T18:08:20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x v="1214"/>
    <d v="2015-06-09T20:10:05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x v="1215"/>
    <d v="2014-05-30T22:09:16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x v="1216"/>
    <d v="2015-10-02T23:03:00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x v="1217"/>
    <d v="2016-07-14T19:25:40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x v="1218"/>
    <d v="2015-11-01T03:00:00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x v="1219"/>
    <d v="2016-10-20T11:05:1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x v="1220"/>
    <d v="2015-08-25T15:05:12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x v="1221"/>
    <d v="2016-12-04T00:00:00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x v="1222"/>
    <d v="2016-04-01T04:00:00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x v="1223"/>
    <d v="2016-11-10T05:15:09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x v="1224"/>
    <d v="2014-06-06T13:11:4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x v="1225"/>
    <d v="2013-10-22T21:44:38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x v="1226"/>
    <d v="2014-04-21T01:00:00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x v="1227"/>
    <d v="2014-08-07T07:00:0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x v="1228"/>
    <d v="2011-09-28T17:30:0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x v="1229"/>
    <d v="2012-04-16T16:00:00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x v="1230"/>
    <d v="2011-02-24T23:20:3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x v="1231"/>
    <d v="2015-08-28T01:00:0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x v="1232"/>
    <d v="2013-10-06T20:21:10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x v="1233"/>
    <d v="2012-02-21T22:46:14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x v="1234"/>
    <d v="2015-02-02T18:55:42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x v="1235"/>
    <d v="2013-12-15T03:14:5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x v="1236"/>
    <d v="2012-07-28T16:00:0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x v="1237"/>
    <d v="2012-08-24T06:47:45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x v="1238"/>
    <d v="2011-08-06T14:38:56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x v="1239"/>
    <d v="2012-01-05T23:06:07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x v="1240"/>
    <d v="2013-07-12T21:51:00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x v="1241"/>
    <d v="2014-11-03T05:59:00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x v="1242"/>
    <d v="2011-09-11T13:18:00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x v="1243"/>
    <d v="2011-07-08T21:00:00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x v="1244"/>
    <d v="2013-04-22T21:00:00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x v="1245"/>
    <d v="2014-06-14T14:23:54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x v="1246"/>
    <d v="2011-12-06T02:02:29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x v="1247"/>
    <d v="2013-05-06T07:00:5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x v="1248"/>
    <d v="2014-06-13T06:59:00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x v="1249"/>
    <d v="2012-07-07T17:46:51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x v="1250"/>
    <d v="2014-09-06T15:25: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x v="1251"/>
    <d v="2011-09-25T19:32:47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x v="1252"/>
    <d v="2013-10-24T23:42:49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x v="1253"/>
    <d v="2014-09-03T18:48:27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x v="1254"/>
    <d v="2011-01-01T04:59:00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x v="1255"/>
    <d v="2013-12-01T21:17:32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x v="1256"/>
    <d v="2012-02-12T22:03:51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x v="1257"/>
    <d v="2011-04-03T01:03:10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x v="1258"/>
    <d v="2013-08-31T14:40:12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x v="1259"/>
    <d v="2014-06-09T03:59:00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x v="1260"/>
    <d v="2014-02-26T20:13:40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x v="1261"/>
    <d v="2014-01-29T08:13:47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x v="1262"/>
    <d v="2014-02-16T18:18:1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x v="1263"/>
    <d v="2014-03-29T01:00:00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x v="1264"/>
    <d v="2013-10-29T15:54:43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x v="1265"/>
    <d v="2010-11-30T15:43:35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x v="1266"/>
    <d v="2014-01-11T21:02:25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x v="1267"/>
    <d v="2013-07-24T14:02:3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x v="1268"/>
    <d v="2013-09-20T20:17:2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x v="1269"/>
    <d v="2016-04-16T00:00:00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x v="1270"/>
    <d v="2012-03-25T19:34:0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x v="1271"/>
    <d v="2013-11-13T17:24:19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x v="1272"/>
    <d v="2010-06-15T04:00:00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x v="1273"/>
    <d v="2014-08-31T17:31:31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x v="1274"/>
    <d v="2012-08-30T16:33:45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x v="1275"/>
    <d v="2013-08-07T20:49:4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x v="1276"/>
    <d v="2009-09-01T04:00:00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x v="1277"/>
    <d v="2012-09-04T13:29:07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x v="1278"/>
    <d v="2014-06-25T02:00:00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x v="1279"/>
    <d v="2014-03-24T01:22:50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x v="1280"/>
    <d v="2011-03-01T18:10:54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x v="1281"/>
    <d v="2013-07-28T17:50:36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x v="1282"/>
    <d v="2013-12-09T04:59:00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x v="1283"/>
    <d v="2013-03-11T04:00:00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x v="1284"/>
    <d v="2016-12-31T16:59:00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x v="1285"/>
    <d v="2015-06-20T13:59:3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x v="1286"/>
    <d v="2015-02-17T14:00:00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x v="1287"/>
    <d v="2015-06-12T14:54:16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x v="1288"/>
    <d v="2016-08-10T04:00:00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x v="1289"/>
    <d v="2017-01-04T03:14:05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x v="1290"/>
    <d v="2015-04-23T06:59:00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x v="1291"/>
    <d v="2015-04-07T07:00:00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x v="1292"/>
    <d v="2015-10-06T22:59:00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x v="1293"/>
    <d v="2015-11-14T17:49:31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x v="1294"/>
    <d v="2015-10-19T11:00:00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x v="1295"/>
    <d v="2015-07-29T17:00:00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x v="1296"/>
    <d v="2016-03-14T00:12: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x v="1297"/>
    <d v="2016-05-01T17:55:58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x v="1298"/>
    <d v="2016-04-28T16:20:32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x v="1299"/>
    <d v="2015-07-14T19:32:39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x v="1300"/>
    <d v="2016-06-01T18:57:00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x v="1301"/>
    <d v="2015-07-21T03:00:00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x v="1302"/>
    <d v="2016-12-01T02:23:3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x v="1303"/>
    <d v="2016-07-31T11:00:00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x v="1304"/>
    <d v="2017-03-13T03:40:05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x v="1305"/>
    <d v="2016-07-21T17:30:00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x v="1306"/>
    <d v="2014-12-04T10:58:5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x v="1307"/>
    <d v="2016-02-17T12:04:39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x v="1308"/>
    <d v="2016-10-08T14:43:32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x v="1309"/>
    <d v="2015-10-15T21:11:08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x v="1310"/>
    <d v="2016-08-19T16:00:50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x v="1311"/>
    <d v="2016-11-30T20:15:1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x v="1312"/>
    <d v="2015-04-18T16:52:02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x v="1313"/>
    <d v="2016-03-03T17:01:54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x v="1314"/>
    <d v="2016-10-21T16:04:20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x v="1315"/>
    <d v="2015-11-06T01:00:00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x v="1316"/>
    <d v="2016-02-28T23:05:09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x v="1317"/>
    <d v="2016-07-21T14:00:00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x v="1318"/>
    <d v="2015-01-11T01:02:52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x v="1319"/>
    <d v="2014-07-11T16:00:00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x v="1320"/>
    <d v="2016-12-30T23:00:00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x v="1321"/>
    <d v="2016-12-23T17:58:57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x v="1322"/>
    <d v="2015-05-21T15:45:25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x v="1323"/>
    <d v="2016-04-26T06:55:00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x v="1324"/>
    <d v="2016-10-13T15:12:3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x v="1325"/>
    <d v="2016-12-30T02:03:55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x v="1326"/>
    <d v="2015-01-15T19:00:28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x v="1327"/>
    <d v="2015-05-29T16:17:1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x v="1328"/>
    <d v="2016-10-14T15:25:34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x v="1329"/>
    <d v="2014-12-02T06:19:05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x v="1330"/>
    <d v="2016-07-02T04:00:00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x v="1331"/>
    <d v="2016-08-17T12:05:54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x v="1332"/>
    <d v="2017-01-27T01:26:48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x v="1333"/>
    <d v="2014-07-16T02:33:45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x v="1334"/>
    <d v="2016-03-11T18:34:47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x v="1335"/>
    <d v="2015-12-05T22:28:22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x v="1336"/>
    <d v="2014-12-17T20:43:48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x v="1337"/>
    <d v="2017-03-03T13:51:19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x v="1338"/>
    <d v="2015-08-02T19:17:13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x v="1339"/>
    <d v="2014-12-08T16:31:5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x v="1340"/>
    <d v="2014-08-15T14:17:33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x v="1341"/>
    <d v="2016-10-01T14:58:37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x v="1342"/>
    <d v="2015-07-17T19:35:39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x v="1343"/>
    <d v="2016-08-19T03:59:00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x v="1344"/>
    <d v="2016-06-30T18:57:19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x v="1345"/>
    <d v="2014-07-14T19:32:39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x v="1346"/>
    <d v="2013-06-27T01:49:1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x v="1347"/>
    <d v="2015-03-07T15:18:45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x v="1348"/>
    <d v="2014-12-18T12:08:53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x v="1349"/>
    <d v="2015-12-16T06:59:00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x v="1350"/>
    <d v="2015-12-26T00:18:54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x v="1351"/>
    <d v="2016-02-12T17:45:44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x v="1352"/>
    <d v="2015-09-05T03:59:00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x v="1353"/>
    <d v="2013-03-11T00:00:00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x v="1354"/>
    <d v="2016-06-11T19:22:59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x v="1355"/>
    <d v="2012-11-30T10:00:00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x v="1356"/>
    <d v="2013-07-05T00:56:00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x v="1357"/>
    <d v="2013-03-01T05:59:00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x v="1358"/>
    <d v="2011-06-25T13:42:03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x v="1359"/>
    <d v="2011-07-06T19:33:10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x v="1360"/>
    <d v="2012-08-02T21:37:00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x v="1361"/>
    <d v="2014-06-21T17:12:52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x v="1362"/>
    <d v="2013-09-07T22:25:3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x v="1363"/>
    <d v="2016-02-15T07:59: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x v="1364"/>
    <d v="2015-01-07T16:41:46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x v="1365"/>
    <d v="2015-03-16T16:35:52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x v="1366"/>
    <d v="2014-11-27T00:54:23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x v="1367"/>
    <d v="2015-11-14T01:04:10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x v="1368"/>
    <d v="2015-06-15T04:34:54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x v="1369"/>
    <d v="2014-04-11T14:15:46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x v="1370"/>
    <d v="2013-10-16T00:04:50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x v="1371"/>
    <d v="2015-05-07T18:12:22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x v="1372"/>
    <d v="2012-07-12T17:45:32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x v="1373"/>
    <d v="2016-12-30T22:50:33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x v="1374"/>
    <d v="2016-03-25T02:53:08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x v="1375"/>
    <d v="2017-01-15T01:35:1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x v="1376"/>
    <d v="2016-12-03T17:03:26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x v="1377"/>
    <d v="2017-02-03T04:11:00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x v="1378"/>
    <d v="2016-08-01T18:13:30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x v="1379"/>
    <d v="2015-06-05T11:47:56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x v="1380"/>
    <d v="2015-06-09T02:00:00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x v="1381"/>
    <d v="2016-12-29T05:08:45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x v="1382"/>
    <d v="2013-05-06T19:12:16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x v="1383"/>
    <d v="2016-12-23T01:47:58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x v="1384"/>
    <d v="2015-07-05T17:38:42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x v="1385"/>
    <d v="2016-04-29T12:11:00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x v="1386"/>
    <d v="2015-07-29T15:31:2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x v="1387"/>
    <d v="2015-06-03T04:30:00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x v="1388"/>
    <d v="2016-10-17T16:14:00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x v="1389"/>
    <d v="2016-08-13T11:32:37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x v="1390"/>
    <d v="2015-04-27T17:12:00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x v="1391"/>
    <d v="2015-08-22T04:59:00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x v="1392"/>
    <d v="2016-03-03T03:43:06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x v="1393"/>
    <d v="2016-08-01T16:22:03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x v="1394"/>
    <d v="2017-03-01T03:00:00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x v="1395"/>
    <d v="2017-01-14T21:48:01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x v="1396"/>
    <d v="2015-02-13T23:58:02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x v="1397"/>
    <d v="2016-10-27T21:19:00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x v="1398"/>
    <d v="2016-07-05T20:58:54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x v="1399"/>
    <d v="2014-10-07T00:06:1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x v="1400"/>
    <d v="2016-06-12T05:30:00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x v="1401"/>
    <d v="2013-05-26T23:54:3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x v="1402"/>
    <d v="2015-05-01T00:16:51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x v="1403"/>
    <d v="2013-07-26T01:30:35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x v="1404"/>
    <d v="2015-02-22T12:14:45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x v="1405"/>
    <d v="2014-11-28T17:20:01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x v="1406"/>
    <d v="2015-12-12T10:00:0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x v="1407"/>
    <d v="2014-08-12T12:52:58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x v="1408"/>
    <d v="2015-11-13T21:55:56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x v="1409"/>
    <d v="2015-01-01T04:12:15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x v="1410"/>
    <d v="2016-06-03T07:38:4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x v="1411"/>
    <d v="2015-02-06T01:25:00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x v="1412"/>
    <d v="2014-12-04T01:31:39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x v="1413"/>
    <d v="2016-02-20T10:29:30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x v="1414"/>
    <d v="2017-01-03T06:04:27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x v="1415"/>
    <d v="2015-08-16T16:13:11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x v="1416"/>
    <d v="2015-11-21T23:13:39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x v="1417"/>
    <d v="2015-09-15T11:11:00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x v="1418"/>
    <d v="2016-02-25T10:57:14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x v="1419"/>
    <d v="2016-10-09T10:56:59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x v="1420"/>
    <d v="2016-06-28T16:01:26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x v="1421"/>
    <d v="2015-02-08T21:58:29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x v="1422"/>
    <d v="2016-09-21T05:45: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x v="1423"/>
    <d v="2016-01-01T08:38:51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x v="1424"/>
    <d v="2016-11-15T18:13:22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x v="1425"/>
    <d v="2015-04-29T03:09:19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x v="1426"/>
    <d v="2015-08-24T09:22:0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x v="1427"/>
    <d v="2016-09-18T20:26:25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x v="1428"/>
    <d v="2016-04-02T08:06:57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x v="1429"/>
    <d v="2015-04-10T01:27:22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x v="1430"/>
    <d v="2014-12-19T19:31:2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x v="1431"/>
    <d v="2015-11-26T06:03:36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x v="1432"/>
    <d v="2015-07-20T18:43:48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x v="1433"/>
    <d v="2016-12-10T11:00:00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x v="1434"/>
    <d v="2015-06-08T15:00:00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x v="1435"/>
    <d v="2015-10-11T18:43:4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x v="1436"/>
    <d v="2016-02-21T08:24:1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x v="1437"/>
    <d v="2014-07-13T04:59:00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x v="1438"/>
    <d v="2016-04-27T13:55:00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x v="1439"/>
    <d v="2015-03-07T19:55:01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x v="1440"/>
    <d v="2016-05-26T17:57:4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x v="1441"/>
    <d v="2015-09-11T18:22:49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x v="1442"/>
    <d v="2016-05-25T15:29:18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x v="1443"/>
    <d v="2017-01-02T22:13:29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x v="1444"/>
    <d v="2015-09-12T20:57:42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x v="1445"/>
    <d v="2015-06-14T13:00:55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x v="1446"/>
    <d v="2016-04-21T10:44:38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x v="1447"/>
    <d v="2016-07-08T17:32:1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x v="1448"/>
    <d v="2015-05-22T05:25:0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x v="1449"/>
    <d v="2015-05-10T19:28:25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x v="1450"/>
    <d v="2016-02-20T04:06:37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x v="1451"/>
    <d v="2014-11-19T00:00:59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x v="1452"/>
    <d v="2014-07-28T16:52:43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x v="1453"/>
    <d v="2017-04-15T15:42:27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x v="1454"/>
    <d v="2016-04-24T21:59:00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x v="1455"/>
    <d v="2014-09-05T13:39:00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x v="1456"/>
    <d v="2017-01-03T16:02:45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x v="1457"/>
    <d v="2015-11-11T22:30:44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x v="1458"/>
    <d v="2014-08-11T04:00:0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x v="1459"/>
    <d v="2015-12-02T17:25:0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x v="1460"/>
    <d v="2014-11-30T23:45:0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x v="1461"/>
    <d v="2014-10-21T00:00:00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x v="1462"/>
    <d v="2013-04-10T15:54:31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x v="1463"/>
    <d v="2013-04-07T20:52:1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x v="1464"/>
    <d v="2013-02-16T15:52:38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x v="1465"/>
    <d v="2012-03-22T03:00:00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x v="1466"/>
    <d v="2016-01-12T05:00:00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x v="1467"/>
    <d v="2012-03-25T18:14:4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x v="1468"/>
    <d v="2011-06-12T00:20:49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x v="1469"/>
    <d v="2013-02-15T14:21:49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x v="1470"/>
    <d v="2012-12-28T19:51:03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x v="1471"/>
    <d v="2015-04-09T22:58:54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x v="1472"/>
    <d v="2013-10-16T13:01:43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x v="1473"/>
    <d v="2012-03-01T23:30:39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x v="1474"/>
    <d v="2013-09-13T17:28:12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x v="1475"/>
    <d v="2014-12-20T04:59:00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x v="1476"/>
    <d v="2011-09-10T01:00:22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x v="1477"/>
    <d v="2011-12-23T03:00:00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x v="1478"/>
    <d v="2013-05-14T20:55:13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x v="1479"/>
    <d v="2014-05-10T03:59:00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x v="1480"/>
    <d v="2013-07-26T17:00:00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x v="1481"/>
    <d v="2013-11-02T22:09:05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x v="1482"/>
    <d v="2012-09-07T07:51:0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x v="1483"/>
    <d v="2016-07-22T04:37:55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x v="1484"/>
    <d v="2012-07-21T14:51:0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x v="1485"/>
    <d v="2015-06-20T19:06:13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x v="1486"/>
    <d v="2015-02-27T04:02:41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x v="1487"/>
    <d v="2016-08-02T22:01:11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x v="1488"/>
    <d v="2014-01-05T13:31:00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x v="1489"/>
    <d v="2012-11-15T15:40:52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x v="1490"/>
    <d v="2013-10-02T13:27:54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x v="1491"/>
    <d v="2015-02-15T15:38:00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x v="1492"/>
    <d v="2011-06-18T21:14:06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x v="1493"/>
    <d v="2013-06-16T20:47:55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x v="1494"/>
    <d v="2015-04-03T15:38:00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x v="1495"/>
    <d v="2011-08-27T18:57:11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x v="1496"/>
    <d v="2014-09-16T11:24:19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x v="1497"/>
    <d v="2013-07-31T19:43:0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x v="1498"/>
    <d v="2014-09-03T23:36:18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x v="1499"/>
    <d v="2016-08-05T00:10:3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x v="1500"/>
    <d v="2013-05-01T21:42:37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x v="1501"/>
    <d v="2015-07-08T14:00:23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x v="1502"/>
    <d v="2016-03-25T22:00:00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x v="1503"/>
    <d v="2016-10-23T08:20:01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x v="1504"/>
    <d v="2014-06-10T08:33:00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x v="1505"/>
    <d v="2016-03-22T20:01:00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x v="1506"/>
    <d v="2014-07-24T18:51:4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x v="1507"/>
    <d v="2010-05-15T08:10:00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x v="1508"/>
    <d v="2014-06-27T14:44:41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x v="1509"/>
    <d v="2017-02-14T22:59:00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x v="1510"/>
    <d v="2014-07-19T09:14:38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x v="1511"/>
    <d v="2015-11-18T15:00:0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x v="1512"/>
    <d v="2017-02-05T16:25:39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x v="1513"/>
    <d v="2014-07-16T15:17:46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x v="1514"/>
    <d v="2015-09-27T14:20:40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x v="1515"/>
    <d v="2016-03-16T05:04:57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x v="1516"/>
    <d v="2016-10-06T14:00:00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x v="1517"/>
    <d v="2014-12-06T06:00:00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x v="1518"/>
    <d v="2014-05-31T19:40:52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x v="1519"/>
    <d v="2014-06-20T21:59:00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x v="1520"/>
    <d v="2014-12-19T04:00:00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x v="1521"/>
    <d v="2016-06-07T04:01:31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x v="1522"/>
    <d v="2014-10-17T19:55:39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x v="1523"/>
    <d v="2014-12-23T00:00:00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x v="1524"/>
    <d v="2017-02-20T12:01:30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x v="1525"/>
    <d v="2016-08-18T16:52:18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x v="1526"/>
    <d v="2016-01-19T06:37:27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x v="1527"/>
    <d v="2017-03-14T13:24:46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x v="1528"/>
    <d v="2017-02-01T00:00:00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x v="1529"/>
    <d v="2015-03-19T14:05:20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x v="1530"/>
    <d v="2015-10-23T18:24:55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x v="1531"/>
    <d v="2014-12-01T03:00:00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x v="1532"/>
    <d v="2016-02-15T15:00:00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x v="1533"/>
    <d v="2016-05-02T03:59:00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x v="1534"/>
    <d v="2015-09-04T16:11:02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x v="1535"/>
    <d v="2016-05-23T22:00:00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x v="1536"/>
    <d v="2015-08-27T19:15:10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x v="1537"/>
    <d v="2016-08-06T18:00:00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x v="1538"/>
    <d v="2015-01-22T18:46:10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x v="1539"/>
    <d v="2017-01-03T22:03:3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x v="1540"/>
    <d v="2014-11-26T01:15:00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x v="1541"/>
    <d v="2014-12-31T17:05:38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x v="1542"/>
    <d v="2015-06-30T23:55:00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x v="1543"/>
    <d v="2014-11-22T13:13:54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x v="1544"/>
    <d v="2015-04-01T00:18:0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x v="1545"/>
    <d v="2015-03-02T21:16:0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x v="1546"/>
    <d v="2014-09-17T05:06:3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x v="1547"/>
    <d v="2017-02-23T10:14:42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x v="1548"/>
    <d v="2015-11-08T22:10:20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x v="1549"/>
    <d v="2015-11-03T04:15:59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x v="1550"/>
    <d v="2016-05-12T10:47:14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x v="1551"/>
    <d v="2015-05-27T19:47:19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x v="1552"/>
    <d v="2014-10-01T03:59:00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x v="1553"/>
    <d v="2015-09-02T06:47:27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x v="1554"/>
    <d v="2015-08-02T06:03:1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x v="1555"/>
    <d v="2015-09-17T17:00:0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x v="1556"/>
    <d v="2016-07-04T03:40:24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x v="1557"/>
    <d v="2014-09-20T15:40:33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x v="1558"/>
    <d v="2015-08-28T12:12:00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x v="1559"/>
    <d v="2015-04-29T01:16:39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x v="1560"/>
    <d v="2014-11-13T01:29:53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x v="1561"/>
    <d v="2013-11-07T02:00:0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x v="1562"/>
    <d v="2009-12-02T00:50:0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x v="1563"/>
    <d v="2014-03-14T16:49:1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x v="1564"/>
    <d v="2015-05-28T20:05:0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x v="1565"/>
    <d v="2011-06-08T17:31:01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x v="1566"/>
    <d v="2016-07-27T22:00:00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x v="1567"/>
    <d v="2014-02-17T00:00:00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x v="1568"/>
    <d v="2014-12-24T01:29:45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x v="1569"/>
    <d v="2013-05-25T16:18:34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x v="1570"/>
    <d v="2016-04-08T18:31:22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x v="1571"/>
    <d v="2015-06-19T18:28:0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x v="1572"/>
    <d v="2016-02-28T23:59:00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x v="1573"/>
    <d v="2017-04-01T03:59:00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x v="1574"/>
    <d v="2015-02-17T22:15:29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x v="1575"/>
    <d v="2014-07-09T12:34:56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x v="1576"/>
    <d v="2015-06-30T21:06:08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x v="1577"/>
    <d v="2012-07-24T20:20:48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x v="1578"/>
    <d v="2010-09-02T02:00:00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x v="1579"/>
    <d v="2013-08-28T23:54:5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x v="1580"/>
    <d v="2012-05-21T01:12:06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x v="1581"/>
    <d v="2015-12-19T10:46:30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x v="1582"/>
    <d v="2015-10-26T21:20:00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x v="1583"/>
    <d v="2014-09-25T21:43:11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x v="1584"/>
    <d v="2014-05-30T15:35:01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x v="1585"/>
    <d v="2016-12-25T11:00:00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x v="1586"/>
    <d v="2015-04-05T01:30:22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x v="1587"/>
    <d v="2014-12-13T22:49:25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x v="1588"/>
    <d v="2015-01-31T20:12:0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x v="1589"/>
    <d v="2015-10-09T23:38:06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x v="1590"/>
    <d v="2015-09-23T20:34:24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x v="1591"/>
    <d v="2016-04-03T16:25:41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x v="1592"/>
    <d v="2015-03-28T00:44:45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x v="1593"/>
    <d v="2015-02-28T20:17:35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x v="1594"/>
    <d v="2016-05-15T16:21:00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x v="1595"/>
    <d v="2014-06-18T20:13:0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x v="1596"/>
    <d v="2014-12-13T11:19:2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x v="1597"/>
    <d v="2016-09-20T08:29:57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x v="1598"/>
    <d v="2015-07-26T16:00:58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x v="1599"/>
    <d v="2016-04-08T11:56:16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x v="1600"/>
    <d v="2014-07-15T05:11:00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x v="1601"/>
    <d v="2011-05-05T02:13:53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x v="1602"/>
    <d v="2011-10-14T23:00:00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x v="1603"/>
    <d v="2012-01-28T04:04:1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x v="1604"/>
    <d v="2012-03-17T19:17:15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x v="1605"/>
    <d v="2011-08-01T07:00:00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x v="1606"/>
    <d v="2011-03-24T01:40:38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x v="1607"/>
    <d v="2012-06-14T19:24:1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x v="1608"/>
    <d v="2014-01-01T05:26:00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x v="1609"/>
    <d v="2011-11-02T08:00:00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x v="1610"/>
    <d v="2012-12-15T22:11:50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x v="1611"/>
    <d v="2013-06-05T00:00:32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x v="1612"/>
    <d v="2013-01-02T20:59:44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x v="1613"/>
    <d v="2012-07-22T01:40:02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x v="1614"/>
    <d v="2014-08-03T17:00:00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x v="1615"/>
    <d v="2011-12-13T02:13:16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x v="1616"/>
    <d v="2012-11-22T22:00:00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x v="1617"/>
    <d v="2013-11-01T19:00:00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x v="1618"/>
    <d v="2013-03-08T15:42:15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x v="1619"/>
    <d v="2014-09-15T04:28:06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x v="1620"/>
    <d v="2013-02-23T08:09:00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x v="1621"/>
    <d v="2012-05-28T03:59:00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x v="1622"/>
    <d v="2014-12-17T07:59:00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x v="1623"/>
    <d v="2013-08-27T16:31:29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x v="1624"/>
    <d v="2013-01-09T08:48:55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x v="1625"/>
    <d v="2012-09-11T16:47:33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x v="1626"/>
    <d v="2013-12-01T21:21:07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x v="1627"/>
    <d v="2012-11-26T04:59:00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x v="1628"/>
    <d v="2014-06-17T17:41:22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x v="1629"/>
    <d v="2014-02-20T20:48:53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x v="1630"/>
    <d v="2012-03-02T06:59:00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x v="1631"/>
    <d v="2012-10-12T20:37:4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x v="1632"/>
    <d v="2011-09-24T08:10:54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x v="1633"/>
    <d v="2012-01-16T05:00: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x v="1634"/>
    <d v="2011-06-02T05:59:00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x v="1635"/>
    <d v="2016-07-11T20:51:01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x v="1636"/>
    <d v="2011-06-12T04:00:00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x v="1637"/>
    <d v="2009-12-31T23:39:00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x v="1638"/>
    <d v="2013-02-28T21:25:00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x v="1639"/>
    <d v="2012-03-03T15:39:25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x v="1640"/>
    <d v="2010-08-03T01:59:00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x v="1641"/>
    <d v="2014-12-19T14:19:0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x v="1642"/>
    <d v="2011-06-14T00:35:27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x v="1643"/>
    <d v="2012-09-24T19:46:5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x v="1644"/>
    <d v="2012-11-22T02:26:00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x v="1645"/>
    <d v="2013-09-18T14:49:00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x v="1646"/>
    <d v="2014-08-14T18:11:00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x v="1647"/>
    <d v="2012-06-09T09:49:37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x v="1648"/>
    <d v="2011-03-20T15:54:42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x v="1649"/>
    <d v="2014-05-23T16:25:55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x v="1650"/>
    <d v="2013-10-09T10:27:17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x v="1651"/>
    <d v="2011-04-26T06:59:00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x v="1652"/>
    <d v="2013-11-24T12:49:53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x v="1653"/>
    <d v="2011-04-24T20:01:36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x v="1654"/>
    <d v="2012-04-18T21:22:40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x v="1655"/>
    <d v="2012-04-05T18:00:20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x v="1656"/>
    <d v="2012-12-13T22:17:32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x v="1657"/>
    <d v="2012-05-24T18:46:08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x v="1658"/>
    <d v="2012-12-18T14:20:00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x v="1659"/>
    <d v="2013-12-17T12:00:00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x v="1660"/>
    <d v="2016-04-30T21:59:00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x v="1661"/>
    <d v="2016-01-17T21:00:00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x v="1662"/>
    <d v="2011-12-31T05:45:36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x v="1663"/>
    <d v="2015-02-01T00:31:47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x v="1664"/>
    <d v="2012-03-16T03:59:00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x v="1665"/>
    <d v="2011-02-22T03:00:00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x v="1666"/>
    <d v="2013-03-28T05:04:33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x v="1667"/>
    <d v="2014-03-11T06:59:00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x v="1668"/>
    <d v="2011-11-28T04:35:39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x v="1669"/>
    <d v="2016-05-31T21:14:36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x v="1670"/>
    <d v="2010-07-05T04:00:00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x v="1671"/>
    <d v="2016-08-01T13:03:34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x v="1672"/>
    <d v="2012-06-04T15:45:30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x v="1673"/>
    <d v="2015-03-06T21:04:52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x v="1674"/>
    <d v="2016-08-18T06:59:00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x v="1675"/>
    <d v="2011-10-16T22:03:00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x v="1676"/>
    <d v="2012-04-21T03:59:00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x v="1677"/>
    <d v="2016-04-16T05:59:00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x v="1678"/>
    <d v="2014-02-06T20:31:11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x v="1679"/>
    <d v="2011-07-22T01:39:0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x v="1680"/>
    <d v="2014-07-12T18:11:07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x v="1681"/>
    <d v="2017-03-29T02:00:00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x v="1682"/>
    <d v="2017-04-14T04:07:4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x v="1683"/>
    <d v="2017-04-07T18:45:38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x v="1684"/>
    <d v="2017-03-17T18:34: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x v="1685"/>
    <d v="2017-03-24T05:00:2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x v="1686"/>
    <d v="2017-04-27T19:15:19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x v="1687"/>
    <d v="2017-04-10T20:15:00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x v="1688"/>
    <d v="2017-04-09T11:49:54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x v="1689"/>
    <d v="2017-03-16T21:37:1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x v="1690"/>
    <d v="2017-04-06T09:20:42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x v="1691"/>
    <d v="2017-04-03T01:00:00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x v="1692"/>
    <d v="2017-03-26T23:59:00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x v="1693"/>
    <d v="2017-04-09T20:00:00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x v="1694"/>
    <d v="2017-03-27T04:36:0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x v="1695"/>
    <d v="2017-04-10T01:00:00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x v="1696"/>
    <d v="2017-04-01T00:40:11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x v="1697"/>
    <d v="2017-04-09T23:47:28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x v="1698"/>
    <d v="2017-03-26T03:33:0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x v="1699"/>
    <d v="2017-04-11T20:44:0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x v="1700"/>
    <d v="2017-04-01T04:00:00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x v="1701"/>
    <d v="2015-01-15T15:56:45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x v="1702"/>
    <d v="2015-03-30T19:52:3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x v="1703"/>
    <d v="2015-08-31T06:45:37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x v="1704"/>
    <d v="2015-02-16T03:21:13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x v="1705"/>
    <d v="2015-09-09T16:00:0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x v="1706"/>
    <d v="2015-08-23T07:21:12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x v="1707"/>
    <d v="2016-03-28T16:18:15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x v="1708"/>
    <d v="2016-05-01T20:48:26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x v="1709"/>
    <d v="2014-08-31T19:39:00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x v="1710"/>
    <d v="2016-01-18T13:00:00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x v="1711"/>
    <d v="2014-09-01T15:30:34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x v="1712"/>
    <d v="2015-06-30T21:55:53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x v="1713"/>
    <d v="2014-10-05T19:13:3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x v="1714"/>
    <d v="2015-05-01T22:02:41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x v="1715"/>
    <d v="2015-03-31T03:22:0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x v="1716"/>
    <d v="2016-12-09T14:51:39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x v="1717"/>
    <d v="2016-04-21T04:00:00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x v="1718"/>
    <d v="2016-05-14T04:59:0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x v="1719"/>
    <d v="2014-09-17T12:49:5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x v="1720"/>
    <d v="2014-11-09T19:47:51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x v="1721"/>
    <d v="2015-12-11T11:04:23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x v="1722"/>
    <d v="2016-04-03T00:10:0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x v="1723"/>
    <d v="2015-07-01T06:00:00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x v="1724"/>
    <d v="2014-10-30T22:22:42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x v="1725"/>
    <d v="2014-08-24T23:14:09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x v="1726"/>
    <d v="2014-06-27T22:04:2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x v="1727"/>
    <d v="2015-04-05T11:00:0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x v="1728"/>
    <d v="2015-10-21T15:01:14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x v="1729"/>
    <d v="2016-06-10T01:15:06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x v="1730"/>
    <d v="2015-10-25T02:06:23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x v="1731"/>
    <d v="2015-06-11T15:00:0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x v="1732"/>
    <d v="2016-01-16T05:00:0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x v="1733"/>
    <d v="2016-09-13T21:30:0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x v="1734"/>
    <d v="2015-05-08T00:52:36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x v="1735"/>
    <d v="2016-08-07T19:32:25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x v="1736"/>
    <d v="2015-11-08T21:40:3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x v="1737"/>
    <d v="2015-07-20T22:46:32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x v="1738"/>
    <d v="2014-10-02T20:59:02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x v="1739"/>
    <d v="2016-05-04T19:58:52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x v="1740"/>
    <d v="2015-07-16T19:37:02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x v="1741"/>
    <d v="2015-06-10T15:04:31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x v="1742"/>
    <d v="2017-01-07T21:00:00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x v="1743"/>
    <d v="2016-08-27T03:59:00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x v="1744"/>
    <d v="2015-03-08T13:31:17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x v="1745"/>
    <d v="2016-12-22T02:00:00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x v="1746"/>
    <d v="2016-11-24T02:00:00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x v="1747"/>
    <d v="2015-11-13T15:00:00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x v="1748"/>
    <d v="2015-09-02T22:49:03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x v="1749"/>
    <d v="2017-03-01T19:00:00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x v="1750"/>
    <d v="2016-04-19T20:05:04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x v="1751"/>
    <d v="2015-03-19T17:45:23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x v="1752"/>
    <d v="2016-10-14T06:04:42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x v="1753"/>
    <d v="2016-03-21T16:59:2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x v="1754"/>
    <d v="2015-04-03T20:02:33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x v="1755"/>
    <d v="2015-10-05T18:56:01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x v="1756"/>
    <d v="2016-08-29T04:01:09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x v="1757"/>
    <d v="2017-01-28T19:29:00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x v="1758"/>
    <d v="2016-07-14T22:56:32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x v="1759"/>
    <d v="2015-03-25T18:53:49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x v="1760"/>
    <d v="2016-02-25T16:08:33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x v="1761"/>
    <d v="2015-09-12T13:37:40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x v="1762"/>
    <d v="2016-03-11T23:34:0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x v="1763"/>
    <d v="2016-10-23T20:50:40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x v="1764"/>
    <d v="2014-08-03T11:39:39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x v="1765"/>
    <d v="2014-08-13T23:31:52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x v="1766"/>
    <d v="2014-08-25T20:38:08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x v="1767"/>
    <d v="2014-08-03T15:48:04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x v="1768"/>
    <d v="2014-09-27T13:27:2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x v="1769"/>
    <d v="2015-01-13T19:39:19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x v="1770"/>
    <d v="2014-10-14T18:43:14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x v="1771"/>
    <d v="2014-10-23T23:30:40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x v="1772"/>
    <d v="2014-07-06T17:13: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x v="1773"/>
    <d v="2015-01-19T18:14:58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x v="1774"/>
    <d v="2014-11-29T14:59:00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x v="1775"/>
    <d v="2014-10-24T23:26:00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x v="1776"/>
    <d v="2014-10-29T22:57:51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x v="1777"/>
    <d v="2015-02-20T08:34:13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x v="1778"/>
    <d v="2015-03-27T19:43:15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x v="1779"/>
    <d v="2016-09-02T16:36:20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x v="1780"/>
    <d v="2016-07-02T14:25:10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x v="1781"/>
    <d v="2016-09-15T14:49:0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x v="1782"/>
    <d v="2016-02-21T13:48:09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x v="1783"/>
    <d v="2015-05-21T22:47:58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x v="1784"/>
    <d v="2015-01-31T03:25:00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x v="1785"/>
    <d v="2014-10-16T00:00:00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x v="1786"/>
    <d v="2014-12-15T13:12:57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x v="1787"/>
    <d v="2015-04-04T14:43:57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x v="1788"/>
    <d v="2014-10-31T22:45:4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x v="1789"/>
    <d v="2015-01-12T06:00:0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x v="1790"/>
    <d v="2015-02-05T16:11:1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x v="1791"/>
    <d v="2015-01-29T17:46:05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x v="1792"/>
    <d v="2015-08-10T06:59:00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x v="1793"/>
    <d v="2014-11-27T22:24:00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x v="1794"/>
    <d v="2015-02-11T13:13:42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x v="1795"/>
    <d v="2016-10-14T16:00:00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x v="1796"/>
    <d v="2016-07-24T10:32:46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x v="1797"/>
    <d v="2016-12-15T13:39:4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x v="1798"/>
    <d v="2016-02-04T07:50:33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x v="1799"/>
    <d v="2014-11-11T21:13:28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x v="1800"/>
    <d v="2016-10-10T14:32:50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x v="1801"/>
    <d v="2015-12-15T12:10:00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x v="1802"/>
    <d v="2015-06-27T21:59:00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x v="1803"/>
    <d v="2015-02-14T01:43:02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x v="1804"/>
    <d v="2015-11-14T17:16:44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x v="1805"/>
    <d v="2015-10-02T18:00:00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x v="1806"/>
    <d v="2014-09-30T15:19:09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x v="1807"/>
    <d v="2014-09-28T01:38:33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x v="1808"/>
    <d v="2017-02-11T16:20:30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x v="1809"/>
    <d v="2015-03-01T21:47:19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x v="1810"/>
    <d v="2014-08-21T21:50:26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x v="1811"/>
    <d v="2014-10-24T04:00:00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x v="1812"/>
    <d v="2016-07-03T07:38:5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x v="1813"/>
    <d v="2014-08-08T21:20:12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x v="1814"/>
    <d v="2015-02-28T07:32:16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x v="1815"/>
    <d v="2015-07-01T21:45:37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x v="1816"/>
    <d v="2016-07-25T19:00:00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x v="1817"/>
    <d v="2017-01-30T06:59:00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x v="1818"/>
    <d v="2015-04-03T04:37:3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x v="1819"/>
    <d v="2014-07-30T18:03:16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x v="1820"/>
    <d v="2015-04-01T01:01:30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x v="1821"/>
    <d v="2012-03-03T07:39:27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x v="1822"/>
    <d v="2014-01-31T19:01: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x v="1823"/>
    <d v="2012-10-24T16:26:1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x v="1824"/>
    <d v="2014-01-08T02:08: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x v="1825"/>
    <d v="2013-07-11T20:01:43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x v="1826"/>
    <d v="2014-02-17T22:10:17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x v="1827"/>
    <d v="2011-03-03T07:49:2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x v="1828"/>
    <d v="2014-05-09T22:00:00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x v="1829"/>
    <d v="2011-01-21T22:00:00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x v="1830"/>
    <d v="2014-02-24T16:25:07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x v="1831"/>
    <d v="2012-05-12T23:54:2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x v="1832"/>
    <d v="2011-03-04T12:57:07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x v="1833"/>
    <d v="2013-03-02T07:59:00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x v="1834"/>
    <d v="2015-01-24T23:08:15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x v="1835"/>
    <d v="2016-03-31T15:51:11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x v="1836"/>
    <d v="2013-02-17T19:25:29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x v="1837"/>
    <d v="2012-03-18T00:08:55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x v="1838"/>
    <d v="2011-10-01T03:00:00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x v="1839"/>
    <d v="2016-10-01T17:19:42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x v="1840"/>
    <d v="2013-05-07T04:59:00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x v="1841"/>
    <d v="2014-05-20T04:59:00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x v="1842"/>
    <d v="2015-03-02T05:59:00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x v="1843"/>
    <d v="2011-02-20T23:52:34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x v="1844"/>
    <d v="2011-06-11T03:00:00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x v="1845"/>
    <d v="2016-06-17T04:55: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x v="1846"/>
    <d v="2012-12-15T15:36:17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x v="1847"/>
    <d v="2015-04-21T05:40:32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x v="1848"/>
    <d v="2011-07-31T06:59:00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x v="1849"/>
    <d v="2012-10-17T20:17:39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x v="1850"/>
    <d v="2014-07-10T23:01:40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x v="1851"/>
    <d v="2014-07-28T01:00:00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x v="1852"/>
    <d v="2015-04-25T00:00:00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x v="1853"/>
    <d v="2012-11-14T02:26:57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x v="1854"/>
    <d v="2013-05-24T00:30:37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x v="1855"/>
    <d v="2014-01-06T12:55:40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x v="1856"/>
    <d v="2014-07-18T20:31:12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x v="1857"/>
    <d v="2014-09-12T18:26:53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x v="1858"/>
    <d v="2011-12-16T05:48:41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x v="1859"/>
    <d v="2011-09-22T18:28:49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x v="1860"/>
    <d v="2014-02-06T17:01:24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x v="1861"/>
    <d v="2015-01-26T07:12:21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x v="1862"/>
    <d v="2017-03-08T07:30:00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x v="1863"/>
    <d v="2014-06-12T19:08:05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x v="1864"/>
    <d v="2014-05-04T17:11:40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x v="1865"/>
    <d v="2016-11-06T09:49:07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x v="1866"/>
    <d v="2017-03-01T04:00:00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x v="1867"/>
    <d v="2016-11-05T22:11:52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x v="1868"/>
    <d v="2015-12-15T07:59:00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x v="1869"/>
    <d v="2017-01-04T00:04:09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x v="1870"/>
    <d v="2016-01-31T04:17:00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x v="1871"/>
    <d v="2014-11-20T19:48:21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x v="1872"/>
    <d v="2015-06-30T03:06:4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x v="1873"/>
    <d v="2015-07-08T16:45:0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x v="1874"/>
    <d v="2016-06-28T23:15:33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x v="1875"/>
    <d v="2016-08-06T21:35:08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x v="1876"/>
    <d v="2014-06-16T06:50:05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x v="1877"/>
    <d v="2015-03-01T00:42:05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x v="1878"/>
    <d v="2014-06-13T00:12:35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x v="1879"/>
    <d v="2016-03-14T14:35:29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x v="1880"/>
    <d v="2016-03-30T12:36:20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x v="1881"/>
    <d v="2015-03-10T02:39:4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x v="1882"/>
    <d v="2012-07-10T23:48:00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x v="1883"/>
    <d v="2012-04-08T21:45:0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x v="1884"/>
    <d v="2012-11-27T12:00:00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x v="1885"/>
    <d v="2012-08-10T22:00:00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x v="1886"/>
    <d v="2014-11-12T22:45:38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x v="1887"/>
    <d v="2015-12-03T21:30:00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x v="1888"/>
    <d v="2010-06-01T04:59:00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x v="1889"/>
    <d v="2013-03-11T18:02:26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x v="1890"/>
    <d v="2012-12-15T18:52:0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x v="1891"/>
    <d v="2010-07-22T06:00:00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x v="1892"/>
    <d v="2011-06-07T15:18: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x v="1893"/>
    <d v="2011-04-16T03:59:00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x v="1894"/>
    <d v="2012-02-12T21:43:03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x v="1895"/>
    <d v="2015-10-20T17:55:2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x v="1896"/>
    <d v="2012-04-12T17:02:45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x v="1897"/>
    <d v="2014-03-04T21:00:00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x v="1898"/>
    <d v="2016-02-01T18:00:00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x v="1899"/>
    <d v="2015-03-25T21:36:06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x v="1900"/>
    <d v="2012-10-06T09:59:00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x v="1901"/>
    <d v="2015-05-22T13:00:00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x v="1902"/>
    <d v="2015-03-04T18:57:27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x v="1903"/>
    <d v="2017-01-27T18:29:51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x v="1904"/>
    <d v="2016-01-02T16:27:0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x v="1905"/>
    <d v="2014-09-07T22:13:14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x v="1906"/>
    <d v="2016-06-23T16:06:23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x v="1907"/>
    <d v="2014-05-23T14:05:25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x v="1908"/>
    <d v="2016-12-29T22:01:40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x v="1909"/>
    <d v="2014-10-23T10:17:59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x v="1910"/>
    <d v="2015-10-31T22:45:00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x v="1911"/>
    <d v="2014-08-09T00:48:5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x v="1912"/>
    <d v="2015-06-04T05:26:00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x v="1913"/>
    <d v="2014-10-08T12:16:18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x v="1914"/>
    <d v="2014-11-01T03:59:00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x v="1915"/>
    <d v="2014-09-02T01:10:2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x v="1916"/>
    <d v="2016-11-07T18:12:55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x v="1917"/>
    <d v="2017-02-10T06:28:53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x v="1918"/>
    <d v="2014-08-12T18:57:31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x v="1919"/>
    <d v="2015-05-19T21:00:49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x v="1920"/>
    <d v="2015-10-21T23:00:00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x v="1921"/>
    <d v="2012-07-14T05:19:03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x v="1922"/>
    <d v="2013-12-12T06:08:27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x v="1923"/>
    <d v="2011-09-27T04:59:00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x v="1924"/>
    <d v="2014-01-15T19:33:00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x v="1925"/>
    <d v="2013-10-11T00:00:00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x v="1926"/>
    <d v="2010-11-02T00:26:00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x v="1927"/>
    <d v="2012-03-08T04:59:00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x v="1928"/>
    <d v="2013-05-07T15:33:14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x v="1929"/>
    <d v="2011-07-05T00:31:06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x v="1930"/>
    <d v="2013-07-07T13:24:42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x v="1931"/>
    <d v="2012-05-22T03:30:00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x v="1932"/>
    <d v="2012-01-24T19:26:13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x v="1933"/>
    <d v="2014-09-27T03:08:27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x v="1934"/>
    <d v="2011-12-25T05:00:00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x v="1935"/>
    <d v="2014-06-21T04:59:00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x v="1936"/>
    <d v="2011-12-06T05:59:00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x v="1937"/>
    <d v="2012-06-15T03:59:00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x v="1938"/>
    <d v="2013-07-02T05:00:00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x v="1939"/>
    <d v="2013-03-10T22:38:28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x v="1940"/>
    <d v="2011-06-15T03:59:00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x v="1941"/>
    <d v="2014-05-15T06:58:5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x v="1942"/>
    <d v="2011-07-04T19:52:20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x v="1943"/>
    <d v="2016-08-11T06:28:36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x v="1944"/>
    <d v="2014-05-01T14:01:30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x v="1945"/>
    <d v="2015-07-12T06:02:3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x v="1946"/>
    <d v="2014-04-20T02:36:01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x v="1947"/>
    <d v="2009-11-23T05:59:00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x v="1948"/>
    <d v="2016-06-06T17:02:00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x v="1949"/>
    <d v="2014-07-10T10:09:1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x v="1950"/>
    <d v="2011-04-22T04:21:13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x v="1951"/>
    <d v="2016-11-07T11:05:37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x v="1952"/>
    <d v="2013-10-16T14:33:3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x v="1953"/>
    <d v="2012-03-02T03:00:00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x v="1954"/>
    <d v="2016-03-12T05:00:00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x v="1955"/>
    <d v="2012-05-23T19:00:00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x v="1956"/>
    <d v="2015-04-18T21:10:05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x v="1957"/>
    <d v="2012-10-27T02:21:53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x v="1958"/>
    <d v="2013-03-23T22:42:41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x v="1959"/>
    <d v="2014-10-01T00:00:00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x v="1960"/>
    <d v="2014-12-21T08:42:21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x v="1961"/>
    <d v="2012-10-06T03:59:00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x v="1962"/>
    <d v="2014-05-13T18:43:56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x v="1963"/>
    <d v="2014-09-16T10:18:54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x v="1964"/>
    <d v="2016-04-22T06:32:52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x v="1965"/>
    <d v="2012-01-12T01:00:00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x v="1966"/>
    <d v="2014-08-14T12:58:18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x v="1967"/>
    <d v="2014-05-01T15:55:29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x v="1968"/>
    <d v="2016-12-03T15:05:15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x v="1969"/>
    <d v="2016-08-05T19:01:08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x v="1970"/>
    <d v="2013-04-20T03:38:21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x v="1971"/>
    <d v="2013-11-15T04:00:00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x v="1972"/>
    <d v="2012-11-18T01:17:24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x v="1973"/>
    <d v="2016-08-06T07:00:00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x v="1974"/>
    <d v="2013-08-19T08:01:09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x v="1975"/>
    <d v="2013-03-10T18:07:31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x v="1976"/>
    <d v="2013-07-13T21:35:25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x v="1977"/>
    <d v="2015-12-19T07:59:00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x v="1978"/>
    <d v="2012-06-12T07:00:00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x v="1979"/>
    <d v="2015-11-19T04:59:00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x v="1980"/>
    <d v="2016-04-03T12:01: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x v="1981"/>
    <d v="2014-07-09T17:24:2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x v="1982"/>
    <d v="2016-12-04T15:04:47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x v="1983"/>
    <d v="2016-09-02T07:00:00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x v="1984"/>
    <d v="2014-11-30T19:58:01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x v="1985"/>
    <d v="2016-08-02T23:00:00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x v="1986"/>
    <d v="2016-03-14T09:24:43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x v="1987"/>
    <d v="2015-03-01T15:21:1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x v="1988"/>
    <d v="2015-08-20T18:19:02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x v="1989"/>
    <d v="2016-12-11T16:20:08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x v="1990"/>
    <d v="2016-02-13T04:42:12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x v="1991"/>
    <d v="2015-07-03T21:26:26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x v="1992"/>
    <d v="2015-02-18T03:26:31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x v="1993"/>
    <d v="2015-12-21T14:07:17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x v="1994"/>
    <d v="2016-12-07T01:09:02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x v="1995"/>
    <d v="2015-07-16T21:38:56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x v="1996"/>
    <d v="2014-07-10T19:40:11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x v="1997"/>
    <d v="2014-08-26T22:20:12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x v="1998"/>
    <d v="2014-08-01T02:50:38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x v="1999"/>
    <d v="2014-11-13T12:35:08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x v="2000"/>
    <d v="2016-01-06T22:50: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x v="2001"/>
    <d v="2015-06-12T20:00:00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x v="2002"/>
    <d v="2017-01-23T17:05:43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x v="2003"/>
    <d v="2010-07-02T23:00:00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x v="2004"/>
    <d v="2014-07-10T14:31:03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x v="2005"/>
    <d v="2013-10-16T03:59:00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x v="2006"/>
    <d v="2014-12-03T13:00:45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x v="2007"/>
    <d v="2010-08-24T04:00:00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x v="2008"/>
    <d v="2011-09-19T14:30:22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x v="2009"/>
    <d v="2016-11-23T08:45:43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x v="2010"/>
    <d v="2016-08-18T23:54:51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x v="2011"/>
    <d v="2016-01-11T23:00:00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x v="2012"/>
    <d v="2015-02-05T19:44:01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x v="2013"/>
    <d v="2016-07-08T23:03:34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x v="2014"/>
    <d v="2013-03-25T04:08:59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x v="2015"/>
    <d v="2011-09-09T21:02:43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x v="2016"/>
    <d v="2013-03-09T21:08:19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x v="2017"/>
    <d v="2012-03-24T04:00:00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x v="2018"/>
    <d v="2015-08-13T08:46:49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x v="2019"/>
    <d v="2016-09-22T17:00:2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x v="2020"/>
    <d v="2014-05-14T23:04:00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x v="2021"/>
    <d v="2014-09-24T01:41:37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x v="2022"/>
    <d v="2016-06-11T13:39:32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x v="2023"/>
    <d v="2015-06-11T10:05:53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x v="2024"/>
    <d v="2012-08-13T03:00:00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x v="2025"/>
    <d v="2015-06-11T04:25:46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x v="2026"/>
    <d v="2014-04-21T03:59:00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x v="2027"/>
    <d v="2015-03-30T18:31:59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x v="2028"/>
    <d v="2010-03-15T21:55:00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x v="2029"/>
    <d v="2014-08-27T00:31:2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x v="2030"/>
    <d v="2012-11-29T23:54:56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x v="2031"/>
    <d v="2015-01-09T01:00:00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x v="2032"/>
    <d v="2016-12-15T05:00:00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x v="2033"/>
    <d v="2014-04-26T01:58:38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x v="2034"/>
    <d v="2015-05-07T06:58:00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x v="2035"/>
    <d v="2015-12-19T01:00:00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x v="2036"/>
    <d v="2014-05-09T20:45:19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x v="2037"/>
    <d v="2013-12-30T06:02:33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x v="2038"/>
    <d v="2013-07-01T18:00:00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x v="2039"/>
    <d v="2016-12-01T04:59:00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x v="2040"/>
    <d v="2013-11-15T23:15:03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x v="2041"/>
    <d v="2016-11-10T13:37:07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x v="2042"/>
    <d v="2016-01-22T16:59:34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x v="2043"/>
    <d v="2016-12-11T04:59:00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x v="2044"/>
    <d v="2015-06-13T16:25:1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x v="2045"/>
    <d v="2012-07-09T02:07:2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x v="2046"/>
    <d v="2013-05-23T04:07:24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x v="2047"/>
    <d v="2015-04-17T00:00:00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x v="2048"/>
    <d v="2013-05-23T15:38:11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x v="2049"/>
    <d v="2013-12-02T22:59:00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x v="2050"/>
    <d v="2015-05-31T01:42:58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x v="2051"/>
    <d v="2013-12-26T00:32:17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x v="2052"/>
    <d v="2016-02-20T02:00:53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x v="2053"/>
    <d v="2015-11-25T15:49:11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x v="2054"/>
    <d v="2014-05-02T12:30:10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x v="2055"/>
    <d v="2014-12-03T04:00:00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x v="2056"/>
    <d v="2013-04-17T18:15:4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x v="2057"/>
    <d v="2016-02-26T11:52:1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x v="2058"/>
    <d v="2015-03-02T20:00:00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x v="2059"/>
    <d v="2016-01-31T21:59:00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x v="2060"/>
    <d v="2014-07-23T15:25:50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x v="2061"/>
    <d v="2016-12-31T18:20:54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x v="2062"/>
    <d v="2016-03-24T08:11:38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x v="2063"/>
    <d v="2016-05-15T17:35:01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x v="2064"/>
    <d v="2013-05-31T12:00:00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x v="2065"/>
    <d v="2013-12-25T08:00:29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x v="2066"/>
    <d v="2014-08-23T18:31:23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x v="2067"/>
    <d v="2015-05-24T20:29:3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x v="2068"/>
    <d v="2016-10-20T20:11:55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x v="2069"/>
    <d v="2016-01-02T23:19:5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x v="2070"/>
    <d v="2016-06-28T15:45:23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x v="2071"/>
    <d v="2016-10-02T06:41:24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x v="2072"/>
    <d v="2016-05-07T13:57:12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x v="2073"/>
    <d v="2015-05-08T16:01:5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x v="2074"/>
    <d v="2016-05-06T19:49:42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x v="2075"/>
    <d v="2013-07-25T16:21:28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x v="2076"/>
    <d v="2014-07-23T21:08:09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x v="2077"/>
    <d v="2015-06-05T21:00:00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x v="2078"/>
    <d v="2016-12-18T18:30:57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x v="2079"/>
    <d v="2015-06-25T19:00:00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x v="2080"/>
    <d v="2015-11-11T23:58:20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x v="2081"/>
    <d v="2012-05-16T04:59:00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x v="2082"/>
    <d v="2011-11-24T03:53:16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x v="2083"/>
    <d v="2012-06-04T17:19:55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x v="2084"/>
    <d v="2014-05-04T06:59:00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x v="2085"/>
    <d v="2012-07-15T20:03:07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x v="2086"/>
    <d v="2011-12-14T04:59:00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x v="2087"/>
    <d v="2011-09-08T04:54:18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x v="2088"/>
    <d v="2010-09-11T03:59:00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x v="2089"/>
    <d v="2013-08-02T01:49:5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x v="2090"/>
    <d v="2013-02-24T09:09:1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x v="2091"/>
    <d v="2011-03-01T20:00:00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x v="2092"/>
    <d v="2011-10-07T16:58:52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x v="2093"/>
    <d v="2012-12-22T21:30:32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x v="2094"/>
    <d v="2012-03-05T03:00:00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x v="2095"/>
    <d v="2011-10-02T17:36:13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x v="2096"/>
    <d v="2012-10-26T03:59:00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x v="2097"/>
    <d v="2011-12-01T15:02:15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x v="2098"/>
    <d v="2012-03-08T02:43:55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x v="2099"/>
    <d v="2015-07-02T03:40:00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x v="2100"/>
    <d v="2012-06-30T03:59:00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x v="2101"/>
    <d v="2012-02-13T03:35:14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x v="2102"/>
    <d v="2011-05-05T20:50:48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x v="2103"/>
    <d v="2012-11-09T19:07:07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x v="2104"/>
    <d v="2013-05-31T00:00:0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x v="2105"/>
    <d v="2014-11-21T04:00:00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x v="2106"/>
    <d v="2013-01-26T05:09:34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x v="2107"/>
    <d v="2014-11-12T18:03:13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x v="2108"/>
    <d v="2012-09-10T03:55:00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x v="2109"/>
    <d v="2015-07-05T17:00:17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x v="2110"/>
    <d v="2014-05-28T04:59:00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x v="2111"/>
    <d v="2011-08-15T01:00:00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x v="2112"/>
    <d v="2013-04-15T22:16:33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x v="2113"/>
    <d v="2014-09-23T20:46:16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x v="2114"/>
    <d v="2010-12-09T04:59:00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x v="2115"/>
    <d v="2011-02-20T01:56:41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x v="2116"/>
    <d v="2012-10-02T18:40:03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x v="2117"/>
    <d v="2015-10-27T04:59:00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x v="2118"/>
    <d v="2011-07-24T20:08:56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x v="2119"/>
    <d v="2012-08-16T03:07:2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x v="2120"/>
    <d v="2014-01-01T23:08:56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x v="2121"/>
    <d v="2017-01-11T17:49:08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x v="2122"/>
    <d v="2017-01-07T07:12:49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x v="2123"/>
    <d v="2010-03-15T06:59:0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x v="2124"/>
    <d v="2010-11-30T05:00:0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x v="2125"/>
    <d v="2015-08-05T00:33:53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x v="2126"/>
    <d v="2014-12-08T23:21:27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x v="2127"/>
    <d v="2015-03-12T11:07:43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x v="2128"/>
    <d v="2014-09-21T18:32:4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x v="2129"/>
    <d v="2016-03-10T00:35:00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x v="2130"/>
    <d v="2014-08-16T02:04:2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x v="2131"/>
    <d v="2015-07-12T04:58:11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x v="2132"/>
    <d v="2014-02-03T11:41:3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x v="2133"/>
    <d v="2011-04-24T06:59:00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x v="2134"/>
    <d v="2013-04-27T21:16:31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x v="2135"/>
    <d v="2012-10-04T23:07:13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x v="2136"/>
    <d v="2013-10-19T12:13:06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x v="2137"/>
    <d v="2014-12-05T18:30:2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x v="2138"/>
    <d v="2013-11-09T01:18:59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x v="2139"/>
    <d v="2016-11-03T18:00:08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x v="2140"/>
    <d v="2013-01-11T20:00:24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x v="2141"/>
    <d v="2014-11-14T06:39:19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x v="2142"/>
    <d v="2015-12-30T16:50:10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x v="2143"/>
    <d v="2010-07-21T19:00:00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x v="2144"/>
    <d v="2013-09-14T13:07:20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x v="2145"/>
    <d v="2013-11-27T06:41:5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x v="2146"/>
    <d v="2016-02-11T16:18:3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x v="2147"/>
    <d v="2014-11-16T08:05:48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x v="2148"/>
    <d v="2015-04-02T16:36:2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x v="2149"/>
    <d v="2010-07-31T00:00:0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x v="2150"/>
    <d v="2016-07-13T06:49:59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x v="2151"/>
    <d v="2016-06-29T20:20:14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x v="2152"/>
    <d v="2014-03-15T18:58:2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x v="2153"/>
    <d v="2015-01-10T07:59:0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x v="2154"/>
    <d v="2014-01-28T15:10:27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x v="2155"/>
    <d v="2016-03-31T16:56:25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x v="2156"/>
    <d v="2013-09-16T20:30:06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x v="2157"/>
    <d v="2016-12-23T07:59:00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x v="2158"/>
    <d v="2013-02-04T20:29:34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x v="2159"/>
    <d v="2011-07-16T17:32:54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x v="2160"/>
    <d v="2012-05-19T17:05:05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x v="2161"/>
    <d v="2015-09-23T20:27:39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x v="2162"/>
    <d v="2014-07-24T18:23:11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x v="2163"/>
    <d v="2015-06-08T03:50:00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x v="2164"/>
    <d v="2016-06-25T03:59:00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x v="2165"/>
    <d v="2016-04-08T15:00:35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x v="2166"/>
    <d v="2014-12-05T21:06:58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x v="2167"/>
    <d v="2012-09-15T01:35:37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x v="2168"/>
    <d v="2017-02-10T05:00:00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x v="2169"/>
    <d v="2017-03-02T16:49:1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x v="2170"/>
    <d v="2015-08-22T18:00:22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x v="2171"/>
    <d v="2015-06-22T05:00:00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x v="2172"/>
    <d v="2015-04-18T13:55:2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x v="2173"/>
    <d v="2013-09-10T03:59:00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x v="2174"/>
    <d v="2016-05-05T13:01:47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x v="2175"/>
    <d v="2016-07-21T00:13:06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x v="2176"/>
    <d v="2015-05-02T15:11:49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x v="2177"/>
    <d v="2016-06-06T06:01:07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x v="2178"/>
    <d v="2017-01-18T15:16:37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x v="2179"/>
    <d v="2015-04-11T04:06:32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x v="2180"/>
    <d v="2015-11-13T17:04:28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x v="2181"/>
    <d v="2017-02-21T00:07:33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x v="2182"/>
    <d v="2014-10-02T21:37:05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x v="2183"/>
    <d v="2017-02-09T05:00:00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x v="2184"/>
    <d v="2016-01-25T16:00:00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x v="2185"/>
    <d v="2013-03-26T08:23:59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x v="2186"/>
    <d v="2016-09-07T02:00:00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x v="2187"/>
    <d v="2015-04-03T03:59:00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x v="2188"/>
    <d v="2016-10-25T17:00:00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x v="2189"/>
    <d v="2016-04-21T22:00:00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x v="2190"/>
    <d v="2016-03-23T06:59:00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x v="2191"/>
    <d v="2017-02-14T20:00:27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x v="2192"/>
    <d v="2016-12-15T23:00:00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x v="2193"/>
    <d v="2016-11-21T04:59:00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x v="2194"/>
    <d v="2016-03-26T17:11:30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x v="2195"/>
    <d v="2015-08-11T18:31:40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x v="2196"/>
    <d v="2016-12-02T07:00:00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x v="2197"/>
    <d v="2015-02-28T14:00:59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x v="2198"/>
    <d v="2015-11-14T13:20:00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x v="2199"/>
    <d v="2015-10-15T09:59:5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x v="2200"/>
    <d v="2015-07-06T03:00:00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x v="2201"/>
    <d v="2013-01-16T20:19:2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x v="2202"/>
    <d v="2012-11-01T20:22:4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x v="2203"/>
    <d v="2015-09-24T20:38:02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x v="2204"/>
    <d v="2013-03-09T07:28:39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x v="2205"/>
    <d v="2012-06-01T19:43:09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x v="2206"/>
    <d v="2012-04-16T06:10:24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x v="2207"/>
    <d v="2013-11-16T05:39:33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x v="2208"/>
    <d v="2012-04-07T04:00:00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x v="2209"/>
    <d v="2014-04-14T23:00:00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x v="2210"/>
    <d v="2012-04-14T17:36:00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x v="2211"/>
    <d v="2014-04-10T06:59:00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x v="2212"/>
    <d v="2013-11-04T01:00:00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x v="2213"/>
    <d v="2015-05-15T19:49:39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x v="2214"/>
    <d v="2014-02-06T19:00:48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x v="2215"/>
    <d v="2012-03-13T06:59:00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x v="2216"/>
    <d v="2015-07-23T18:02:25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x v="2217"/>
    <d v="2015-11-02T08:00:00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x v="2218"/>
    <d v="2012-08-29T00:00:00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x v="2219"/>
    <d v="2015-08-19T17:15:12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x v="2220"/>
    <d v="2013-07-27T01:27:16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x v="2221"/>
    <d v="2016-04-23T00:00:00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x v="2222"/>
    <d v="2012-01-28T18:54:07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x v="2223"/>
    <d v="2015-06-27T15:22:48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x v="2224"/>
    <d v="2016-10-29T19:00:00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x v="2225"/>
    <d v="2014-09-21T19:00:15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x v="2226"/>
    <d v="2016-02-12T04:59:00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x v="2227"/>
    <d v="2013-11-13T20:22:35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x v="2228"/>
    <d v="2015-08-16T06:40:36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x v="2229"/>
    <d v="2013-09-03T04:00:00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x v="2230"/>
    <d v="2014-04-25T21:08:4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x v="2231"/>
    <d v="2013-06-25T05:00:00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x v="2232"/>
    <d v="2014-07-19T03:00:00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x v="2233"/>
    <d v="2015-12-14T00:00:00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x v="2234"/>
    <d v="2017-01-05T19:47:27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x v="2235"/>
    <d v="2015-03-28T23:31:5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x v="2236"/>
    <d v="2016-02-01T14:48:43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x v="2237"/>
    <d v="2014-11-12T07:59:00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x v="2238"/>
    <d v="2017-03-10T14:55:16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x v="2239"/>
    <d v="2013-12-01T04:02:00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x v="2240"/>
    <d v="2016-04-22T19:49:04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x v="2241"/>
    <d v="2017-03-02T19:51:40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x v="2242"/>
    <d v="2013-11-27T03:02:00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x v="2243"/>
    <d v="2017-03-13T03:00:0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x v="2244"/>
    <d v="2016-10-16T20:30:00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x v="2245"/>
    <d v="2014-02-21T18:00:00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x v="2246"/>
    <d v="2015-09-04T19:00:10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x v="2247"/>
    <d v="2015-07-29T15:59:2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x v="2248"/>
    <d v="2016-12-14T21:01:18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x v="2249"/>
    <d v="2013-04-02T15:52:45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x v="2250"/>
    <d v="2016-12-03T01:07:53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x v="2251"/>
    <d v="2014-08-16T08:17:57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x v="2252"/>
    <d v="2016-08-06T07:52:1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x v="2253"/>
    <d v="2015-11-18T16:09:07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x v="2254"/>
    <d v="2017-01-24T15:32:4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x v="2255"/>
    <d v="2016-05-07T22:50:51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x v="2256"/>
    <d v="2016-11-22T10:50:46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x v="2257"/>
    <d v="2016-06-19T23:00:00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x v="2258"/>
    <d v="2015-06-11T18:01:27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x v="2259"/>
    <d v="2016-12-08T19:18:56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x v="2260"/>
    <d v="2014-03-26T23:24:10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x v="2261"/>
    <d v="2017-02-14T17:23:40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x v="2262"/>
    <d v="2014-11-18T00:00:00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x v="2263"/>
    <d v="2015-01-31T19:58:33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x v="2264"/>
    <d v="2016-05-23T03:00:00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x v="2265"/>
    <d v="2016-11-22T20:28:27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x v="2266"/>
    <d v="2016-04-27T02:00:00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x v="2267"/>
    <d v="2014-12-21T01:00:00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x v="2268"/>
    <d v="2017-03-12T01:58:35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x v="2269"/>
    <d v="2017-03-07T05:00:00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x v="2270"/>
    <d v="2017-01-10T21:59:00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x v="2271"/>
    <d v="2016-12-10T00:00:04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x v="2272"/>
    <d v="2015-12-07T16:47:16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x v="2273"/>
    <d v="2017-03-12T12:10:42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x v="2274"/>
    <d v="2014-02-23T12:00:57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x v="2275"/>
    <d v="2014-12-22T14:47:5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x v="2276"/>
    <d v="2014-01-05T15:38:09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x v="2277"/>
    <d v="2012-02-27T16:17:03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x v="2278"/>
    <d v="2016-01-03T22:59:00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x v="2279"/>
    <d v="2015-02-04T04:00:00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x v="2280"/>
    <d v="2015-09-17T14:59:51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x v="2281"/>
    <d v="2011-07-25T06:50:00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x v="2282"/>
    <d v="2016-01-14T04:11:26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x v="2283"/>
    <d v="2012-05-09T02:00:04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x v="2284"/>
    <d v="2011-03-12T04:00:00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x v="2285"/>
    <d v="2012-06-29T04:27:23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x v="2286"/>
    <d v="2013-09-06T03:59:00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x v="2287"/>
    <d v="2014-06-23T16:01:00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x v="2288"/>
    <d v="2012-06-26T18:00: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x v="2289"/>
    <d v="2013-12-06T23:22:00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x v="2290"/>
    <d v="2009-12-01T17:00:00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x v="2291"/>
    <d v="2012-04-23T04:00:00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x v="2292"/>
    <d v="2012-04-18T16:44:36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x v="2293"/>
    <d v="2012-09-25T03:59:00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x v="2294"/>
    <d v="2013-01-20T17:21:20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x v="2295"/>
    <d v="2013-01-26T22:54:16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x v="2296"/>
    <d v="2012-02-23T17:33:4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x v="2297"/>
    <d v="2012-03-14T03:59:00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x v="2298"/>
    <d v="2014-03-26T19:10: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x v="2299"/>
    <d v="2011-02-06T00:46:49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x v="2300"/>
    <d v="2012-06-28T17:26:56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x v="2301"/>
    <d v="2013-06-21T03:31:36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x v="2302"/>
    <d v="2013-12-31T07:00:00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x v="2303"/>
    <d v="2011-12-13T03:39:56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x v="2304"/>
    <d v="2011-01-01T04:59:00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x v="2305"/>
    <d v="2014-08-08T18:00:00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x v="2306"/>
    <d v="2012-03-10T04:02:09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x v="2307"/>
    <d v="2012-05-05T19:15:28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x v="2308"/>
    <d v="2014-08-29T01:00:00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x v="2309"/>
    <d v="2013-03-09T23:42:17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x v="2310"/>
    <d v="2013-03-21T18:03:35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x v="2311"/>
    <d v="2014-05-07T00:06:29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x v="2312"/>
    <d v="2014-04-18T23:00:00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x v="2313"/>
    <d v="2012-05-03T23:00:26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x v="2314"/>
    <d v="2012-06-07T13:14:1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x v="2315"/>
    <d v="2012-05-05T17:25:43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x v="2316"/>
    <d v="2009-12-09T18:24:00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x v="2317"/>
    <d v="2010-02-15T05:00:00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x v="2318"/>
    <d v="2009-09-26T03:59:00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x v="2319"/>
    <d v="2013-12-15T01:58:05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x v="2320"/>
    <d v="2014-04-02T18:36:40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x v="2321"/>
    <d v="2017-04-04T05:15:0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x v="2322"/>
    <d v="2017-04-09T20:29:2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x v="2323"/>
    <d v="2017-03-20T18:07:27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x v="2324"/>
    <d v="2017-03-26T20:14:45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x v="2325"/>
    <d v="2017-03-29T23:32:11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x v="2326"/>
    <d v="2017-04-30T17:00:00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x v="2327"/>
    <d v="2014-08-26T22:00:40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x v="2328"/>
    <d v="2015-06-14T18:45:37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x v="2329"/>
    <d v="2014-07-17T14:59: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x v="2330"/>
    <d v="2015-12-25T00:00:00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x v="2331"/>
    <d v="2014-08-18T00:08:10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x v="2332"/>
    <d v="2015-02-06T15:04:3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x v="2333"/>
    <d v="2014-05-29T17:50:00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x v="2334"/>
    <d v="2014-11-05T17:34:00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x v="2335"/>
    <d v="2014-06-11T13:44:03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x v="2336"/>
    <d v="2014-03-08T22:11:3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x v="2337"/>
    <d v="2014-06-26T15:22:2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x v="2338"/>
    <d v="2014-06-29T21:31:2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x v="2339"/>
    <d v="2016-12-19T07:59:00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x v="2340"/>
    <d v="2016-10-30T15:25:38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x v="2341"/>
    <d v="2015-07-12T19:31:44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x v="2342"/>
    <d v="2014-10-06T05:00:0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x v="2343"/>
    <d v="2016-01-08T19:47:00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x v="2344"/>
    <d v="2016-06-24T17:27:49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x v="2345"/>
    <d v="2015-03-31T23:39:0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x v="2346"/>
    <d v="2016-10-17T19:10:31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x v="2347"/>
    <d v="2016-08-25T14:34:36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x v="2348"/>
    <d v="2016-02-20T22:22:18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x v="2349"/>
    <d v="2015-08-11T18:37:08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x v="2350"/>
    <d v="2017-01-03T20:12:5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x v="2351"/>
    <d v="2015-04-30T02:25:39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x v="2352"/>
    <d v="2015-06-06T15:12:32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x v="2353"/>
    <d v="2015-04-21T16:13:42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x v="2354"/>
    <d v="2015-01-10T17:21:0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x v="2355"/>
    <d v="2015-05-02T22:02:16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x v="2356"/>
    <d v="2015-06-05T18:48:24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x v="2357"/>
    <d v="2015-10-17T14:52:58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x v="2358"/>
    <d v="2015-01-31T00:39:0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x v="2359"/>
    <d v="2015-08-03T15:35:24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x v="2360"/>
    <d v="2016-02-07T16:58:0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x v="2361"/>
    <d v="2016-04-30T22:00:0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x v="2362"/>
    <d v="2014-12-11T16:31:10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x v="2363"/>
    <d v="2015-12-29T00:16:4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x v="2364"/>
    <d v="2015-10-26T22:25:56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x v="2365"/>
    <d v="2016-01-17T23:00:0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x v="2366"/>
    <d v="2015-10-21T12:45:33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x v="2367"/>
    <d v="2016-04-25T22:16:56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x v="2368"/>
    <d v="2015-04-14T16:19: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x v="2369"/>
    <d v="2016-02-10T19:30:11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x v="2370"/>
    <d v="2014-12-18T04:32:2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x v="2371"/>
    <d v="2015-06-25T18:39:56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x v="2372"/>
    <d v="2015-04-24T01:39:31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x v="2373"/>
    <d v="2015-08-29T15:53:44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x v="2374"/>
    <d v="2015-02-12T20:14:2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x v="2375"/>
    <d v="2016-09-09T20:03:57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x v="2376"/>
    <d v="2015-12-10T22:12:4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x v="2377"/>
    <d v="2016-11-25T21:53:03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x v="2378"/>
    <d v="2015-08-26T00:18:5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x v="2379"/>
    <d v="2015-10-05T00:23:36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x v="2380"/>
    <d v="2015-10-01T19:02:22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x v="2381"/>
    <d v="2015-04-10T22:27:28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x v="2382"/>
    <d v="2015-08-04T04:30:0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x v="2383"/>
    <d v="2015-02-22T01:21:47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x v="2384"/>
    <d v="2014-11-14T02:37:2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x v="2385"/>
    <d v="2015-08-05T16:50:3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x v="2386"/>
    <d v="2015-01-10T20:07:04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x v="2387"/>
    <d v="2016-07-22T15:02:20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x v="2388"/>
    <d v="2015-01-15T19:29:00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x v="2389"/>
    <d v="2015-07-25T21:59:0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x v="2390"/>
    <d v="2015-01-04T06:17:44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x v="2391"/>
    <d v="2015-03-31T18:04:04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x v="2392"/>
    <d v="2015-10-29T02:53:43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x v="2393"/>
    <d v="2015-08-08T15:33:37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x v="2394"/>
    <d v="2015-02-26T08:41:33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x v="2395"/>
    <d v="2017-01-10T08:57:0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x v="2396"/>
    <d v="2015-10-15T20:22:38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x v="2397"/>
    <d v="2015-01-02T21:14:16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x v="2398"/>
    <d v="2015-07-02T21:59:44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x v="2399"/>
    <d v="2014-12-18T20:28:26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x v="2400"/>
    <d v="2016-04-14T06:26:04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x v="2401"/>
    <d v="2016-03-05T19:44:5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x v="2402"/>
    <d v="2015-05-13T16:18:51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x v="2403"/>
    <d v="2016-03-30T20:10:58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x v="2404"/>
    <d v="2016-01-03T00:56:47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x v="2405"/>
    <d v="2016-09-03T14:02:55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x v="2406"/>
    <d v="2015-01-19T02:39:50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x v="2407"/>
    <d v="2015-04-11T06:00:00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x v="2408"/>
    <d v="2014-11-06T04:22:37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x v="2409"/>
    <d v="2015-08-18T21:01:15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x v="2410"/>
    <d v="2015-09-07T09:47:55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x v="2411"/>
    <d v="2015-08-25T17:34:42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x v="2412"/>
    <d v="2016-11-26T18:41:13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x v="2413"/>
    <d v="2014-05-31T23:30:00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x v="2414"/>
    <d v="2015-08-22T03:59:00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x v="2415"/>
    <d v="2016-07-15T20:42:26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x v="2416"/>
    <d v="2015-03-14T15:00:0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x v="2417"/>
    <d v="2014-08-10T21:13:07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x v="2418"/>
    <d v="2015-03-24T19:34:0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x v="2419"/>
    <d v="2015-02-18T17:43:09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x v="2420"/>
    <d v="2014-11-10T01:41:3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x v="2421"/>
    <d v="2015-02-21T16:29:56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x v="2422"/>
    <d v="2015-03-11T16:23:56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x v="2423"/>
    <d v="2014-12-31T16:54:5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x v="2424"/>
    <d v="2014-10-27T21:25:08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x v="2425"/>
    <d v="2016-05-27T22:04:0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x v="2426"/>
    <d v="2015-08-08T04:04:52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x v="2427"/>
    <d v="2016-03-23T06:38:5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x v="2428"/>
    <d v="2015-03-12T17:49:11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x v="2429"/>
    <d v="2017-02-05T16:44:00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x v="2430"/>
    <d v="2016-02-12T03:08:24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x v="2431"/>
    <d v="2016-06-28T02:23:3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x v="2432"/>
    <d v="2015-03-08T05:14:57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x v="2433"/>
    <d v="2016-02-27T21:35:43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x v="2434"/>
    <d v="2015-08-04T04:27:54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x v="2435"/>
    <d v="2015-10-05T06:39:46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x v="2436"/>
    <d v="2016-01-29T14:46:1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x v="2437"/>
    <d v="2015-03-17T18:00:0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x v="2438"/>
    <d v="2015-12-07T22:57:42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x v="2439"/>
    <d v="2015-10-18T19:38:49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x v="2440"/>
    <d v="2016-02-13T21:35:1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x v="2441"/>
    <d v="2015-07-23T04:59:00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x v="2442"/>
    <d v="2015-03-19T15:00:28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x v="2443"/>
    <d v="2014-08-15T15:00:22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x v="2444"/>
    <d v="2016-05-25T18:06:3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x v="2445"/>
    <d v="2015-09-26T04:33:41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x v="2446"/>
    <d v="2016-11-26T15:27:51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x v="2447"/>
    <d v="2016-11-12T04:00:00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x v="2448"/>
    <d v="2016-08-31T05:36:00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x v="2449"/>
    <d v="2014-11-30T04:25:15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x v="2450"/>
    <d v="2014-10-28T03:11:00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x v="2451"/>
    <d v="2017-03-05T21:48:10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x v="2452"/>
    <d v="2015-12-29T23:00:00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x v="2453"/>
    <d v="2017-02-02T16:36:4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x v="2454"/>
    <d v="2017-03-11T04:50:08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x v="2455"/>
    <d v="2016-04-20T18:45:50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x v="2456"/>
    <d v="2017-02-25T23:03:59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x v="2457"/>
    <d v="2016-03-24T13:27:36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x v="2458"/>
    <d v="2016-06-09T19:00:00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x v="2459"/>
    <d v="2016-03-23T14:18:0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x v="2460"/>
    <d v="2017-01-03T04:17:00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x v="2461"/>
    <d v="2011-10-01T03:00:00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x v="2462"/>
    <d v="2012-07-19T04:28:16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x v="2463"/>
    <d v="2013-04-16T19:00:00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x v="2464"/>
    <d v="2015-09-30T19:29:00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x v="2465"/>
    <d v="2012-09-23T17:15:48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x v="2466"/>
    <d v="2013-05-09T02:27:33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x v="2467"/>
    <d v="2012-05-10T17:00:00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x v="2468"/>
    <d v="2012-10-28T05:00:00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x v="2469"/>
    <d v="2011-02-08T10:18:49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x v="2470"/>
    <d v="2012-05-24T01:47:35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x v="2471"/>
    <d v="2012-01-25T23:49:52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x v="2472"/>
    <d v="2010-09-04T01:03:00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x v="2473"/>
    <d v="2012-11-10T18:57:49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x v="2474"/>
    <d v="2010-10-11T00:16:16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x v="2475"/>
    <d v="2010-07-10T22:00:00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x v="2476"/>
    <d v="2014-11-03T08:52:50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x v="2477"/>
    <d v="2012-08-12T16:35:45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x v="2478"/>
    <d v="2013-01-13T22:48:33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x v="2479"/>
    <d v="2012-07-28T02:00:00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x v="2480"/>
    <d v="2015-10-10T22:28:04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x v="2481"/>
    <d v="2012-04-30T15:30:0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x v="2482"/>
    <d v="2011-08-01T18:46:23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x v="2483"/>
    <d v="2012-05-01T17:00:03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x v="2484"/>
    <d v="2011-09-15T22:00:03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x v="2485"/>
    <d v="2011-10-12T23:57:59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x v="2486"/>
    <d v="2012-04-22T16:59:36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x v="2487"/>
    <d v="2012-05-27T01:59:5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x v="2488"/>
    <d v="2011-11-16T16:11:48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x v="2489"/>
    <d v="2013-05-09T16:33:59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x v="2490"/>
    <d v="2012-06-23T05:27:56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x v="2491"/>
    <d v="2011-01-16T01:51:00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x v="2492"/>
    <d v="2012-06-16T09:59:00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x v="2493"/>
    <d v="2013-04-29T04:02:20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x v="2494"/>
    <d v="2012-05-23T15:29:04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x v="2495"/>
    <d v="2012-06-06T22:42:5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x v="2496"/>
    <d v="2013-03-29T22:54:52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x v="2497"/>
    <d v="2011-08-05T21:05:38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x v="2498"/>
    <d v="2015-01-27T23:13:07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x v="2499"/>
    <d v="2012-12-31T18:00:00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x v="2500"/>
    <d v="2012-06-23T18:32:55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x v="2501"/>
    <d v="2015-09-27T18:38:24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x v="2502"/>
    <d v="2014-09-21T19:48:38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x v="2503"/>
    <d v="2016-06-07T21:06:0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x v="2504"/>
    <d v="2014-11-15T01:22:14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x v="2505"/>
    <d v="2015-03-14T00:20:16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x v="2506"/>
    <d v="2015-10-03T21:00:00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x v="2507"/>
    <d v="2015-05-11T01:45:04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x v="2508"/>
    <d v="2014-08-14T22:50:34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x v="2509"/>
    <d v="2015-04-20T18:25:49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x v="2510"/>
    <d v="2015-05-14T23:56:12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x v="2511"/>
    <d v="2016-02-01T10:43:33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x v="2512"/>
    <d v="2014-12-13T21:02:41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x v="2513"/>
    <d v="2017-02-26T00:09:49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x v="2514"/>
    <d v="2014-08-20T09:21:17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x v="2515"/>
    <d v="2015-02-22T20:09:13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x v="2516"/>
    <d v="2014-11-29T16:40:52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x v="2517"/>
    <d v="2015-03-19T18:15:30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x v="2518"/>
    <d v="2014-11-13T17:20:28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x v="2519"/>
    <d v="2014-07-19T03:43:2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x v="2520"/>
    <d v="2016-10-15T19:21:0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x v="2521"/>
    <d v="2015-10-13T23:13:4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x v="2522"/>
    <d v="2016-04-22T14:52: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x v="2523"/>
    <d v="2014-11-18T00:24:52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x v="2524"/>
    <d v="2014-12-21T04:30:00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x v="2525"/>
    <d v="2012-06-28T20:16:11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x v="2526"/>
    <d v="2014-12-08T04:59:00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x v="2527"/>
    <d v="2013-10-18T03:59:00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x v="2528"/>
    <d v="2015-08-20T11:00:00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x v="2529"/>
    <d v="2012-03-25T00:56:15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x v="2530"/>
    <d v="2015-04-20T04:50: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x v="2531"/>
    <d v="2015-08-15T03:59:00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x v="2532"/>
    <d v="2012-08-16T20:22:46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x v="2533"/>
    <d v="2013-03-01T18:01:08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x v="2534"/>
    <d v="2010-01-01T06:00:00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x v="2535"/>
    <d v="2014-12-01T19:59:0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x v="2536"/>
    <d v="2013-07-30T02:32:4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x v="2537"/>
    <d v="2011-08-01T15:34:15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x v="2538"/>
    <d v="2013-02-24T04:59:00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x v="2539"/>
    <d v="2015-02-02T21:39:12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x v="2540"/>
    <d v="2011-10-29T16:12:01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x v="2541"/>
    <d v="2013-09-26T10:46:58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x v="2542"/>
    <d v="2013-10-01T03:59:00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x v="2543"/>
    <d v="2011-01-02T03:00:00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x v="2544"/>
    <d v="2012-07-08T12:29:29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x v="2545"/>
    <d v="2015-02-27T00:30:00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x v="2546"/>
    <d v="2013-10-05T05:00:00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x v="2547"/>
    <d v="2012-04-04T17:33:23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x v="2548"/>
    <d v="2016-09-30T04:27:00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x v="2549"/>
    <d v="2013-05-31T17:00:00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x v="2550"/>
    <d v="2015-10-08T03:59:00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x v="2551"/>
    <d v="2012-03-21T20:48:00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x v="2552"/>
    <d v="2017-03-05T19:26:21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x v="2553"/>
    <d v="2012-09-21T04:46:47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x v="2554"/>
    <d v="2015-06-01T03:59:00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x v="2555"/>
    <d v="2012-05-28T15:43:13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x v="2556"/>
    <d v="2012-12-24T23:47:37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x v="2557"/>
    <d v="2014-05-15T17:53:06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x v="2558"/>
    <d v="2015-05-01T13:59:00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x v="2559"/>
    <d v="2011-11-15T19:37:00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x v="2560"/>
    <d v="2015-03-06T22:49:34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x v="2561"/>
    <d v="2015-10-13T12:41:29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x v="2562"/>
    <d v="2016-10-11T12:35:39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x v="2563"/>
    <d v="2015-07-30T03:20:51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x v="2564"/>
    <d v="2014-08-01T00:58:19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x v="2565"/>
    <d v="2016-05-09T20:50:00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x v="2566"/>
    <d v="2014-08-21T23:32:28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x v="2567"/>
    <d v="2015-04-23T21:05:38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x v="2568"/>
    <d v="2016-09-01T15:59:54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x v="2569"/>
    <d v="2015-09-17T02:31:5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x v="2570"/>
    <d v="2017-02-08T21:40:35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x v="2571"/>
    <d v="2016-05-19T08:12:01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x v="2572"/>
    <d v="2015-04-13T02:51:57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x v="2573"/>
    <d v="2014-08-23T14:12:29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x v="2574"/>
    <d v="2016-05-18T19:49:05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x v="2575"/>
    <d v="2015-01-12T02:36:34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x v="2576"/>
    <d v="2015-04-10T23:14:07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x v="2577"/>
    <d v="2014-08-04T19:41:37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x v="2578"/>
    <d v="2015-10-09T17:00:0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x v="2579"/>
    <d v="2014-09-15T19:55:0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x v="2580"/>
    <d v="2015-05-16T03:00:00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x v="2581"/>
    <d v="2015-11-16T16:04:58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x v="2582"/>
    <d v="2016-10-29T23:43:54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x v="2583"/>
    <d v="2015-03-16T17:28:00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x v="2584"/>
    <d v="2015-06-15T04:09:29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x v="2585"/>
    <d v="2014-07-05T23:07:12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x v="2586"/>
    <d v="2015-12-25T07:55:36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x v="2587"/>
    <d v="2015-12-30T16:12:33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x v="2588"/>
    <d v="2015-03-31T13:14:00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x v="2589"/>
    <d v="2016-03-23T11:52:07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x v="2590"/>
    <d v="2016-01-26T14:08:17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x v="2591"/>
    <d v="2016-03-13T20:45:24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x v="2592"/>
    <d v="2014-10-05T19:13:41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x v="2593"/>
    <d v="2015-04-25T20:17:06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x v="2594"/>
    <d v="2014-08-07T23:13:48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x v="2595"/>
    <d v="2017-02-24T05:51:40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x v="2596"/>
    <d v="2014-08-07T15:56:49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x v="2597"/>
    <d v="2016-06-19T08:11:57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x v="2598"/>
    <d v="2015-09-23T20:10:01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x v="2599"/>
    <d v="2014-08-03T18:05:47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x v="2600"/>
    <d v="2016-03-25T20:36:40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x v="2601"/>
    <d v="2012-09-13T03:59:00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x v="2602"/>
    <d v="2014-11-12T21:20:00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x v="2603"/>
    <d v="2013-12-23T21:54:14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x v="2604"/>
    <d v="2012-04-29T01:13:43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x v="2605"/>
    <d v="2016-06-17T12:59:50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x v="2606"/>
    <d v="2014-04-29T17:06:22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x v="2607"/>
    <d v="2015-08-12T02:00:00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x v="2608"/>
    <d v="2017-03-15T00:00:00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x v="2609"/>
    <d v="2012-07-15T05:42:31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x v="2610"/>
    <d v="2016-08-22T06:59:00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x v="2611"/>
    <d v="2017-01-02T22:59:00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x v="2612"/>
    <d v="2015-01-09T03:26:10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x v="2613"/>
    <d v="2012-09-21T19:38:1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x v="2614"/>
    <d v="2014-04-30T05:00:00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x v="2615"/>
    <d v="2016-04-30T12:00:00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x v="2616"/>
    <d v="2015-08-25T23:52:09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x v="2617"/>
    <d v="2014-10-20T20:59:11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x v="2618"/>
    <d v="2015-12-01T20:01:01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x v="2619"/>
    <d v="2015-10-23T11:00:00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x v="2620"/>
    <d v="2015-10-11T01:00:00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x v="2621"/>
    <d v="2015-05-21T17:56:2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x v="2622"/>
    <d v="2016-12-30T17:50:16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x v="2623"/>
    <d v="2016-12-02T06:09:26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x v="2624"/>
    <d v="2012-09-13T10:07:02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x v="2625"/>
    <d v="2016-11-09T20:26:48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x v="2626"/>
    <d v="2015-06-03T15:04:29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x v="2627"/>
    <d v="2015-11-26T20:54:21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x v="2628"/>
    <d v="2014-11-30T23:11:07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x v="2629"/>
    <d v="2015-05-14T12:55:22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x v="2630"/>
    <d v="2016-06-30T10:00:00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x v="2631"/>
    <d v="2015-08-30T04:03:47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x v="2632"/>
    <d v="2016-05-29T01:28:59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x v="2633"/>
    <d v="2014-02-27T23:00:00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x v="2634"/>
    <d v="2016-09-29T15:45:21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x v="2635"/>
    <d v="2015-03-09T21:49:2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x v="2636"/>
    <d v="2016-10-16T01:00:00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x v="2637"/>
    <d v="2016-10-12T13:11:15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x v="2638"/>
    <d v="2015-01-15T21:54:55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x v="2639"/>
    <d v="2015-02-19T20:45:48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x v="2640"/>
    <d v="2015-06-08T03:51:14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x v="2641"/>
    <d v="2014-09-15T20:09:00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x v="2642"/>
    <d v="2016-07-15T06:57:0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x v="2643"/>
    <d v="2016-12-21T07:59:00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x v="2644"/>
    <d v="2017-03-10T19:00:35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x v="2645"/>
    <d v="2014-11-08T21:13:23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x v="2646"/>
    <d v="2015-09-09T07:31:09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x v="2647"/>
    <d v="2015-08-14T06:16:59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x v="2648"/>
    <d v="2016-03-09T17:09:20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x v="2649"/>
    <d v="2016-02-01T23:55:41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x v="2650"/>
    <d v="2016-12-21T14:59:0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x v="2651"/>
    <d v="2015-12-17T19:20:09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x v="2652"/>
    <d v="2014-12-10T03:48:45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x v="2653"/>
    <d v="2014-06-13T04:00:00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x v="2654"/>
    <d v="2015-04-21T13:25:26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x v="2655"/>
    <d v="2016-02-09T20:00:00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x v="2656"/>
    <d v="2017-03-12T19:00:00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x v="2657"/>
    <d v="2016-08-03T01:30:00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x v="2658"/>
    <d v="2016-07-30T21:13:1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x v="2659"/>
    <d v="2015-04-18T01:40:10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x v="2660"/>
    <d v="2015-11-24T18:06:58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x v="2661"/>
    <d v="2013-10-25T23:00:10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x v="2662"/>
    <d v="2015-08-21T17:55:13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x v="2663"/>
    <d v="2015-09-04T15:00:00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x v="2664"/>
    <d v="2015-12-09T06:59:00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x v="2665"/>
    <d v="2015-05-04T21:29:34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x v="2666"/>
    <d v="2015-09-25T21:00:00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x v="2667"/>
    <d v="2016-02-10T22:13:36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x v="2668"/>
    <d v="2015-11-09T14:32:00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x v="2669"/>
    <d v="2016-01-10T00:51:36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x v="2670"/>
    <d v="2014-07-29T00:29:40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x v="2671"/>
    <d v="2014-12-19T19:38:00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x v="2672"/>
    <d v="2015-12-28T06:00:00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x v="2673"/>
    <d v="2014-10-29T22:45:00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x v="2674"/>
    <d v="2016-07-05T04:59:00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x v="2675"/>
    <d v="2014-11-10T21:34:49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x v="2676"/>
    <d v="2016-05-22T14:59:34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x v="2677"/>
    <d v="2014-07-03T00:42:23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x v="2678"/>
    <d v="2015-09-24T19:09:25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x v="2679"/>
    <d v="2015-02-28T00:01:34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x v="2680"/>
    <d v="2016-04-06T04:04:5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x v="2681"/>
    <d v="2014-07-10T21:29:10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x v="2682"/>
    <d v="2014-11-22T05:59:00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x v="2683"/>
    <d v="2015-03-01T18:07:2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x v="2684"/>
    <d v="2014-08-09T21:57:05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x v="2685"/>
    <d v="2015-04-27T15:42:1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x v="2686"/>
    <d v="2014-09-30T23:23:43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x v="2687"/>
    <d v="2015-06-29T15:21:58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x v="2688"/>
    <d v="2015-02-24T03:00:00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x v="2689"/>
    <d v="2016-07-30T23:04:5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x v="2690"/>
    <d v="2015-06-03T02:31:16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x v="2691"/>
    <d v="2015-05-10T17:22:37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x v="2692"/>
    <d v="2015-03-25T07:01:00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x v="2693"/>
    <d v="2014-08-13T03:19:26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x v="2694"/>
    <d v="2014-09-26T03:22:19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x v="2695"/>
    <d v="2015-04-14T03:21:58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x v="2696"/>
    <d v="2014-12-25T20:16:00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x v="2697"/>
    <d v="2015-08-02T22:00:00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x v="2698"/>
    <d v="2014-06-27T21:33:28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x v="2699"/>
    <d v="2014-08-08T21:31:03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x v="2700"/>
    <d v="2014-09-18T20:59:32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x v="2701"/>
    <d v="2017-04-07T17:35:34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x v="2702"/>
    <d v="2017-04-05T18:14:37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x v="2703"/>
    <d v="2017-03-22T15:33:50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x v="2704"/>
    <d v="2017-04-05T19:41:54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x v="2705"/>
    <d v="2017-03-24T20:59:18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x v="2706"/>
    <d v="2014-10-16T06:59:00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x v="2707"/>
    <d v="2013-05-27T06:59:00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x v="2708"/>
    <d v="2016-07-21T16:45:26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x v="2709"/>
    <d v="2016-10-04T03:59:00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x v="2710"/>
    <d v="2014-08-09T02:00:00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x v="2711"/>
    <d v="2014-06-20T22:01:00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x v="2712"/>
    <d v="2013-07-13T18:00:00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x v="2713"/>
    <d v="2015-12-24T15:41:2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x v="2714"/>
    <d v="2016-10-14T23:00:00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x v="2715"/>
    <d v="2016-02-21T09:33:48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x v="2716"/>
    <d v="2015-10-08T07:59:53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x v="2717"/>
    <d v="2014-12-06T22:57:29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x v="2718"/>
    <d v="2016-05-03T23:00:00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x v="2719"/>
    <d v="2016-04-17T23:44:5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x v="2720"/>
    <d v="2016-11-11T12:10:53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x v="2721"/>
    <d v="2013-09-06T19:00:00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x v="2722"/>
    <d v="2017-01-29T20:34:13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x v="2723"/>
    <d v="2014-12-31T21:08:08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x v="2724"/>
    <d v="2015-08-15T07:50:5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x v="2725"/>
    <d v="2017-03-01T17:52:1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x v="2726"/>
    <d v="2016-04-22T13:55:11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x v="2727"/>
    <d v="2015-08-07T16:14:23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x v="2728"/>
    <d v="2015-12-30T14:23:54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x v="2729"/>
    <d v="2015-05-01T05:46:37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x v="2730"/>
    <d v="2013-04-22T12:59:35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x v="2731"/>
    <d v="2014-10-18T04:00:00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x v="2732"/>
    <d v="2013-05-28T00:00:00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x v="2733"/>
    <d v="2015-04-10T05:32:54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x v="2734"/>
    <d v="2016-10-13T21:59: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x v="2735"/>
    <d v="2013-03-13T20:00:00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x v="2736"/>
    <d v="2014-04-23T15:59:33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x v="2737"/>
    <d v="2014-01-15T19:00:00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x v="2738"/>
    <d v="2016-11-06T03:26:4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x v="2739"/>
    <d v="2014-05-05T21:18:3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x v="2740"/>
    <d v="2015-03-11T23:45:52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x v="2741"/>
    <d v="2014-10-20T02:07:0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x v="2742"/>
    <d v="2012-05-15T17:16:27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x v="2743"/>
    <d v="2016-10-19T07:53:27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x v="2744"/>
    <d v="2012-02-29T01:29:58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x v="2745"/>
    <d v="2012-07-14T23:42:48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x v="2746"/>
    <d v="2014-08-29T18:45:11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x v="2747"/>
    <d v="2012-06-16T03:10:00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x v="2748"/>
    <d v="2016-09-02T17:03:2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x v="2749"/>
    <d v="2015-04-04T18:10:37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x v="2750"/>
    <d v="2012-06-30T20:00:0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x v="2751"/>
    <d v="2014-06-17T21:17:22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x v="2752"/>
    <d v="2011-12-18T18:21:44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x v="2753"/>
    <d v="2012-08-26T21:37:03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x v="2754"/>
    <d v="2014-09-11T15:15:51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x v="2755"/>
    <d v="2015-04-08T18:58:47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x v="2756"/>
    <d v="2014-01-11T21:36:41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x v="2757"/>
    <d v="2016-08-06T15:45:32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x v="2758"/>
    <d v="2016-10-10T10:36:23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x v="2759"/>
    <d v="2016-07-16T08:47:46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x v="2760"/>
    <d v="2013-06-20T11:04:18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x v="2761"/>
    <d v="2013-01-03T01:31:3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x v="2762"/>
    <d v="2012-03-18T23:53:15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x v="2763"/>
    <d v="2013-05-24T13:54:44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x v="2764"/>
    <d v="2012-05-30T19:00:00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x v="2765"/>
    <d v="2012-10-28T13:53:48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x v="2766"/>
    <d v="2011-08-11T16:01:58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x v="2767"/>
    <d v="2015-08-16T23:00:50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x v="2768"/>
    <d v="2012-03-29T13:45:23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x v="2769"/>
    <d v="2014-06-05T19:49:5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x v="2770"/>
    <d v="2014-03-18T15:55:30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x v="2771"/>
    <d v="2013-02-01T17:00:0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x v="2772"/>
    <d v="2013-10-05T20:51:34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x v="2773"/>
    <d v="2016-04-24T20:45:21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x v="2774"/>
    <d v="2013-03-08T03:02:0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x v="2775"/>
    <d v="2011-12-16T00:19:14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x v="2776"/>
    <d v="2015-06-12T07:07:56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x v="2777"/>
    <d v="2015-07-17T16:03:24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x v="2778"/>
    <d v="2014-08-25T23:28:26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x v="2779"/>
    <d v="2015-11-22T15:03:41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x v="2780"/>
    <d v="2017-03-10T10:44:48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x v="2781"/>
    <d v="2015-02-12T07:00:00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x v="2782"/>
    <d v="2015-02-17T04:59:0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x v="2783"/>
    <d v="2015-04-23T12:50:46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x v="2784"/>
    <d v="2014-10-29T18:54:03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x v="2785"/>
    <d v="2016-08-05T21:00:00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x v="2786"/>
    <d v="2014-07-09T13:39:40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x v="2787"/>
    <d v="2014-07-18T04:45:52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x v="2788"/>
    <d v="2016-07-29T16:50:4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x v="2789"/>
    <d v="2015-03-12T04:00:00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x v="2790"/>
    <d v="2015-02-11T22:31:4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x v="2791"/>
    <d v="2016-09-09T04:00:00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x v="2792"/>
    <d v="2015-08-12T05:32:39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x v="2793"/>
    <d v="2015-07-21T10:03:2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x v="2794"/>
    <d v="2016-03-03T19:00:0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x v="2795"/>
    <d v="2014-06-06T23:00:00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x v="2796"/>
    <d v="2014-07-05T12:40:28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x v="2797"/>
    <d v="2014-07-08T22:34:00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x v="2798"/>
    <d v="2015-07-31T16:00:00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x v="2799"/>
    <d v="2016-06-17T16:00:00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x v="2800"/>
    <d v="2015-01-04T13:16:06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x v="2801"/>
    <d v="2014-10-10T11:00:00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x v="2802"/>
    <d v="2015-08-06T15:31:47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x v="2803"/>
    <d v="2015-07-16T00:00:00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x v="2804"/>
    <d v="2014-09-29T10:53:10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x v="2805"/>
    <d v="2015-08-22T12:07:53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x v="2806"/>
    <d v="2015-08-05T11:00:00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x v="2807"/>
    <d v="2015-06-29T20:57:18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x v="2808"/>
    <d v="2015-08-22T20:18:5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x v="2809"/>
    <d v="2016-03-30T14:39:00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x v="2810"/>
    <d v="2014-06-01T03:59:00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x v="2811"/>
    <d v="2015-02-23T11:55:03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x v="2812"/>
    <d v="2015-04-06T04:00:00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x v="2813"/>
    <d v="2016-12-14T17:49:21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x v="2814"/>
    <d v="2015-05-09T09:35:15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x v="2815"/>
    <d v="2016-08-07T18:38:29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x v="2816"/>
    <d v="2015-08-02T16:00:00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x v="2817"/>
    <d v="2015-02-28T15:14:22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x v="2818"/>
    <d v="2015-09-23T14:21:26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x v="2819"/>
    <d v="2015-06-14T12:36:49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x v="2820"/>
    <d v="2016-02-26T00:00:00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x v="2821"/>
    <d v="2014-09-23T22:08:55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x v="2822"/>
    <d v="2015-03-27T15:24:52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x v="2823"/>
    <d v="2015-03-31T22:59:00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x v="2824"/>
    <d v="2015-06-13T01:43:00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x v="2825"/>
    <d v="2015-12-04T19:01:26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x v="2826"/>
    <d v="2015-07-10T07:00:00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x v="2827"/>
    <d v="2016-06-03T16:30:00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x v="2828"/>
    <d v="2015-10-02T23:00:00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x v="2829"/>
    <d v="2016-06-02T10:25:18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x v="2830"/>
    <d v="2014-05-12T03:59: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x v="2831"/>
    <d v="2015-07-16T19:47:50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x v="2832"/>
    <d v="2014-11-23T22:00:00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x v="2833"/>
    <d v="2015-10-11T02:00:00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x v="2834"/>
    <d v="2015-01-30T23:02:1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x v="2835"/>
    <d v="2015-12-05T00:00:00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x v="2836"/>
    <d v="2017-02-18T04:59:00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x v="2837"/>
    <d v="2015-12-09T22:48:04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x v="2838"/>
    <d v="2014-08-13T22:00:00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x v="2839"/>
    <d v="2014-08-25T04:59:00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x v="2840"/>
    <d v="2015-03-18T17:00:00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x v="2841"/>
    <d v="2015-12-13T18:44:57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x v="2842"/>
    <d v="2014-06-21T11:00:0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x v="2843"/>
    <d v="2016-06-13T04:00:0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x v="2844"/>
    <d v="2017-01-04T13:06:20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x v="2845"/>
    <d v="2015-06-08T00:23:53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x v="2846"/>
    <d v="2015-05-29T16:36:34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x v="2847"/>
    <d v="2016-05-23T19:21:05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x v="2848"/>
    <d v="2015-05-29T15:34:19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x v="2849"/>
    <d v="2016-04-23T10:16:40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x v="2850"/>
    <d v="2014-09-06T00:10:11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x v="2851"/>
    <d v="2016-01-29T23:17:0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x v="2852"/>
    <d v="2014-06-21T01:05:03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x v="2853"/>
    <d v="2014-09-14T04:34:57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x v="2854"/>
    <d v="2015-05-07T17:11:59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x v="2855"/>
    <d v="2016-01-29T23:34:0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x v="2856"/>
    <d v="2015-08-08T21:34:00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x v="2857"/>
    <d v="2017-02-20T18:00:0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x v="2858"/>
    <d v="2014-12-05T11:28:0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x v="2859"/>
    <d v="2015-10-16T08:41:44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x v="2860"/>
    <d v="2016-06-19T19:12:56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x v="2861"/>
    <d v="2015-09-24T14:10:48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x v="2862"/>
    <d v="2014-06-24T18:57:0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x v="2863"/>
    <d v="2014-09-09T16:12:03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x v="2864"/>
    <d v="2015-07-17T13:18:00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x v="2865"/>
    <d v="2015-01-06T02:44:19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x v="2866"/>
    <d v="2016-10-14T22:00:00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x v="2867"/>
    <d v="2016-07-04T04:00:0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x v="2868"/>
    <d v="2016-10-05T19:50:5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x v="2869"/>
    <d v="2016-07-19T14:14:4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x v="2870"/>
    <d v="2014-05-17T04:32:4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x v="2871"/>
    <d v="2014-12-21T17:43:33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x v="2872"/>
    <d v="2015-06-20T02:47:18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x v="2873"/>
    <d v="2015-01-28T19:37:11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x v="2874"/>
    <d v="2017-01-17T20:16:26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x v="2875"/>
    <d v="2016-05-05T03:04:53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x v="2876"/>
    <d v="2015-07-16T17:51:19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x v="2877"/>
    <d v="2016-11-30T17:00:00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x v="2878"/>
    <d v="2015-07-03T14:46:35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x v="2879"/>
    <d v="2016-01-20T17:24:21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x v="2880"/>
    <d v="2015-08-20T17:05:00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x v="2881"/>
    <d v="2014-12-03T15:20:36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x v="2882"/>
    <d v="2016-05-01T14:18:38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x v="2883"/>
    <d v="2016-02-06T04:59:00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x v="2884"/>
    <d v="2014-12-05T17:27: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x v="2885"/>
    <d v="2015-03-14T00:50: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x v="2886"/>
    <d v="2015-09-19T03:59:00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x v="2887"/>
    <d v="2015-01-11T10:15:24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x v="2888"/>
    <d v="2014-10-18T04:59:0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x v="2889"/>
    <d v="2014-08-29T20:43:0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x v="2890"/>
    <d v="2014-08-09T03:00:00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x v="2891"/>
    <d v="2016-04-15T20:12:08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x v="2892"/>
    <d v="2014-08-25T21:00:00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x v="2893"/>
    <d v="2015-01-09T02:00:00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x v="2894"/>
    <d v="2015-04-03T22:40:15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x v="2895"/>
    <d v="2014-06-22T21:00:00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x v="2896"/>
    <d v="2016-12-12T06:00:00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x v="2897"/>
    <d v="2015-10-11T15:29:05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x v="2898"/>
    <d v="2015-10-31T15:57:33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x v="2899"/>
    <d v="2016-07-24T01:52:38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x v="2900"/>
    <d v="2014-08-09T05:37:12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x v="2901"/>
    <d v="2015-02-07T21:42:19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x v="2902"/>
    <d v="2015-08-24T10:33:16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x v="2903"/>
    <d v="2015-09-09T04:00:18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x v="2904"/>
    <d v="2014-11-09T12:00:00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x v="2905"/>
    <d v="2016-09-07T01:21:53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x v="2906"/>
    <d v="2015-08-01T01:00:00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x v="2907"/>
    <d v="2016-05-14T21:03:57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x v="2908"/>
    <d v="2016-06-08T17:33:39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x v="2909"/>
    <d v="2014-11-25T19:46:0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x v="2910"/>
    <d v="2015-06-12T20:11:27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x v="2911"/>
    <d v="2015-06-27T18:27:06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x v="2912"/>
    <d v="2016-01-15T03:09:3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x v="2913"/>
    <d v="2014-09-06T22:08:59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x v="2914"/>
    <d v="2015-03-14T20:46:34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x v="2915"/>
    <d v="2016-03-16T08:33:10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x v="2916"/>
    <d v="2014-05-19T11:26:29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x v="2917"/>
    <d v="2015-09-16T05:37:27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x v="2918"/>
    <d v="2015-10-29T15:06:4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x v="2919"/>
    <d v="2014-08-05T14:52:0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x v="2920"/>
    <d v="2015-03-25T18:01:10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x v="2921"/>
    <d v="2014-09-25T21:16:44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x v="2922"/>
    <d v="2015-05-18T20:58:47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x v="2923"/>
    <d v="2015-01-24T03:00: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x v="2924"/>
    <d v="2015-05-09T03:59:00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x v="2925"/>
    <d v="2014-09-11T14:01:08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x v="2926"/>
    <d v="2015-02-23T18:22:59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x v="2927"/>
    <d v="2014-07-15T05:00:00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x v="2928"/>
    <d v="2016-03-04T23:57:26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x v="2929"/>
    <d v="2014-05-25T13:32:38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x v="2930"/>
    <d v="2015-05-07T14:01:04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x v="2931"/>
    <d v="2014-09-15T06:08:00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x v="2932"/>
    <d v="2015-02-21T11:00:00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x v="2933"/>
    <d v="2016-06-04T22:57:33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x v="2934"/>
    <d v="2014-06-15T15:16:04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x v="2935"/>
    <d v="2016-08-29T17:00:00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x v="2936"/>
    <d v="2014-10-13T04:59:00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x v="2937"/>
    <d v="2014-07-13T10:58: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x v="2938"/>
    <d v="2015-01-30T16:53:34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x v="2939"/>
    <d v="2014-08-28T01:00:00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x v="2940"/>
    <d v="2015-01-18T18:33:38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x v="2941"/>
    <d v="2015-03-01T23:02:3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x v="2942"/>
    <d v="2015-12-16T20:18:00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x v="2943"/>
    <d v="2015-04-13T03:06:2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x v="2944"/>
    <d v="2015-06-07T21:56:38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x v="2945"/>
    <d v="2015-05-24T03:21:0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x v="2946"/>
    <d v="2016-08-15T12:44:52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x v="2947"/>
    <d v="2016-11-24T17:11:00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x v="2948"/>
    <d v="2015-06-02T15:34:5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x v="2949"/>
    <d v="2015-11-19T20:45:17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x v="2950"/>
    <d v="2016-01-23T08:45:52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x v="2951"/>
    <d v="2014-10-05T19:16:13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x v="2952"/>
    <d v="2016-10-17T04:00:00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x v="2953"/>
    <d v="2015-10-08T19:00:21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x v="2954"/>
    <d v="2017-03-16T13:00:03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x v="2955"/>
    <d v="2015-06-16T17:47:29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x v="2956"/>
    <d v="2016-05-04T23:00:50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x v="2957"/>
    <d v="2015-03-27T23:16:1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x v="2958"/>
    <d v="2016-05-08T17:41:57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x v="2959"/>
    <d v="2016-06-07T00:12:05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x v="2960"/>
    <d v="2014-09-11T18:10:23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x v="2961"/>
    <d v="2015-03-26T04:00:0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x v="2962"/>
    <d v="2015-03-01T06:59:00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x v="2963"/>
    <d v="2015-07-02T11:17:04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x v="2964"/>
    <d v="2014-08-06T21:32:00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x v="2965"/>
    <d v="2015-07-07T17:30:33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x v="2966"/>
    <d v="2015-09-16T17:43:32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x v="2967"/>
    <d v="2015-03-09T03:44:5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x v="2968"/>
    <d v="2016-08-17T03:59:00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x v="2969"/>
    <d v="2015-05-03T22:51:00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x v="2970"/>
    <d v="2014-07-18T16:04:11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x v="2971"/>
    <d v="2014-08-31T15:47:58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x v="2972"/>
    <d v="2016-12-05T01:00:00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x v="2973"/>
    <d v="2016-01-01T04:00:00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x v="2974"/>
    <d v="2014-09-26T01:35:00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x v="2975"/>
    <d v="2014-11-27T03:00:00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x v="2976"/>
    <d v="2016-03-13T12:00:00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x v="2977"/>
    <d v="2015-03-23T02:14:00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x v="2978"/>
    <d v="2014-10-20T05:59:00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x v="2979"/>
    <d v="2015-01-06T06:00:00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x v="2980"/>
    <d v="2015-08-24T02:00:00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x v="2981"/>
    <d v="2015-09-23T13:25:56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x v="2982"/>
    <d v="2016-02-11T16:29:03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x v="2983"/>
    <d v="2014-11-11T16:10:36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x v="2984"/>
    <d v="2016-08-24T06:41:21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x v="2985"/>
    <d v="2016-10-31T04:00:00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x v="2986"/>
    <d v="2016-05-01T11:00:06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x v="2987"/>
    <d v="2016-10-13T00:00:00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x v="2988"/>
    <d v="2016-06-20T08:41:2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x v="2989"/>
    <d v="2015-12-21T04:59:00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x v="2990"/>
    <d v="2016-01-07T13:47: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x v="2991"/>
    <d v="2017-01-27T20:05:30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x v="2992"/>
    <d v="2016-10-09T18:25:10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x v="2993"/>
    <d v="2016-02-20T20:07:47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x v="2994"/>
    <d v="2014-10-03T11:29:32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x v="2995"/>
    <d v="2017-01-19T15:57:5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x v="2996"/>
    <d v="2015-05-26T21:54:00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x v="2997"/>
    <d v="2017-02-27T04:59:00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x v="2998"/>
    <d v="2014-06-16T04:25:00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x v="2999"/>
    <d v="2017-03-01T02:00:00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x v="3000"/>
    <d v="2017-01-31T18:00: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x v="3001"/>
    <d v="2016-07-13T21:29:42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x v="3002"/>
    <d v="2012-12-26T20:04:12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x v="3003"/>
    <d v="2016-03-01T05:59:00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x v="3004"/>
    <d v="2014-11-15T22:08:44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x v="3005"/>
    <d v="2014-10-06T16:11:45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x v="3006"/>
    <d v="2014-12-14T18:09:51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x v="3007"/>
    <d v="2015-04-25T05:11:23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x v="3008"/>
    <d v="2016-01-21T05:05:19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x v="3009"/>
    <d v="2014-11-26T14:40:40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x v="3010"/>
    <d v="2015-02-21T19:58:39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x v="3011"/>
    <d v="2015-12-23T22:59:00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x v="3012"/>
    <d v="2015-02-10T16:52:10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x v="3013"/>
    <d v="2015-06-21T20:04:09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x v="3014"/>
    <d v="2014-11-05T05:00:00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x v="3015"/>
    <d v="2014-06-11T04:00:00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x v="3016"/>
    <d v="2014-07-18T13:09:12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x v="3017"/>
    <d v="2014-08-20T20:24:03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x v="3018"/>
    <d v="2015-07-20T22:00:00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x v="3019"/>
    <d v="2014-05-27T03:00:00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x v="3020"/>
    <d v="2015-08-14T20:18:53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x v="3021"/>
    <d v="2016-11-22T05:59:00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x v="3022"/>
    <d v="2016-08-27T22:53:2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x v="3023"/>
    <d v="2015-06-11T16:13:06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x v="3024"/>
    <d v="2012-10-06T23:51:15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x v="3025"/>
    <d v="2014-05-30T16:00:00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x v="3026"/>
    <d v="2017-03-03T11:01:32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x v="3027"/>
    <d v="2015-03-20T15:54:1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x v="3028"/>
    <d v="2016-08-15T06:20:25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x v="3029"/>
    <d v="2014-11-18T04:35:00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x v="3030"/>
    <d v="2015-09-16T17:56:11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x v="3031"/>
    <d v="2016-10-14T21:10:47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x v="3032"/>
    <d v="2015-09-11T01:04:19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x v="3033"/>
    <d v="2016-08-18T02:38:45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x v="3034"/>
    <d v="2016-11-01T03:59:00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x v="3035"/>
    <d v="2013-05-04T13:26:49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x v="3036"/>
    <d v="2013-08-16T11:59:00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x v="3037"/>
    <d v="2010-10-02T04:59:00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x v="3038"/>
    <d v="2016-03-04T06:03:17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x v="3039"/>
    <d v="2013-12-29T07:59:00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x v="3040"/>
    <d v="2015-06-26T23:00:00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x v="3041"/>
    <d v="2016-01-20T20:50:4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x v="3042"/>
    <d v="2015-10-06T16:30:47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x v="3043"/>
    <d v="2015-04-16T02:50:00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x v="3044"/>
    <d v="2016-02-02T17:26:38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x v="3045"/>
    <d v="2014-08-22T03:44:15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x v="3046"/>
    <d v="2014-09-10T04:52:00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x v="3047"/>
    <d v="2016-04-27T13:16:00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x v="3048"/>
    <d v="2014-12-31T21:22:00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x v="3049"/>
    <d v="2015-06-14T00:20:55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x v="3050"/>
    <d v="2016-05-05T04:02:40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x v="3051"/>
    <d v="2017-02-08T09:59:05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x v="3052"/>
    <d v="2015-05-28T15:59:0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x v="3053"/>
    <d v="2014-10-02T03:59:00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x v="3054"/>
    <d v="2015-03-02T01:04:0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x v="3055"/>
    <d v="2015-01-09T22:59:5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x v="3056"/>
    <d v="2014-09-29T15:16:24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x v="3057"/>
    <d v="2016-04-03T14:36:51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x v="3058"/>
    <d v="2016-05-20T08:59:0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x v="3059"/>
    <d v="2014-08-08T22:27:26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x v="3060"/>
    <d v="2015-09-28T06:35:34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x v="3061"/>
    <d v="2014-08-13T18:49:08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x v="3062"/>
    <d v="2015-09-30T18:00:00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x v="3063"/>
    <d v="2016-10-22T22:08:58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x v="3064"/>
    <d v="2015-11-22T06:59:00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x v="3065"/>
    <d v="2014-07-30T01:19:32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x v="3066"/>
    <d v="2016-07-10T05:28:57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x v="3067"/>
    <d v="2015-09-09T22:31:19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x v="3068"/>
    <d v="2015-10-16T16:35:5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x v="3069"/>
    <d v="2014-12-14T20:00:34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x v="3070"/>
    <d v="2016-12-07T17:36:09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x v="3071"/>
    <d v="2015-04-21T05:59:00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x v="3072"/>
    <d v="2016-10-30T01:46:0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x v="3073"/>
    <d v="2015-06-14T19:19:00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x v="3074"/>
    <d v="2016-03-10T13:42:39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x v="3075"/>
    <d v="2016-08-19T02:27:20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x v="3076"/>
    <d v="2015-10-09T15:38:43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x v="3077"/>
    <d v="2017-03-02T22:57:58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x v="3078"/>
    <d v="2015-02-26T03:19:55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x v="3079"/>
    <d v="2015-03-22T16:07:1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x v="3080"/>
    <d v="2014-12-27T01:40:4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x v="3081"/>
    <d v="2015-09-20T04:21:31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x v="3082"/>
    <d v="2015-11-15T23:09:06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x v="3083"/>
    <d v="2014-09-01T05:00:00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x v="3084"/>
    <d v="2015-05-05T18:48:00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x v="3085"/>
    <d v="2015-09-29T21:12:39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x v="3086"/>
    <d v="2015-08-17T16:05:59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x v="3087"/>
    <d v="2016-12-21T04:36:30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x v="3088"/>
    <d v="2015-01-08T13:41:0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x v="3089"/>
    <d v="2016-07-09T01:59:00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x v="3090"/>
    <d v="2015-05-01T18:39:05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x v="3091"/>
    <d v="2016-08-14T22:45:43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x v="3092"/>
    <d v="2015-10-15T22:00:00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x v="3093"/>
    <d v="2014-06-01T03:59:00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x v="3094"/>
    <d v="2015-09-20T19:05:56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x v="3095"/>
    <d v="2016-08-01T00:36:2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x v="3096"/>
    <d v="2015-05-20T19:48:46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x v="3097"/>
    <d v="2016-10-07T14:00:00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x v="3098"/>
    <d v="2016-02-08T00:17:00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x v="3099"/>
    <d v="2016-02-12T04:33:1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x v="3100"/>
    <d v="2014-10-20T14:56:1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x v="3101"/>
    <d v="2015-07-16T07:56:00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x v="3102"/>
    <d v="2016-08-23T08:10:18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x v="3103"/>
    <d v="2015-06-12T03:45:06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x v="3104"/>
    <d v="2015-02-03T02:00:0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x v="3105"/>
    <d v="2014-10-19T05:00:00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x v="3106"/>
    <d v="2015-09-16T22:00:00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x v="3107"/>
    <d v="2015-05-11T19:32:31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x v="3108"/>
    <d v="2015-04-28T15:19:5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x v="3109"/>
    <d v="2014-08-28T03:00:10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x v="3110"/>
    <d v="2017-02-19T00:45:19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x v="3111"/>
    <d v="2014-10-04T14:17:00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x v="3112"/>
    <d v="2016-11-01T02:55:34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x v="3113"/>
    <d v="2015-04-17T17:33:0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x v="3114"/>
    <d v="2014-09-21T15:10:5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x v="3115"/>
    <d v="2016-06-05T10:43:47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x v="3116"/>
    <d v="2015-04-01T12:22:05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x v="3117"/>
    <d v="2016-05-27T13:12:0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x v="3118"/>
    <d v="2016-07-02T15:35:2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x v="3119"/>
    <d v="2015-03-27T00:05:32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x v="3120"/>
    <d v="2016-05-05T21:36:36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x v="3121"/>
    <d v="2014-09-26T16:18:55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x v="3122"/>
    <d v="2016-11-09T23:22:12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x v="3123"/>
    <d v="2016-07-09T23:49:58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x v="3124"/>
    <d v="2015-02-02T18:43:21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x v="3125"/>
    <d v="2016-01-07T04:57:52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x v="3126"/>
    <d v="2016-03-27T23:26:0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x v="3127"/>
    <d v="2015-03-01T20:33:49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x v="3128"/>
    <d v="2017-03-16T18:49:01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x v="3129"/>
    <d v="2017-04-18T19:13:39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x v="3130"/>
    <d v="2017-04-14T04:59:00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x v="3131"/>
    <d v="2017-04-08T12:54:05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x v="3132"/>
    <d v="2017-04-21T07:24:2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x v="3133"/>
    <d v="2017-03-24T12:33:54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x v="3134"/>
    <d v="2017-03-27T16:16:59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x v="3135"/>
    <d v="2017-04-04T03:38:41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x v="3136"/>
    <d v="2017-03-31T22:59:00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x v="3137"/>
    <d v="2017-05-03T19:12:00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x v="3138"/>
    <d v="2017-04-03T15:30:07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x v="3139"/>
    <d v="2017-03-25T04:33:00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x v="3140"/>
    <d v="2017-04-07T16:15:0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x v="3141"/>
    <d v="2017-04-16T20:00:00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x v="3142"/>
    <d v="2017-03-19T11:18:59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x v="3143"/>
    <d v="2017-04-09T08:35:56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x v="3144"/>
    <d v="2017-03-19T06:00:00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x v="3145"/>
    <d v="2017-03-27T23:58:54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x v="3146"/>
    <d v="2017-04-16T15:22:46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x v="3147"/>
    <d v="2014-11-07T00:15:55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x v="3148"/>
    <d v="2014-10-01T04:00:00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x v="3149"/>
    <d v="2012-12-07T02:00:00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x v="3150"/>
    <d v="2011-01-25T04:00:00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x v="3151"/>
    <d v="2014-09-10T20:09:3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x v="3152"/>
    <d v="2013-11-02T20:49:27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x v="3153"/>
    <d v="2011-05-01T04:59:00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x v="3154"/>
    <d v="2012-04-01T20:00:58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x v="3155"/>
    <d v="2012-12-20T11:58:45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x v="3156"/>
    <d v="2012-06-01T22:52:24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x v="3157"/>
    <d v="2014-07-19T05:00:00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x v="3158"/>
    <d v="2013-07-22T20:09:12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x v="3159"/>
    <d v="2012-01-18T23:00:00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x v="3160"/>
    <d v="2014-08-13T04:59:00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x v="3161"/>
    <d v="2014-10-15T12:52:02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x v="3162"/>
    <d v="2014-07-07T02:00:00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x v="3163"/>
    <d v="2014-06-15T18:05:25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x v="3164"/>
    <d v="2014-06-09T19:20:15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x v="3165"/>
    <d v="2011-05-03T03:59:00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x v="3166"/>
    <d v="2014-11-26T07:59:00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x v="3167"/>
    <d v="2014-08-02T04:13:01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x v="3168"/>
    <d v="2014-06-13T22:00:00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x v="3169"/>
    <d v="2013-12-13T04:59:00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x v="3170"/>
    <d v="2014-07-02T04:00:00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x v="3171"/>
    <d v="2016-05-06T14:35:58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x v="3172"/>
    <d v="2012-02-14T17:31:08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x v="3173"/>
    <d v="2014-09-26T21:04:52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x v="3174"/>
    <d v="2014-08-25T20:45:08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x v="3175"/>
    <d v="2011-02-17T21:17:07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x v="3176"/>
    <d v="2013-08-18T15:00:00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x v="3177"/>
    <d v="2014-06-21T16:00:0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x v="3178"/>
    <d v="2014-07-16T14:31:1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x v="3179"/>
    <d v="2013-05-06T16:51:11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x v="3180"/>
    <d v="2014-06-20T09:54:09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x v="3181"/>
    <d v="2014-06-15T16:00:00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x v="3182"/>
    <d v="2012-01-31T17:00:00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x v="3183"/>
    <d v="2013-08-23T19:04:29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x v="3184"/>
    <d v="2014-07-01T23:50:31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x v="3185"/>
    <d v="2014-07-16T23:27:2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x v="3186"/>
    <d v="2014-09-16T21:00:00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x v="3187"/>
    <d v="2014-08-04T15:59:33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x v="3188"/>
    <d v="2015-06-10T09:58:22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x v="3189"/>
    <d v="2015-05-24T08:18:52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x v="3190"/>
    <d v="2016-12-09T04:37:55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x v="3191"/>
    <d v="2016-08-16T18:07:49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x v="3192"/>
    <d v="2015-02-28T22:00:00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x v="3193"/>
    <d v="2015-02-20T23:14:16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x v="3194"/>
    <d v="2015-07-27T01:29:58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x v="3195"/>
    <d v="2015-02-12T14:15:42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x v="3196"/>
    <d v="2015-08-01T14:00:0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x v="3197"/>
    <d v="2015-02-04T11:50:18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x v="3198"/>
    <d v="2015-02-16T10:11:17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x v="3199"/>
    <d v="2014-09-06T21:00:00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x v="3200"/>
    <d v="2016-04-30T05:34:0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x v="3201"/>
    <d v="2014-08-31T18:24:37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x v="3202"/>
    <d v="2015-12-14T05:59:00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x v="3203"/>
    <d v="2015-09-25T23:43:42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x v="3204"/>
    <d v="2015-07-17T16:14:0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x v="3205"/>
    <d v="2015-05-01T08:59:3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x v="3206"/>
    <d v="2015-09-19T06:37:31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x v="3207"/>
    <d v="2015-04-23T05:40:07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x v="3208"/>
    <d v="2014-07-28T14:31:17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x v="3209"/>
    <d v="2014-06-20T23:00:00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x v="3210"/>
    <d v="2012-06-01T03:59:00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x v="3211"/>
    <d v="2014-08-15T02:00:00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x v="3212"/>
    <d v="2014-08-08T19:05:51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x v="3213"/>
    <d v="2015-07-26T18:19:19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x v="3214"/>
    <d v="2016-01-05T23:55:00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x v="3215"/>
    <d v="2015-09-10T03:59:00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x v="3216"/>
    <d v="2015-07-11T14:30:00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x v="3217"/>
    <d v="2016-11-04T13:06:24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x v="3218"/>
    <d v="2014-12-31T00:00:00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x v="3219"/>
    <d v="2015-03-22T22:35:47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x v="3220"/>
    <d v="2017-03-12T21:00:00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x v="3221"/>
    <d v="2015-07-05T16:43:23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x v="3222"/>
    <d v="2015-10-24T21:29:00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x v="3223"/>
    <d v="2015-08-20T20:02:5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x v="3224"/>
    <d v="2017-01-10T05:00:00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x v="3225"/>
    <d v="2016-06-03T21:00:00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x v="3226"/>
    <d v="2015-10-30T14:00:12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x v="3227"/>
    <d v="2017-01-17T21:10:36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x v="3228"/>
    <d v="2015-12-17T04:59:00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x v="3229"/>
    <d v="2014-11-20T07:59:58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x v="3230"/>
    <d v="2014-10-01T03:59:00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x v="3231"/>
    <d v="2016-04-16T22:39:07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x v="3232"/>
    <d v="2016-05-04T03:59:00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x v="3233"/>
    <d v="2017-03-02T19:19:15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x v="3234"/>
    <d v="2017-02-01T23:31:00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x v="3235"/>
    <d v="2016-07-01T08:20:51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x v="3236"/>
    <d v="2016-12-28T22:00:33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x v="3237"/>
    <d v="2015-09-29T03:59:00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x v="3238"/>
    <d v="2015-07-01T12:14:58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x v="3239"/>
    <d v="2015-10-25T23:59:00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x v="3240"/>
    <d v="2017-02-16T23:00:00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x v="3241"/>
    <d v="2014-10-14T06:59:00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x v="3242"/>
    <d v="2014-09-19T18:08:1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x v="3243"/>
    <d v="2015-10-09T00:00:00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x v="3244"/>
    <d v="2016-12-01T17:39:42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x v="3245"/>
    <d v="2015-06-12T02:00:00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x v="3246"/>
    <d v="2015-09-12T03:59:00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x v="3247"/>
    <d v="2015-07-12T10:25:12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x v="3248"/>
    <d v="2015-04-04T20:19:17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x v="3249"/>
    <d v="2015-06-20T17:55:1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x v="3250"/>
    <d v="2014-11-05T18:48:44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x v="3251"/>
    <d v="2015-06-21T17:32:46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x v="3252"/>
    <d v="2016-09-07T11:20:40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x v="3253"/>
    <d v="2016-09-08T03:45:00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x v="3254"/>
    <d v="2015-03-26T01:03:29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x v="3255"/>
    <d v="2014-10-07T18:26:1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x v="3256"/>
    <d v="2015-06-11T03:59:00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x v="3257"/>
    <d v="2017-02-22T13:25:52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x v="3258"/>
    <d v="2015-01-08T21:17:4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x v="3259"/>
    <d v="2016-10-01T03:59:00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x v="3260"/>
    <d v="2015-11-30T17:08:38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x v="3261"/>
    <d v="2015-07-16T17:24:3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x v="3262"/>
    <d v="2014-12-22T04:00:00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x v="3263"/>
    <d v="2015-10-30T21:00:00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x v="3264"/>
    <d v="2015-01-28T22:00:00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x v="3265"/>
    <d v="2015-12-03T17:00:00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x v="3266"/>
    <d v="2015-06-12T21:00:00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x v="3267"/>
    <d v="2015-07-17T18:11:00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x v="3268"/>
    <d v="2016-08-24T21:42:0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x v="3269"/>
    <d v="2015-06-16T11:00:00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x v="3270"/>
    <d v="2015-07-12T12:47:45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x v="3271"/>
    <d v="2014-11-02T11:29:35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x v="3272"/>
    <d v="2015-11-06T13:00:09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x v="3273"/>
    <d v="2016-09-14T19:00:00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x v="3274"/>
    <d v="2016-03-15T21:00:00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x v="3275"/>
    <d v="2015-02-09T04:30:00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x v="3276"/>
    <d v="2016-04-01T03:59:00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x v="3277"/>
    <d v="2014-11-18T17:23:26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x v="3278"/>
    <d v="2015-05-30T20:21:43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x v="3279"/>
    <d v="2016-04-01T01:27:39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x v="3280"/>
    <d v="2015-06-01T05:00:00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x v="3281"/>
    <d v="2015-09-02T00:28:25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x v="3282"/>
    <d v="2016-04-29T04:39:48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x v="3283"/>
    <d v="2016-02-10T21:00:00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x v="3284"/>
    <d v="2016-01-29T05:59:00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x v="3285"/>
    <d v="2017-02-28T05:00:00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x v="3286"/>
    <d v="2016-08-15T20:09:42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x v="3287"/>
    <d v="2015-11-28T18:00:28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x v="3288"/>
    <d v="2016-06-20T23:00:00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x v="3289"/>
    <d v="2017-02-20T08:50: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x v="3290"/>
    <d v="2017-03-11T12:21:31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x v="3291"/>
    <d v="2015-09-17T03:59:00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x v="3292"/>
    <d v="2015-12-04T19:29:08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x v="3293"/>
    <d v="2017-03-04T10:12:32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x v="3294"/>
    <d v="2015-06-16T12:59:14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x v="3295"/>
    <d v="2016-09-26T10:37:09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x v="3296"/>
    <d v="2015-11-22T22:00:00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x v="3297"/>
    <d v="2015-07-27T22:59:00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x v="3298"/>
    <d v="2015-09-13T00:00:00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x v="3299"/>
    <d v="2015-10-14T22:01:03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x v="3300"/>
    <d v="2015-04-29T17:51:02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x v="3301"/>
    <d v="2016-08-01T06:59:00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x v="3302"/>
    <d v="2016-12-07T08:26:16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x v="3303"/>
    <d v="2015-03-28T14:38:04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x v="3304"/>
    <d v="2016-12-22T14:59:12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x v="3305"/>
    <d v="2015-07-31T20:32:28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x v="3306"/>
    <d v="2016-06-10T03:00:00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x v="3307"/>
    <d v="2016-05-15T01:22:1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x v="3308"/>
    <d v="2016-04-13T21:02:45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x v="3309"/>
    <d v="2016-10-16T15:36:18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x v="3310"/>
    <d v="2015-10-06T22:17:05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x v="3311"/>
    <d v="2015-10-17T07:00:10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x v="3312"/>
    <d v="2016-11-11T22:00: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x v="3313"/>
    <d v="2016-01-27T01:00:00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x v="3314"/>
    <d v="2015-05-08T20:05:00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x v="3315"/>
    <d v="2016-05-06T07:17:2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x v="3316"/>
    <d v="2014-08-08T13:54:00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x v="3317"/>
    <d v="2016-06-08T00:57:04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x v="3318"/>
    <d v="2016-04-11T02:30:00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x v="3319"/>
    <d v="2015-01-31T14:03:06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x v="3320"/>
    <d v="2016-06-22T01:05:57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x v="3321"/>
    <d v="2014-10-16T03:59:00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x v="3322"/>
    <d v="2016-06-22T03:55:00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x v="3323"/>
    <d v="2016-09-25T08:46:48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x v="3324"/>
    <d v="2016-06-05T13:59:50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x v="3325"/>
    <d v="2015-04-05T17:51:17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x v="3326"/>
    <d v="2015-03-08T16:08:2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x v="3327"/>
    <d v="2016-05-08T08:59:26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x v="3328"/>
    <d v="2014-07-05T01:00:00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x v="3329"/>
    <d v="2014-07-27T23:00:00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x v="3330"/>
    <d v="2015-04-01T20:17:48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x v="3331"/>
    <d v="2015-10-06T16:44:46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x v="3332"/>
    <d v="2014-07-19T20:38:5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x v="3333"/>
    <d v="2015-06-15T16:14:40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x v="3334"/>
    <d v="2015-07-30T12:30:22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x v="3335"/>
    <d v="2014-08-03T23:00:00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x v="3336"/>
    <d v="2016-04-05T08:34:06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x v="3337"/>
    <d v="2014-10-10T21:00:00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x v="3338"/>
    <d v="2017-02-24T13:48:00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x v="3339"/>
    <d v="2016-07-28T15:58:38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x v="3340"/>
    <d v="2016-12-06T23:22:34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x v="3341"/>
    <d v="2016-06-12T17:00: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x v="3342"/>
    <d v="2015-04-01T04:59:00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x v="3343"/>
    <d v="2016-04-13T13:18:00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x v="3344"/>
    <d v="2014-08-30T04:48:13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x v="3345"/>
    <d v="2015-04-18T00:37:0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x v="3346"/>
    <d v="2015-02-26T00:35:10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x v="3347"/>
    <d v="2016-05-08T21:00:00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x v="3348"/>
    <d v="2016-04-30T03:59:00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x v="3349"/>
    <d v="2016-06-13T17:00:00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x v="3350"/>
    <d v="2015-11-29T23:00:00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x v="3351"/>
    <d v="2014-07-23T11:00:00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x v="3352"/>
    <d v="2016-07-01T23:00:00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x v="3353"/>
    <d v="2016-05-02T23:00:00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x v="3354"/>
    <d v="2015-10-29T04:01:00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x v="3355"/>
    <d v="2016-05-10T11:17:00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x v="3356"/>
    <d v="2016-07-15T19:34:32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x v="3357"/>
    <d v="2014-08-01T10:01:50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x v="3358"/>
    <d v="2014-11-19T08:27:5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x v="3359"/>
    <d v="2017-02-25T01:22:14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x v="3360"/>
    <d v="2016-12-14T15:59:00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x v="3361"/>
    <d v="2014-09-01T15:59:00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x v="3362"/>
    <d v="2015-03-07T04:55:00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x v="3363"/>
    <d v="2014-08-19T16:00:00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x v="3364"/>
    <d v="2016-03-15T21:00:00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x v="3365"/>
    <d v="2015-12-13T02:26:32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x v="3366"/>
    <d v="2015-05-13T01:37:17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x v="3367"/>
    <d v="2015-08-01T22:24:54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x v="3368"/>
    <d v="2015-01-01T05:00:00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x v="3369"/>
    <d v="2017-01-15T00:59:40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x v="3370"/>
    <d v="2016-12-17T08:00:00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x v="3371"/>
    <d v="2015-12-02T20:59:2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x v="3372"/>
    <d v="2014-08-25T04:59:00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x v="3373"/>
    <d v="2015-07-18T16:00:00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x v="3374"/>
    <d v="2015-10-28T17:33:3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x v="3375"/>
    <d v="2014-05-18T14:39:33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x v="3376"/>
    <d v="2015-04-25T15:49:54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x v="3377"/>
    <d v="2015-03-20T16:56:00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x v="3378"/>
    <d v="2014-08-31T13:08:00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x v="3379"/>
    <d v="2015-08-26T23:00:00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x v="3380"/>
    <d v="2014-11-29T23:52:58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x v="3381"/>
    <d v="2015-03-11T03:26:23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x v="3382"/>
    <d v="2016-08-01T22:59:00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x v="3383"/>
    <d v="2016-06-23T18:47:00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x v="3384"/>
    <d v="2015-11-21T03:00:00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x v="3385"/>
    <d v="2014-12-10T20:49:12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x v="3386"/>
    <d v="2014-12-03T15:28:26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x v="3387"/>
    <d v="2014-12-14T18:18:08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x v="3388"/>
    <d v="2015-06-18T11:04:01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x v="3389"/>
    <d v="2016-06-03T13:31:22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x v="3390"/>
    <d v="2014-07-10T18:35:45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x v="3391"/>
    <d v="2014-08-08T22:28:00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x v="3392"/>
    <d v="2016-05-06T20:17:35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x v="3393"/>
    <d v="2014-11-06T00:46:00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x v="3394"/>
    <d v="2014-07-27T14:17:2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x v="3395"/>
    <d v="2015-05-30T18:10:00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x v="3396"/>
    <d v="2014-06-01T03:59:00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x v="3397"/>
    <d v="2016-02-18T22:00:00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x v="3398"/>
    <d v="2014-11-21T17:00:00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x v="3399"/>
    <d v="2015-02-21T22:05:25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x v="3400"/>
    <d v="2014-08-28T22:53:34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x v="3401"/>
    <d v="2015-08-07T17:22:26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x v="3402"/>
    <d v="2015-11-12T02:31:00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x v="3403"/>
    <d v="2015-06-25T11:05:24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x v="3404"/>
    <d v="2015-06-17T12:05:0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x v="3405"/>
    <d v="2016-03-01T23:59:00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x v="3406"/>
    <d v="2014-07-16T11:49:36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x v="3407"/>
    <d v="2014-07-06T10:08:09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x v="3408"/>
    <d v="2014-07-18T23:48:24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x v="3409"/>
    <d v="2016-07-31T20:58:00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x v="3410"/>
    <d v="2016-06-06T07:00:00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x v="3411"/>
    <d v="2015-10-08T00:32:52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x v="3412"/>
    <d v="2014-09-27T23:01:02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x v="3413"/>
    <d v="2015-02-28T04:59:0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x v="3414"/>
    <d v="2016-12-01T07:59:00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x v="3415"/>
    <d v="2016-04-17T23:30: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x v="3416"/>
    <d v="2015-04-23T18:30:00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x v="3417"/>
    <d v="2014-10-26T00:43:00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x v="3418"/>
    <d v="2014-05-23T20:01:47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x v="3419"/>
    <d v="2016-04-06T21:30:00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x v="3420"/>
    <d v="2016-02-14T00:00:00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x v="3421"/>
    <d v="2015-03-04T18:59:23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x v="3422"/>
    <d v="2015-12-14T00:00:00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x v="3423"/>
    <d v="2015-04-24T21:52:21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x v="3424"/>
    <d v="2015-02-05T06:59:00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x v="3425"/>
    <d v="2014-10-04T14:48:56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x v="3426"/>
    <d v="2014-09-21T02:00:00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x v="3427"/>
    <d v="2014-07-02T15:29:12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x v="3428"/>
    <d v="2015-02-28T17:00:00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x v="3429"/>
    <d v="2016-11-02T00:31:01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x v="3430"/>
    <d v="2014-07-30T22:41:41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x v="3431"/>
    <d v="2014-08-18T17:32:33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x v="3432"/>
    <d v="2016-02-05T22:00:00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x v="3433"/>
    <d v="2014-06-17T03:00:00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x v="3434"/>
    <d v="2014-07-10T09:07:49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x v="3435"/>
    <d v="2016-08-07T03:00:00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x v="3436"/>
    <d v="2014-08-21T16:28:00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x v="3437"/>
    <d v="2015-08-19T17:03:40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x v="3438"/>
    <d v="2015-05-02T21:00:00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x v="3439"/>
    <d v="2016-01-19T04:59:00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x v="3440"/>
    <d v="2014-07-11T16:15:00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x v="3441"/>
    <d v="2015-11-13T20:17:00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x v="3442"/>
    <d v="2015-05-30T20:11:12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x v="3443"/>
    <d v="2014-09-09T12:35:46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x v="3444"/>
    <d v="2016-06-08T13:59:00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x v="3445"/>
    <d v="2015-10-23T12:43:56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x v="3446"/>
    <d v="2015-02-05T12:20:00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x v="3447"/>
    <d v="2016-03-18T20:20:12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x v="3448"/>
    <d v="2014-12-17T02:51:29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x v="3449"/>
    <d v="2016-07-09T04:00:00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x v="3450"/>
    <d v="2015-04-02T15:54:31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x v="3451"/>
    <d v="2015-04-21T17:22:07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x v="3452"/>
    <d v="2014-07-23T03:59:00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x v="3453"/>
    <d v="2016-08-13T23:29:16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x v="3454"/>
    <d v="2014-07-31T16:45:59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x v="3455"/>
    <d v="2016-10-13T18:00:27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x v="3456"/>
    <d v="2014-08-01T06:59:00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x v="3457"/>
    <d v="2015-02-12T05:59:00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x v="3458"/>
    <d v="2015-02-03T04:27:00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x v="3459"/>
    <d v="2016-05-20T11:31:00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x v="3460"/>
    <d v="2014-08-15T12:39:12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x v="3461"/>
    <d v="2016-10-29T03:00:00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x v="3462"/>
    <d v="2015-07-10T18:00:00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x v="3463"/>
    <d v="2016-10-11T03:59:00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x v="3464"/>
    <d v="2016-08-23T03:07:17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x v="3465"/>
    <d v="2015-08-09T16:00:00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x v="3466"/>
    <d v="2016-04-19T23:27:30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x v="3467"/>
    <d v="2015-03-20T15:07:12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x v="3468"/>
    <d v="2016-09-21T03:00:00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x v="3469"/>
    <d v="2016-04-28T15:24:05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x v="3470"/>
    <d v="2016-07-15T21:38:0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x v="3471"/>
    <d v="2014-08-31T20:00:00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x v="3472"/>
    <d v="2014-11-06T05:59:00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x v="3473"/>
    <d v="2015-03-20T20:27: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x v="3474"/>
    <d v="2016-07-20T12:02:1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x v="3475"/>
    <d v="2014-11-03T00:00:00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x v="3476"/>
    <d v="2014-10-27T03:00:00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x v="3477"/>
    <d v="2015-05-17T03:00:00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x v="3478"/>
    <d v="2015-03-16T21:00:00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x v="3479"/>
    <d v="2014-06-21T20:31:20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x v="3480"/>
    <d v="2015-07-10T21:00:00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x v="3481"/>
    <d v="2015-01-02T05:56:2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x v="3482"/>
    <d v="2014-07-06T18:31:06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x v="3483"/>
    <d v="2014-07-03T16:03:01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x v="3484"/>
    <d v="2016-06-15T18:14:59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x v="3485"/>
    <d v="2016-02-02T16:38:00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x v="3486"/>
    <d v="2015-06-03T06:59:00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x v="3487"/>
    <d v="2015-06-24T22:34:12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x v="3488"/>
    <d v="2015-04-17T16:00:00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x v="3489"/>
    <d v="2014-05-24T21:00:00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x v="3490"/>
    <d v="2016-04-13T19:15:24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x v="3491"/>
    <d v="2015-05-18T05:59:44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x v="3492"/>
    <d v="2015-10-26T00:13:17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x v="3493"/>
    <d v="2014-08-17T05:11: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x v="3494"/>
    <d v="2016-11-26T06:00: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x v="3495"/>
    <d v="2014-11-01T17:18:00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x v="3496"/>
    <d v="2016-09-11T20:19:26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x v="3497"/>
    <d v="2016-06-02T22:00:00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x v="3498"/>
    <d v="2016-05-28T21:44:00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x v="3499"/>
    <d v="2015-07-01T06:59:00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x v="3500"/>
    <d v="2016-03-07T04:59:00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x v="3501"/>
    <d v="2015-09-11T18:19:55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x v="3502"/>
    <d v="2016-03-16T03:59:00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x v="3503"/>
    <d v="2016-07-24T11:28:48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x v="3504"/>
    <d v="2015-11-19T18:58:1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x v="3505"/>
    <d v="2014-05-13T04:00:00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x v="3506"/>
    <d v="2014-08-23T17:37:20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x v="3507"/>
    <d v="2016-05-31T22:08:57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x v="3508"/>
    <d v="2016-05-10T21:00:0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x v="3509"/>
    <d v="2014-11-21T04:55:00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x v="3510"/>
    <d v="2014-07-02T14:54:0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x v="3511"/>
    <d v="2014-11-07T18:30:00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x v="3512"/>
    <d v="2015-04-23T11:53:12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x v="3513"/>
    <d v="2014-06-04T04:59:00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x v="3514"/>
    <d v="2015-02-02T04:59:0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x v="3515"/>
    <d v="2015-05-31T18:32:51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x v="3516"/>
    <d v="2014-09-08T03:00: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x v="3517"/>
    <d v="2014-07-04T11:00: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x v="3518"/>
    <d v="2014-10-02T14:21:00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x v="3519"/>
    <d v="2015-03-04T14:22:30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x v="3520"/>
    <d v="2015-09-06T13:47:00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x v="3521"/>
    <d v="2014-09-29T08:40:20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x v="3522"/>
    <d v="2015-09-15T10:06: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x v="3523"/>
    <d v="2016-09-25T23:00:00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x v="3524"/>
    <d v="2014-09-13T04:00:00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x v="3525"/>
    <d v="2015-08-09T16:00:00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x v="3526"/>
    <d v="2016-04-28T05:59:00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x v="3527"/>
    <d v="2015-07-11T03:59:00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x v="3528"/>
    <d v="2017-01-18T12:01:58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x v="3529"/>
    <d v="2015-07-13T01:00:00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x v="3530"/>
    <d v="2016-04-10T20:00: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x v="3531"/>
    <d v="2016-06-30T15:42:14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x v="3532"/>
    <d v="2014-09-18T03:59:00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x v="3533"/>
    <d v="2015-11-11T19:16:07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x v="3534"/>
    <d v="2015-10-01T15:00:23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x v="3535"/>
    <d v="2015-10-02T18:00:00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x v="3536"/>
    <d v="2015-12-20T11:59:00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x v="3537"/>
    <d v="2014-11-17T07:59:0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x v="3538"/>
    <d v="2016-08-17T10:05:40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x v="3539"/>
    <d v="2016-09-08T18:08:42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x v="3540"/>
    <d v="2016-06-26T00:04:51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x v="3541"/>
    <d v="2015-08-31T17:31:1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x v="3542"/>
    <d v="2014-09-07T14:23:42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x v="3543"/>
    <d v="2015-06-25T18:07:39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x v="3544"/>
    <d v="2015-03-07T19:57:37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x v="3545"/>
    <d v="2015-04-11T19:22:39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x v="3546"/>
    <d v="2015-04-01T03:59:00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x v="3547"/>
    <d v="2016-05-14T03:59:00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x v="3548"/>
    <d v="2016-03-05T01:00:00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x v="3549"/>
    <d v="2015-09-04T09:27:53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x v="3550"/>
    <d v="2016-05-02T21:26:3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x v="3551"/>
    <d v="2014-05-22T22:07:00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x v="3552"/>
    <d v="2014-06-28T14:05:24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x v="3553"/>
    <d v="2015-08-12T00:00:00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x v="3554"/>
    <d v="2015-02-11T17:00:00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x v="3555"/>
    <d v="2016-11-17T11:36:34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x v="3556"/>
    <d v="2014-08-17T15:35:24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x v="3557"/>
    <d v="2014-05-05T06:38:31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x v="3558"/>
    <d v="2015-06-26T21:00:00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x v="3559"/>
    <d v="2015-07-31T08:58:00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x v="3560"/>
    <d v="2015-05-27T02:45:00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x v="3561"/>
    <d v="2015-08-05T18:36:00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x v="3562"/>
    <d v="2016-03-13T22:00:00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x v="3563"/>
    <d v="2016-08-01T19:00:00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x v="3564"/>
    <d v="2015-10-05T16:00:00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x v="3565"/>
    <d v="2014-12-31T17:50:08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x v="3566"/>
    <d v="2015-01-23T12:11:23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x v="3567"/>
    <d v="2015-06-10T19:27:24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x v="3568"/>
    <d v="2014-09-17T17:46:34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x v="3569"/>
    <d v="2015-01-08T16:31:36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x v="3570"/>
    <d v="2014-12-31T07:00:00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x v="3571"/>
    <d v="2014-10-30T20:36:53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x v="3572"/>
    <d v="2015-06-21T13:41:22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x v="3573"/>
    <d v="2014-11-08T10:00:46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x v="3574"/>
    <d v="2014-11-13T23:37:28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x v="3575"/>
    <d v="2016-08-11T03:59:00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x v="3576"/>
    <d v="2016-12-05T14:10:54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x v="3577"/>
    <d v="2015-04-26T06:28:0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x v="3578"/>
    <d v="2016-04-30T17:36:17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x v="3579"/>
    <d v="2016-03-31T17:17:36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x v="3580"/>
    <d v="2015-03-01T04:59:00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x v="3581"/>
    <d v="2014-07-30T11:18:3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x v="3582"/>
    <d v="2016-04-05T02:18:02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x v="3583"/>
    <d v="2016-04-18T09:13:2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x v="3584"/>
    <d v="2015-07-13T07:35:44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x v="3585"/>
    <d v="2014-12-21T17:11:30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x v="3586"/>
    <d v="2016-09-23T16:44:30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x v="3587"/>
    <d v="2016-06-27T19:00:00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x v="3588"/>
    <d v="2015-04-29T23:00:00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x v="3589"/>
    <d v="2015-05-26T15:32:27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x v="3590"/>
    <d v="2014-10-20T08:00:34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x v="3591"/>
    <d v="2015-01-24T04:59:00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x v="3592"/>
    <d v="2015-02-11T04:59:00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x v="3593"/>
    <d v="2015-01-05T20:26:00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x v="3594"/>
    <d v="2016-09-04T01:36:22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x v="3595"/>
    <d v="2015-03-13T06:59:00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x v="3596"/>
    <d v="2014-08-26T17:09:42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x v="3597"/>
    <d v="2016-03-03T05:59:00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x v="3598"/>
    <d v="2014-09-03T04:59:00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x v="3599"/>
    <d v="2015-08-30T00:00:00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x v="3600"/>
    <d v="2016-10-13T20:22:44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x v="3601"/>
    <d v="2015-01-16T23:58:02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x v="3602"/>
    <d v="2016-05-17T21:27:5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x v="3603"/>
    <d v="2015-11-05T21:44:40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x v="3604"/>
    <d v="2016-04-29T06:59:00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x v="3605"/>
    <d v="2016-02-13T19:02:06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x v="3606"/>
    <d v="2016-08-14T14:30:57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x v="3607"/>
    <d v="2015-12-15T00:00:00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x v="3608"/>
    <d v="2016-06-17T14:00: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x v="3609"/>
    <d v="2016-03-30T22:48:0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x v="3610"/>
    <d v="2015-08-17T10:22:16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x v="3611"/>
    <d v="2015-04-08T08:53:21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x v="3612"/>
    <d v="2014-06-09T17:26:51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x v="3613"/>
    <d v="2014-06-28T14:09:34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x v="3614"/>
    <d v="2015-06-19T01:00:16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x v="3615"/>
    <d v="2015-12-10T14:14:56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x v="3616"/>
    <d v="2015-03-19T21:47:44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x v="3617"/>
    <d v="2017-02-28T00:00:00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x v="3618"/>
    <d v="2015-06-03T15:04:10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x v="3619"/>
    <d v="2016-11-19T22:00:00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x v="3620"/>
    <d v="2015-03-05T04:00:00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x v="3621"/>
    <d v="2016-09-30T21:00:00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x v="3622"/>
    <d v="2014-09-28T03:23:00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x v="3623"/>
    <d v="2014-07-26T07:00:0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x v="3624"/>
    <d v="2016-08-23T18:34:50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x v="3625"/>
    <d v="2015-07-02T15:39:37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x v="3626"/>
    <d v="2014-08-16T16:00:57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x v="3627"/>
    <d v="2016-05-21T03:59: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x v="3628"/>
    <d v="2015-12-13T20:59:56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x v="3629"/>
    <d v="2016-05-05T17:00:0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x v="3630"/>
    <d v="2014-11-29T21:19:5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x v="3631"/>
    <d v="2014-09-23T03:59:00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x v="3632"/>
    <d v="2014-11-23T22:29:09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x v="3633"/>
    <d v="2016-11-19T01:00:00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x v="3634"/>
    <d v="2017-01-14T03:59:00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x v="3635"/>
    <d v="2016-04-20T21:11:1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x v="3636"/>
    <d v="2015-09-14T16:40:29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x v="3637"/>
    <d v="2015-01-01T16:48:55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x v="3638"/>
    <d v="2015-04-19T15:08:5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x v="3639"/>
    <d v="2016-10-07T15:11:0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x v="3640"/>
    <d v="2015-05-10T18:45:30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x v="3641"/>
    <d v="2014-10-05T05:00:0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x v="3642"/>
    <d v="2015-11-30T17:00:00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x v="3643"/>
    <d v="2015-11-17T04:27:19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x v="3644"/>
    <d v="2016-03-08T04:59:00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x v="3645"/>
    <d v="2016-11-22T00:17:18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x v="3646"/>
    <d v="2015-06-16T23:30:00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x v="3647"/>
    <d v="2016-09-30T17:58:47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x v="3648"/>
    <d v="2014-10-05T07:00:4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x v="3649"/>
    <d v="2014-06-16T17:06:3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x v="3650"/>
    <d v="2016-02-02T11:29:44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x v="3651"/>
    <d v="2014-08-10T15:59:00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x v="3652"/>
    <d v="2016-08-25T03:59:00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x v="3653"/>
    <d v="2015-08-05T08:43:27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x v="3654"/>
    <d v="2016-04-03T17:00:00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x v="3655"/>
    <d v="2015-07-18T06:59:00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x v="3656"/>
    <d v="2017-02-01T22:59:00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x v="3657"/>
    <d v="2016-06-01T21:42:00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x v="3658"/>
    <d v="2014-07-02T03:59:00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x v="3659"/>
    <d v="2015-03-19T14:39:00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x v="3660"/>
    <d v="2014-12-23T21:08:45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x v="3661"/>
    <d v="2016-04-10T04:00:00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x v="3662"/>
    <d v="2015-03-31T04:16:54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x v="3663"/>
    <d v="2016-12-21T11:50:30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x v="3664"/>
    <d v="2016-06-16T05:58:09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x v="3665"/>
    <d v="2015-10-28T19:54:00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x v="3666"/>
    <d v="2014-07-24T07:00: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x v="3667"/>
    <d v="2015-07-18T23:16:59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x v="3668"/>
    <d v="2015-07-23T18:33:00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x v="3669"/>
    <d v="2015-06-11T16:12:17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x v="3670"/>
    <d v="2015-05-31T23:00:00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x v="3671"/>
    <d v="2014-07-21T03:59:00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x v="3672"/>
    <d v="2014-09-26T22:43:0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x v="3673"/>
    <d v="2014-11-05T12:52:00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x v="3674"/>
    <d v="2016-09-03T20:57:09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x v="3675"/>
    <d v="2016-05-15T23:00:0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x v="3676"/>
    <d v="2014-09-12T19:34:44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x v="3677"/>
    <d v="2014-07-03T03:59:00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x v="3678"/>
    <d v="2015-05-31T12:44:58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x v="3679"/>
    <d v="2014-07-01T04:59:0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x v="3680"/>
    <d v="2016-10-05T10:53:54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x v="3681"/>
    <d v="2016-01-15T15:38:10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x v="3682"/>
    <d v="2014-06-16T06:59:00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x v="3683"/>
    <d v="2016-10-20T02:48:1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x v="3684"/>
    <d v="2015-09-02T04:19:4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x v="3685"/>
    <d v="2014-05-19T21:00:00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x v="3686"/>
    <d v="2015-08-29T03:59:00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x v="3687"/>
    <d v="2014-06-27T05:14:1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x v="3688"/>
    <d v="2014-08-08T18:53:24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x v="3689"/>
    <d v="2015-06-21T22:25:00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x v="3690"/>
    <d v="2014-11-27T15:21:23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x v="3691"/>
    <d v="2015-03-02T04:59:00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x v="3692"/>
    <d v="2014-09-19T00:00:00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x v="3693"/>
    <d v="2015-11-30T22:30:00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x v="3694"/>
    <d v="2016-06-06T02:00:00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x v="3695"/>
    <d v="2015-01-11T20:53:30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x v="3696"/>
    <d v="2015-02-13T14:48:36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x v="3697"/>
    <d v="2016-05-10T11:10:4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x v="3698"/>
    <d v="2016-03-02T19:21:27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x v="3699"/>
    <d v="2014-10-15T14:26:56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x v="3700"/>
    <d v="2014-09-30T16:00:00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x v="3701"/>
    <d v="2015-06-04T12:59:53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x v="3702"/>
    <d v="2016-07-10T22:59:00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x v="3703"/>
    <d v="2016-08-13T06:59:00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x v="3704"/>
    <d v="2016-05-31T16:33:14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x v="3705"/>
    <d v="2014-06-23T18:00:00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x v="3706"/>
    <d v="2014-09-12T21:55:49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x v="3707"/>
    <d v="2016-07-22T05:26:00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x v="3708"/>
    <d v="2014-07-04T03:24:46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x v="3709"/>
    <d v="2014-06-25T16:59:06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x v="3710"/>
    <d v="2015-04-03T13:49:48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x v="3711"/>
    <d v="2014-06-15T16:00:00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x v="3712"/>
    <d v="2015-05-31T06:59:00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x v="3713"/>
    <d v="2016-06-04T17:42:46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x v="3714"/>
    <d v="2015-05-26T03:59:00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x v="3715"/>
    <d v="2015-03-31T12:52:00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x v="3716"/>
    <d v="2016-01-21T21:18:29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x v="3717"/>
    <d v="2015-05-09T20:47:29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x v="3718"/>
    <d v="2015-02-27T17:11:15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x v="3719"/>
    <d v="2015-06-22T17:31:06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x v="3720"/>
    <d v="2015-07-02T23:50:06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x v="3721"/>
    <d v="2014-11-05T23:28:04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x v="3722"/>
    <d v="2016-02-11T22:59:00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x v="3723"/>
    <d v="2014-11-30T19:04:22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x v="3724"/>
    <d v="2016-05-04T23:00:00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x v="3725"/>
    <d v="2016-02-18T21:30:00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x v="3726"/>
    <d v="2016-04-29T21:00:00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x v="3727"/>
    <d v="2016-10-20T04:55:00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x v="3728"/>
    <d v="2015-08-19T04:06:16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x v="3729"/>
    <d v="2015-03-23T03:55:1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x v="3730"/>
    <d v="2015-08-17T16:15:59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x v="3731"/>
    <d v="2015-01-10T03:23:00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x v="3732"/>
    <d v="2015-01-24T12:00:00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x v="3733"/>
    <d v="2015-04-18T22:30:0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x v="3734"/>
    <d v="2015-05-25T21:38:16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x v="3735"/>
    <d v="2015-05-28T16:38:09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x v="3736"/>
    <d v="2015-03-23T18:00:00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x v="3737"/>
    <d v="2015-11-12T06:59:00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x v="3738"/>
    <d v="2014-07-15T22:00:00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x v="3739"/>
    <d v="2016-07-17T10:47:48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x v="3740"/>
    <d v="2014-08-12T01:53:58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x v="3741"/>
    <d v="2015-12-17T22:05:5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x v="3742"/>
    <d v="2014-09-06T05:09:04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x v="3743"/>
    <d v="2014-07-03T17:02:44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x v="3744"/>
    <d v="2014-07-05T03:59:0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x v="3745"/>
    <d v="2014-08-10T16:45:02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x v="3746"/>
    <d v="2016-10-08T09:20:39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x v="3747"/>
    <d v="2015-07-05T22:59:00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x v="3748"/>
    <d v="2016-02-16T05:59:00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x v="3749"/>
    <d v="2016-04-29T03:59:00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x v="3750"/>
    <d v="2015-02-10T07:59: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x v="3751"/>
    <d v="2016-04-02T23:51:13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x v="3752"/>
    <d v="2016-10-16T21:00:00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x v="3753"/>
    <d v="2015-06-03T00:00:00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x v="3754"/>
    <d v="2014-07-26T04:59:0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x v="3755"/>
    <d v="2016-04-15T20:48:27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x v="3756"/>
    <d v="2014-06-11T19:33:18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x v="3757"/>
    <d v="2014-12-01T20:25:15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x v="3758"/>
    <d v="2014-05-19T05:00:00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x v="3759"/>
    <d v="2015-08-26T02:35:53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x v="3760"/>
    <d v="2014-05-05T12:36:26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x v="3761"/>
    <d v="2015-08-10T23:00: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x v="3762"/>
    <d v="2015-08-02T19:31:29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x v="3763"/>
    <d v="2015-04-01T17:00:26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x v="3764"/>
    <d v="2016-05-29T00:36: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x v="3765"/>
    <d v="2014-07-30T18:38:02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x v="3766"/>
    <d v="2014-07-03T04:00:45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x v="3767"/>
    <d v="2015-03-01T04:59:00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x v="3768"/>
    <d v="2014-06-12T17:28:10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x v="3769"/>
    <d v="2016-04-15T14:21:19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x v="3770"/>
    <d v="2015-06-13T22:20:1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x v="3771"/>
    <d v="2016-05-18T00:00:00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x v="3772"/>
    <d v="2016-11-29T06:00:00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x v="3773"/>
    <d v="2016-11-15T02:08:00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x v="3774"/>
    <d v="2015-04-09T19:00:55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x v="3775"/>
    <d v="2015-04-09T04:00:00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x v="3776"/>
    <d v="2014-08-01T01:00:00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x v="3777"/>
    <d v="2014-09-27T04:00:00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x v="3778"/>
    <d v="2015-02-14T19:39:40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x v="3779"/>
    <d v="2016-03-26T16:39:00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x v="3780"/>
    <d v="2015-07-13T20:06:0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x v="3781"/>
    <d v="2014-09-08T21:11:25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x v="3782"/>
    <d v="2016-07-24T23:00:00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x v="3783"/>
    <d v="2016-03-15T16:00:00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x v="3784"/>
    <d v="2016-07-10T23:32:12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x v="3785"/>
    <d v="2016-08-02T10:03:00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x v="3786"/>
    <d v="2016-05-27T00:54:3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x v="3787"/>
    <d v="2015-07-11T03:59: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x v="3788"/>
    <d v="2015-12-23T16:18:00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x v="3789"/>
    <d v="2015-06-15T19:10:18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x v="3790"/>
    <d v="2016-11-22T17:00:23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x v="3791"/>
    <d v="2014-07-06T16:36:32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x v="3792"/>
    <d v="2015-07-15T10:43:42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x v="3793"/>
    <d v="2014-12-16T22:32:09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x v="3794"/>
    <d v="2015-06-07T13:55:54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x v="3795"/>
    <d v="2015-08-28T22:30:00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x v="3796"/>
    <d v="2017-01-14T00:42:36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x v="3797"/>
    <d v="2015-04-20T21:09:25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x v="3798"/>
    <d v="2014-08-10T17:20:48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x v="3799"/>
    <d v="2016-03-11T22:20:43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x v="3800"/>
    <d v="2015-01-11T04:59:00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x v="3801"/>
    <d v="2015-01-02T16:13:36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x v="3802"/>
    <d v="2015-10-22T03:01:46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x v="3803"/>
    <d v="2016-03-04T23:19:28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x v="3804"/>
    <d v="2016-07-31T07:00:0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x v="3805"/>
    <d v="2014-09-27T21:17:2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x v="3806"/>
    <d v="2014-06-29T06:13:01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x v="3807"/>
    <d v="2015-04-03T21:48:59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x v="3808"/>
    <d v="2015-04-25T09:53:39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x v="3809"/>
    <d v="2014-07-30T23:00:00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x v="3810"/>
    <d v="2015-03-21T19:22:38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x v="3811"/>
    <d v="2016-05-31T11:00:0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x v="3812"/>
    <d v="2015-06-01T03:59:00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x v="3813"/>
    <d v="2016-06-14T21:43:00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x v="3814"/>
    <d v="2015-04-01T03:59:00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x v="3815"/>
    <d v="2015-08-20T23:00:00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x v="3816"/>
    <d v="2014-07-17T16:33:43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x v="3817"/>
    <d v="2015-10-24T03:59:00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x v="3818"/>
    <d v="2015-03-12T19:13:02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x v="3819"/>
    <d v="2015-07-17T21:02:00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x v="3820"/>
    <d v="2015-07-05T15:38:37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x v="3821"/>
    <d v="2016-01-04T04:20:07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x v="3822"/>
    <d v="2016-01-19T22:59:00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x v="3823"/>
    <d v="2015-07-20T03:59:00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x v="3824"/>
    <d v="2016-08-01T13:41:00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x v="3825"/>
    <d v="2015-06-17T01:40:14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x v="3826"/>
    <d v="2015-05-07T10:09:54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x v="3827"/>
    <d v="2015-03-27T00:00:00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x v="3828"/>
    <d v="2014-12-31T13:39:47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x v="3829"/>
    <d v="2016-08-31T20:46:11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x v="3830"/>
    <d v="2016-05-27T17:46:51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x v="3831"/>
    <d v="2014-11-05T21:22:25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x v="3832"/>
    <d v="2016-02-20T02:45:35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x v="3833"/>
    <d v="2014-12-01T19:09:00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x v="3834"/>
    <d v="2015-06-18T10:41:07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x v="3835"/>
    <d v="2016-04-21T22:36:48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x v="3836"/>
    <d v="2016-08-03T04:09:00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x v="3837"/>
    <d v="2015-07-03T18:22:38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x v="3838"/>
    <d v="2015-05-22T17:03:29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x v="3839"/>
    <d v="2015-07-30T03:25:24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x v="3840"/>
    <d v="2016-03-28T15:50:29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x v="3841"/>
    <d v="2014-07-20T18:51:27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x v="3842"/>
    <d v="2014-05-11T11:50:52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x v="3843"/>
    <d v="2014-06-01T01:44:24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x v="3844"/>
    <d v="2014-06-03T06:59:00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x v="3845"/>
    <d v="2015-10-01T15:02:54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x v="3846"/>
    <d v="2014-10-04T06:59:00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x v="3847"/>
    <d v="2015-07-19T05:23:1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x v="3848"/>
    <d v="2015-10-18T19:36:29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x v="3849"/>
    <d v="2015-06-11T18:24:44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x v="3850"/>
    <d v="2015-01-01T02:59:03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x v="3851"/>
    <d v="2015-07-17T10:32:5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x v="3852"/>
    <d v="2015-03-27T03:34:36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x v="3853"/>
    <d v="2014-09-01T20:09:38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x v="3854"/>
    <d v="2015-05-09T21:14:18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x v="3855"/>
    <d v="2015-03-26T22:17:51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x v="3856"/>
    <d v="2015-03-08T16:50:03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x v="3857"/>
    <d v="2014-08-01T17:12:00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x v="3858"/>
    <d v="2015-05-22T21:00:00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x v="3859"/>
    <d v="2014-06-25T21:00:0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x v="3860"/>
    <d v="2014-08-12T15:51:50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x v="3861"/>
    <d v="2014-11-12T21:47:00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x v="3862"/>
    <d v="2016-09-12T16:59:0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x v="3863"/>
    <d v="2015-11-05T16:11:45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x v="3864"/>
    <d v="2015-11-17T22:24:14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x v="3865"/>
    <d v="2014-08-30T05:30:00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x v="3866"/>
    <d v="2016-03-23T03:29:00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x v="3867"/>
    <d v="2016-06-18T19:32:19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x v="3868"/>
    <d v="2014-09-08T15:50:05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x v="3869"/>
    <d v="2015-03-14T03:11:00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x v="3870"/>
    <d v="2014-07-03T04:07:58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x v="3871"/>
    <d v="2017-03-29T17:44:10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x v="3872"/>
    <d v="2015-08-14T03:29:56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x v="3873"/>
    <d v="2015-10-08T16:42:15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x v="3874"/>
    <d v="2015-01-24T01:00:0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x v="3875"/>
    <d v="2016-09-03T10:00:0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x v="3876"/>
    <d v="2016-02-02T14:58:4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x v="3877"/>
    <d v="2016-12-08T16:15:5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x v="3878"/>
    <d v="2015-06-30T03:59:0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x v="3879"/>
    <d v="2015-01-25T20:39:56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x v="3880"/>
    <d v="2014-07-30T23:00:00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x v="3881"/>
    <d v="2017-02-20T00:26:39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x v="3882"/>
    <d v="2016-01-31T23:03:0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x v="3883"/>
    <d v="2014-09-02T14:27:49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x v="3884"/>
    <d v="2015-03-27T17:59:52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x v="3885"/>
    <d v="2016-05-09T22:49:51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x v="3886"/>
    <d v="2014-12-11T05:28:22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x v="3887"/>
    <d v="2015-05-01T22:00:00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x v="3888"/>
    <d v="2017-02-26T13:05:58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x v="3889"/>
    <d v="2015-01-04T23:26:00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x v="3890"/>
    <d v="2015-08-15T18:12:24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x v="3891"/>
    <d v="2015-03-23T04:59:00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x v="3892"/>
    <d v="2014-08-24T07:00:0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x v="3893"/>
    <d v="2014-07-01T06:00:00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x v="3894"/>
    <d v="2016-12-06T04:59:00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x v="3895"/>
    <d v="2015-02-28T06:00:18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x v="3896"/>
    <d v="2014-06-17T04:36:18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x v="3897"/>
    <d v="2015-01-08T20:58:03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x v="3898"/>
    <d v="2015-08-17T16:00:00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x v="3899"/>
    <d v="2014-08-12T18:36:0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x v="3900"/>
    <d v="2015-06-11T02:13:11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x v="3901"/>
    <d v="2015-12-19T19:49:59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x v="3902"/>
    <d v="2016-11-14T12:14:02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x v="3903"/>
    <d v="2015-08-14T19:38:0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x v="3904"/>
    <d v="2015-04-15T05:04:0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x v="3905"/>
    <d v="2015-06-11T23:00:00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x v="3906"/>
    <d v="2015-06-26T13:25:00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x v="3907"/>
    <d v="2014-10-26T20:08:00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x v="3908"/>
    <d v="2014-07-29T03:14:56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x v="3909"/>
    <d v="2014-09-11T08:37:22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x v="3910"/>
    <d v="2015-09-07T18:09:57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x v="3911"/>
    <d v="2014-11-26T20:29:37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x v="3912"/>
    <d v="2015-04-25T04:35:0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x v="3913"/>
    <d v="2015-11-30T06:04:09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x v="3914"/>
    <d v="2015-05-10T22:59:00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x v="3915"/>
    <d v="2016-06-01T23:38:29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x v="3916"/>
    <d v="2016-06-03T11:19:12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x v="3917"/>
    <d v="2014-09-11T12:39:21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x v="3918"/>
    <d v="2014-08-04T16:00:0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x v="3919"/>
    <d v="2016-01-18T00:00:00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x v="3920"/>
    <d v="2016-11-13T10:17:40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x v="3921"/>
    <d v="2014-10-26T18:00:0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x v="3922"/>
    <d v="2015-03-02T23:00:00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x v="3923"/>
    <d v="2015-04-09T23:31:11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x v="3924"/>
    <d v="2014-06-26T23:02:02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x v="3925"/>
    <d v="2014-07-30T20:53:59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x v="3926"/>
    <d v="2014-12-27T02:02:28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x v="3927"/>
    <d v="2014-08-09T06:25:04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x v="3928"/>
    <d v="2015-10-16T04:59:00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x v="3929"/>
    <d v="2016-09-18T19:51:05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x v="3930"/>
    <d v="2016-04-01T06:00:0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x v="3931"/>
    <d v="2015-09-06T03:38:27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x v="3932"/>
    <d v="2016-03-16T03:02:44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x v="3933"/>
    <d v="2016-07-17T00:43:00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x v="3934"/>
    <d v="2015-10-01T13:00:00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x v="3935"/>
    <d v="2015-10-04T15:45:4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x v="3936"/>
    <d v="2016-12-01T07:18:4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x v="3937"/>
    <d v="2016-07-11T15:09:20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x v="3938"/>
    <d v="2015-06-27T21:44:14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x v="3939"/>
    <d v="2014-10-07T04:30:0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x v="3940"/>
    <d v="2015-01-02T11:49:11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x v="3941"/>
    <d v="2014-11-25T01:00:00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x v="3942"/>
    <d v="2015-06-16T21:41:54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x v="3943"/>
    <d v="2015-11-02T16:50:00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x v="3944"/>
    <d v="2015-08-27T15:54:35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x v="3945"/>
    <d v="2015-05-15T19:14:28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x v="3946"/>
    <d v="2015-02-28T08:00:00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x v="3947"/>
    <d v="2016-10-02T03:25:44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x v="3948"/>
    <d v="2014-09-07T07:48:43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x v="3949"/>
    <d v="2015-02-11T02:53:4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x v="3950"/>
    <d v="2016-04-08T18:35:00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x v="3951"/>
    <d v="2016-05-03T18:49:02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x v="3952"/>
    <d v="2015-10-26T18:58:1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x v="3953"/>
    <d v="2016-07-29T23:29:0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x v="3954"/>
    <d v="2014-07-14T15:37:44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x v="3955"/>
    <d v="2015-11-28T21:22:21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x v="3956"/>
    <d v="2016-04-25T00:20:0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x v="3957"/>
    <d v="2016-07-08T23:25:5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x v="3958"/>
    <d v="2014-08-02T14:00:00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x v="3959"/>
    <d v="2014-09-28T18:55:5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x v="3960"/>
    <d v="2016-01-03T20:17:36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x v="3961"/>
    <d v="2014-05-08T21:23:3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x v="3962"/>
    <d v="2015-11-28T14:54:5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x v="3963"/>
    <d v="2015-11-18T04:41:57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x v="3964"/>
    <d v="2015-04-19T16:19:4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x v="3965"/>
    <d v="2016-04-14T04:39:40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x v="3966"/>
    <d v="2014-07-24T02:59:00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x v="3967"/>
    <d v="2017-03-06T06:58:27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x v="3968"/>
    <d v="2016-05-22T19:34:33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x v="3969"/>
    <d v="2016-08-29T03:55:00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x v="3970"/>
    <d v="2016-04-17T20:43:31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x v="3971"/>
    <d v="2014-07-21T12:52:06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x v="3972"/>
    <d v="2015-02-06T01:37:14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x v="3973"/>
    <d v="2016-05-09T04:00:00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x v="3974"/>
    <d v="2016-06-02T13:07:28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x v="3975"/>
    <d v="2016-07-13T20:48:18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x v="3976"/>
    <d v="2014-08-01T07:00:00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x v="3977"/>
    <d v="2016-07-22T18:55:3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x v="3978"/>
    <d v="2015-01-31T15:25:53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x v="3979"/>
    <d v="2015-03-29T20:00:00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x v="3980"/>
    <d v="2014-07-05T14:22:27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x v="3981"/>
    <d v="2016-07-17T04:19:09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x v="3982"/>
    <d v="2015-07-07T19:26: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x v="3983"/>
    <d v="2014-05-20T06:59:00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x v="3984"/>
    <d v="2014-11-08T00:00:00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x v="3985"/>
    <d v="2016-02-20T21:05:00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x v="3986"/>
    <d v="2016-05-06T13:04:00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x v="3987"/>
    <d v="2014-05-16T22:11:30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x v="3988"/>
    <d v="2015-08-29T01:56:5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x v="3989"/>
    <d v="2015-11-08T18:59:41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x v="3990"/>
    <d v="2016-03-02T16:08:13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x v="3991"/>
    <d v="2015-05-31T15:28:0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x v="3992"/>
    <d v="2015-12-11T23:34:19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x v="3993"/>
    <d v="2015-05-13T20:45:12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x v="3994"/>
    <d v="2014-07-19T09:21:3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x v="3995"/>
    <d v="2015-02-14T11:27:00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x v="3996"/>
    <d v="2014-11-20T16:04:00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x v="3997"/>
    <d v="2015-04-05T08:23:41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x v="3998"/>
    <d v="2015-03-28T22:07:0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x v="3999"/>
    <d v="2014-08-31T19:51:49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x v="4000"/>
    <d v="2016-05-07T14:29:18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x v="4001"/>
    <d v="2017-03-01T19:00:00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x v="4002"/>
    <d v="2014-09-27T01:02:41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x v="4003"/>
    <d v="2015-02-15T14:05:47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x v="4004"/>
    <d v="2014-10-08T03:54:17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x v="4005"/>
    <d v="2014-10-20T19:23:0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x v="4006"/>
    <d v="2016-02-16T18:33:07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x v="4007"/>
    <d v="2014-08-26T16:28:0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x v="4008"/>
    <d v="2015-07-22T23:08:27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x v="4009"/>
    <d v="2014-09-09T16:49:20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x v="4010"/>
    <d v="2014-10-26T18:29:26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x v="4011"/>
    <d v="2015-01-28T13:04:3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x v="4012"/>
    <d v="2015-05-02T13:04:09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x v="4013"/>
    <d v="2015-02-16T07:13:4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x v="4014"/>
    <d v="2016-03-05T05:54:29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x v="4015"/>
    <d v="2015-07-19T18:44:23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x v="4016"/>
    <d v="2014-09-17T20:56:40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x v="4017"/>
    <d v="2014-09-04T16:07:54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x v="4018"/>
    <d v="2016-10-07T21:51:48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x v="4019"/>
    <d v="2016-04-15T16:28:00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x v="4020"/>
    <d v="2015-03-24T03:34:59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x v="4021"/>
    <d v="2014-10-26T21:52:38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x v="4022"/>
    <d v="2015-02-01T02:54:00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x v="4023"/>
    <d v="2016-03-24T22:59:23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x v="4024"/>
    <d v="2015-08-31T16:04:57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x v="4025"/>
    <d v="2015-07-26T05:42:16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x v="4026"/>
    <d v="2015-12-04T16:43:59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x v="4027"/>
    <d v="2017-02-23T01:00:00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x v="4028"/>
    <d v="2014-06-05T22:31:40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x v="4029"/>
    <d v="2015-12-14T00:36:1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x v="4030"/>
    <d v="2016-02-03T18:49:00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x v="4031"/>
    <d v="2014-12-18T15:02:44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x v="4032"/>
    <d v="2015-12-15T20:25:16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x v="4033"/>
    <d v="2016-10-02T09:00:00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x v="4034"/>
    <d v="2015-04-03T21:44:10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x v="4035"/>
    <d v="2014-10-21T21:11:2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x v="4036"/>
    <d v="2014-07-01T22:30:00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x v="4037"/>
    <d v="2016-05-24T14:25:00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x v="4038"/>
    <d v="2014-10-17T19:10:10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x v="4039"/>
    <d v="2015-12-01T05:59:0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x v="4040"/>
    <d v="2015-07-18T03:00:00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x v="4041"/>
    <d v="2016-09-06T11:22:34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x v="4042"/>
    <d v="2015-01-20T19:16:0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x v="4043"/>
    <d v="2014-11-20T22:58:45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x v="4044"/>
    <d v="2015-04-10T05:00:00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x v="4045"/>
    <d v="2014-08-21T04:49:49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x v="4046"/>
    <d v="2014-10-22T15:36:50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x v="4047"/>
    <d v="2015-01-11T01:00:00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x v="4048"/>
    <d v="2016-04-11T11:13:07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x v="4049"/>
    <d v="2015-07-14T23:00:15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x v="4050"/>
    <d v="2014-10-23T15:16:31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x v="4051"/>
    <d v="2014-05-09T06:53:0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x v="4052"/>
    <d v="2014-10-13T21:05:16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x v="4053"/>
    <d v="2014-11-15T20:00:00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x v="4054"/>
    <d v="2016-10-01T04:00:0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x v="4055"/>
    <d v="2014-06-19T15:33:51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x v="4056"/>
    <d v="2016-07-03T19:59:00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x v="4057"/>
    <d v="2015-11-25T23:00:00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x v="4058"/>
    <d v="2016-04-01T03:59:00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x v="4059"/>
    <d v="2014-09-16T03:00:00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x v="4060"/>
    <d v="2014-06-23T16:00:00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x v="4061"/>
    <d v="2016-04-21T02:23:43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x v="4062"/>
    <d v="2016-07-02T17:44:28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x v="4063"/>
    <d v="2014-06-27T16:21:24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x v="4064"/>
    <d v="2015-04-29T14:07:06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x v="4065"/>
    <d v="2014-08-12T22:50:1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x v="4066"/>
    <d v="2016-05-19T00:56:28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x v="4067"/>
    <d v="2015-09-28T02:49:10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x v="4068"/>
    <d v="2017-01-13T23:05:00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x v="4069"/>
    <d v="2015-02-28T12:00:00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x v="4070"/>
    <d v="2015-03-01T03:00:00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x v="4071"/>
    <d v="2016-12-26T19:18:51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x v="4072"/>
    <d v="2014-08-21T18:35:11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x v="4073"/>
    <d v="2015-05-09T04:00:00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x v="4074"/>
    <d v="2015-11-05T14:16:15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x v="4075"/>
    <d v="2014-06-30T17:28:00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x v="4076"/>
    <d v="2014-10-21T19:51:0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x v="4077"/>
    <d v="2016-12-21T17:03:14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x v="4078"/>
    <d v="2017-01-27T18:54:02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x v="4079"/>
    <d v="2016-06-19T22:32:01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x v="4080"/>
    <d v="2016-06-14T18:54:0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x v="4081"/>
    <d v="2015-03-08T12:57:0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x v="4082"/>
    <d v="2015-11-14T23:00:00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x v="4083"/>
    <d v="2016-01-14T18:16:5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x v="4084"/>
    <d v="2016-10-09T10:28:26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x v="4085"/>
    <d v="2015-03-24T03:59:0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x v="4086"/>
    <d v="2015-11-21T04:00:00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x v="4087"/>
    <d v="2016-07-17T17:49:46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x v="4088"/>
    <d v="2015-01-16T10:26:00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x v="4089"/>
    <d v="2015-05-31T17:35:00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x v="4090"/>
    <d v="2015-08-07T15:00:00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x v="4091"/>
    <d v="2015-01-16T12:09:11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x v="4092"/>
    <d v="2015-04-05T03:40:47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x v="4093"/>
    <d v="2015-08-22T19:34:53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x v="4094"/>
    <d v="2014-10-22T04:59:00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x v="4095"/>
    <d v="2016-12-19T00:45:50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x v="4096"/>
    <d v="2017-02-28T08:51:00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x v="4097"/>
    <d v="2016-01-31T23:55:0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x v="4098"/>
    <d v="2016-06-04T17:19:57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x v="4099"/>
    <d v="2016-09-02T20:24:33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x v="4100"/>
    <d v="2014-10-25T02:59:5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x v="4101"/>
    <d v="2017-01-25T21:41:22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x v="4102"/>
    <d v="2016-05-15T20:21:13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x v="4103"/>
    <d v="2015-08-26T18:32:0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x v="4104"/>
    <d v="2016-10-27T06:40:34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x v="4105"/>
    <d v="2016-12-26T00:15:09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x v="4106"/>
    <d v="2015-04-02T01:00:00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x v="4107"/>
    <d v="2014-09-24T22:00:01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x v="4108"/>
    <d v="2017-03-03T05:00:00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x v="4109"/>
    <d v="2015-11-29T13:56:44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x v="4110"/>
    <d v="2016-07-21T15:02:31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x v="4111"/>
    <d v="2015-02-24T03:15:40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x v="4112"/>
    <d v="2016-02-28T00:00:0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x v="4113"/>
    <d v="2016-01-08T06:34:00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99797-839D-4DC6-8423-6254D7EE9B1E}" name="PivotTable2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86C73B-3990-40E0-B65E-2018AE847D7B}" name="PivotTable3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name="Parent Category 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C317E-7516-4D5E-9C3A-978E085DBDF2}" name="PivotTable2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 fieldListSortAscending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 countASubtotal="1">
      <items count="5">
        <item x="0"/>
        <item h="1" x="3"/>
        <item x="2"/>
        <item x="1"/>
        <item t="countA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name="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7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F72C-0EC3-4927-8162-2C9B61DFACD0}">
  <dimension ref="A1:F14"/>
  <sheetViews>
    <sheetView topLeftCell="A2" workbookViewId="0">
      <selection activeCell="C12" sqref="C12"/>
    </sheetView>
  </sheetViews>
  <sheetFormatPr defaultRowHeight="14.75" x14ac:dyDescent="0.75"/>
  <cols>
    <col min="1" max="1" width="16.90625" bestFit="1" customWidth="1"/>
    <col min="2" max="2" width="15.1796875" bestFit="1" customWidth="1"/>
    <col min="3" max="3" width="3.6328125" bestFit="1" customWidth="1"/>
    <col min="4" max="4" width="5.40625" bestFit="1" customWidth="1"/>
    <col min="5" max="5" width="8" bestFit="1" customWidth="1"/>
    <col min="6" max="6" width="10.58984375" bestFit="1" customWidth="1"/>
  </cols>
  <sheetData>
    <row r="1" spans="1:6" x14ac:dyDescent="0.75">
      <c r="A1" s="6" t="s">
        <v>8223</v>
      </c>
      <c r="B1" t="s">
        <v>8322</v>
      </c>
    </row>
    <row r="3" spans="1:6" x14ac:dyDescent="0.75">
      <c r="A3" s="6" t="s">
        <v>8323</v>
      </c>
      <c r="B3" s="6" t="s">
        <v>8310</v>
      </c>
    </row>
    <row r="4" spans="1:6" x14ac:dyDescent="0.75">
      <c r="A4" s="6" t="s">
        <v>8312</v>
      </c>
      <c r="B4" t="s">
        <v>8219</v>
      </c>
      <c r="C4" t="s">
        <v>8222</v>
      </c>
      <c r="D4" t="s">
        <v>8221</v>
      </c>
      <c r="E4" t="s">
        <v>8220</v>
      </c>
      <c r="F4" t="s">
        <v>8311</v>
      </c>
    </row>
    <row r="5" spans="1:6" x14ac:dyDescent="0.75">
      <c r="A5" s="7" t="s">
        <v>8313</v>
      </c>
      <c r="B5" s="8">
        <v>300</v>
      </c>
      <c r="C5" s="8"/>
      <c r="D5" s="8">
        <v>180</v>
      </c>
      <c r="E5" s="8">
        <v>40</v>
      </c>
      <c r="F5" s="8">
        <v>520</v>
      </c>
    </row>
    <row r="6" spans="1:6" x14ac:dyDescent="0.75">
      <c r="A6" s="7" t="s">
        <v>8314</v>
      </c>
      <c r="B6" s="8">
        <v>34</v>
      </c>
      <c r="C6" s="8">
        <v>6</v>
      </c>
      <c r="D6" s="8">
        <v>140</v>
      </c>
      <c r="E6" s="8">
        <v>20</v>
      </c>
      <c r="F6" s="8">
        <v>200</v>
      </c>
    </row>
    <row r="7" spans="1:6" x14ac:dyDescent="0.75">
      <c r="A7" s="7" t="s">
        <v>8315</v>
      </c>
      <c r="B7" s="8">
        <v>80</v>
      </c>
      <c r="C7" s="8"/>
      <c r="D7" s="8">
        <v>140</v>
      </c>
      <c r="E7" s="8"/>
      <c r="F7" s="8">
        <v>220</v>
      </c>
    </row>
    <row r="8" spans="1:6" x14ac:dyDescent="0.75">
      <c r="A8" s="7" t="s">
        <v>8316</v>
      </c>
      <c r="B8" s="8"/>
      <c r="C8" s="8"/>
      <c r="D8" s="8"/>
      <c r="E8" s="8">
        <v>24</v>
      </c>
      <c r="F8" s="8">
        <v>24</v>
      </c>
    </row>
    <row r="9" spans="1:6" x14ac:dyDescent="0.75">
      <c r="A9" s="7" t="s">
        <v>8317</v>
      </c>
      <c r="B9" s="8">
        <v>540</v>
      </c>
      <c r="C9" s="8">
        <v>20</v>
      </c>
      <c r="D9" s="8">
        <v>120</v>
      </c>
      <c r="E9" s="8">
        <v>20</v>
      </c>
      <c r="F9" s="8">
        <v>700</v>
      </c>
    </row>
    <row r="10" spans="1:6" x14ac:dyDescent="0.75">
      <c r="A10" s="7" t="s">
        <v>8318</v>
      </c>
      <c r="B10" s="8">
        <v>103</v>
      </c>
      <c r="C10" s="8"/>
      <c r="D10" s="8">
        <v>117</v>
      </c>
      <c r="E10" s="8"/>
      <c r="F10" s="8">
        <v>220</v>
      </c>
    </row>
    <row r="11" spans="1:6" x14ac:dyDescent="0.75">
      <c r="A11" s="7" t="s">
        <v>8319</v>
      </c>
      <c r="B11" s="8">
        <v>80</v>
      </c>
      <c r="C11" s="8"/>
      <c r="D11" s="8">
        <v>127</v>
      </c>
      <c r="E11" s="8">
        <v>30</v>
      </c>
      <c r="F11" s="8">
        <v>237</v>
      </c>
    </row>
    <row r="12" spans="1:6" x14ac:dyDescent="0.75">
      <c r="A12" s="7" t="s">
        <v>8320</v>
      </c>
      <c r="B12" s="8">
        <v>209</v>
      </c>
      <c r="C12" s="8"/>
      <c r="D12" s="8">
        <v>213</v>
      </c>
      <c r="E12" s="8">
        <v>178</v>
      </c>
      <c r="F12" s="8">
        <v>600</v>
      </c>
    </row>
    <row r="13" spans="1:6" x14ac:dyDescent="0.75">
      <c r="A13" s="7" t="s">
        <v>8321</v>
      </c>
      <c r="B13" s="8">
        <v>839</v>
      </c>
      <c r="C13" s="8">
        <v>24</v>
      </c>
      <c r="D13" s="8">
        <v>493</v>
      </c>
      <c r="E13" s="8">
        <v>37</v>
      </c>
      <c r="F13" s="8">
        <v>1393</v>
      </c>
    </row>
    <row r="14" spans="1:6" x14ac:dyDescent="0.75">
      <c r="A14" s="7" t="s">
        <v>8311</v>
      </c>
      <c r="B14" s="8">
        <v>2185</v>
      </c>
      <c r="C14" s="8">
        <v>50</v>
      </c>
      <c r="D14" s="8">
        <v>1530</v>
      </c>
      <c r="E14" s="8">
        <v>349</v>
      </c>
      <c r="F14" s="8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8903-5921-4792-A29E-7A6226EDB3D9}">
  <dimension ref="A1:F47"/>
  <sheetViews>
    <sheetView tabSelected="1" workbookViewId="0">
      <selection activeCell="A2" sqref="A2"/>
    </sheetView>
  </sheetViews>
  <sheetFormatPr defaultRowHeight="14.75" x14ac:dyDescent="0.75"/>
  <cols>
    <col min="1" max="1" width="15.08984375" bestFit="1" customWidth="1"/>
    <col min="2" max="2" width="15.1796875" bestFit="1" customWidth="1"/>
    <col min="3" max="3" width="3.6328125" bestFit="1" customWidth="1"/>
    <col min="4" max="4" width="5.40625" bestFit="1" customWidth="1"/>
    <col min="5" max="5" width="8" bestFit="1" customWidth="1"/>
    <col min="6" max="6" width="10.58984375" bestFit="1" customWidth="1"/>
    <col min="7" max="11" width="1.6796875" bestFit="1" customWidth="1"/>
    <col min="12" max="101" width="2.6796875" bestFit="1" customWidth="1"/>
    <col min="102" max="461" width="3.6796875" bestFit="1" customWidth="1"/>
    <col min="462" max="2186" width="4.6796875" bestFit="1" customWidth="1"/>
    <col min="2187" max="2187" width="13.86328125" bestFit="1" customWidth="1"/>
    <col min="2188" max="2188" width="5.453125" bestFit="1" customWidth="1"/>
    <col min="2189" max="2237" width="4.6796875" bestFit="1" customWidth="1"/>
    <col min="2238" max="2238" width="8.31640625" bestFit="1" customWidth="1"/>
    <col min="2239" max="2239" width="7.2265625" bestFit="1" customWidth="1"/>
    <col min="2240" max="2698" width="3.6796875" bestFit="1" customWidth="1"/>
    <col min="2699" max="3768" width="4.6796875" bestFit="1" customWidth="1"/>
    <col min="3769" max="3769" width="10.08984375" bestFit="1" customWidth="1"/>
    <col min="3770" max="3770" width="9.86328125" bestFit="1" customWidth="1"/>
    <col min="3771" max="3849" width="3.6796875" bestFit="1" customWidth="1"/>
    <col min="3850" max="4118" width="4.6796875" bestFit="1" customWidth="1"/>
    <col min="4119" max="4119" width="12.76953125" bestFit="1" customWidth="1"/>
    <col min="4120" max="4120" width="10.54296875" bestFit="1" customWidth="1"/>
  </cols>
  <sheetData>
    <row r="1" spans="1:6" x14ac:dyDescent="0.75">
      <c r="A1" s="6" t="s">
        <v>8223</v>
      </c>
      <c r="B1" t="s">
        <v>8322</v>
      </c>
    </row>
    <row r="2" spans="1:6" x14ac:dyDescent="0.75">
      <c r="A2" s="6" t="s">
        <v>8365</v>
      </c>
      <c r="B2" t="s">
        <v>8322</v>
      </c>
    </row>
    <row r="4" spans="1:6" x14ac:dyDescent="0.75">
      <c r="A4" s="6" t="s">
        <v>8366</v>
      </c>
      <c r="B4" s="6" t="s">
        <v>8310</v>
      </c>
    </row>
    <row r="5" spans="1:6" x14ac:dyDescent="0.75">
      <c r="A5" s="6" t="s">
        <v>8312</v>
      </c>
      <c r="B5" t="s">
        <v>8219</v>
      </c>
      <c r="C5" t="s">
        <v>8222</v>
      </c>
      <c r="D5" t="s">
        <v>8221</v>
      </c>
      <c r="E5" t="s">
        <v>8220</v>
      </c>
      <c r="F5" t="s">
        <v>8311</v>
      </c>
    </row>
    <row r="6" spans="1:6" x14ac:dyDescent="0.75">
      <c r="A6" s="7" t="s">
        <v>8324</v>
      </c>
      <c r="B6" s="8"/>
      <c r="C6" s="8"/>
      <c r="D6" s="8">
        <v>100</v>
      </c>
      <c r="E6" s="8"/>
      <c r="F6" s="8">
        <v>100</v>
      </c>
    </row>
    <row r="7" spans="1:6" x14ac:dyDescent="0.75">
      <c r="A7" s="7" t="s">
        <v>8325</v>
      </c>
      <c r="B7" s="8"/>
      <c r="C7" s="8"/>
      <c r="D7" s="8"/>
      <c r="E7" s="8">
        <v>20</v>
      </c>
      <c r="F7" s="8">
        <v>20</v>
      </c>
    </row>
    <row r="8" spans="1:6" x14ac:dyDescent="0.75">
      <c r="A8" s="7" t="s">
        <v>8326</v>
      </c>
      <c r="B8" s="8"/>
      <c r="C8" s="8"/>
      <c r="D8" s="8"/>
      <c r="E8" s="8">
        <v>24</v>
      </c>
      <c r="F8" s="8">
        <v>24</v>
      </c>
    </row>
    <row r="9" spans="1:6" x14ac:dyDescent="0.75">
      <c r="A9" s="7" t="s">
        <v>8327</v>
      </c>
      <c r="B9" s="8"/>
      <c r="C9" s="8"/>
      <c r="D9" s="8">
        <v>40</v>
      </c>
      <c r="E9" s="8"/>
      <c r="F9" s="8">
        <v>40</v>
      </c>
    </row>
    <row r="10" spans="1:6" x14ac:dyDescent="0.75">
      <c r="A10" s="7" t="s">
        <v>8328</v>
      </c>
      <c r="B10" s="8">
        <v>40</v>
      </c>
      <c r="C10" s="8"/>
      <c r="D10" s="8"/>
      <c r="E10" s="8"/>
      <c r="F10" s="8">
        <v>40</v>
      </c>
    </row>
    <row r="11" spans="1:6" x14ac:dyDescent="0.75">
      <c r="A11" s="7" t="s">
        <v>8329</v>
      </c>
      <c r="B11" s="8">
        <v>180</v>
      </c>
      <c r="C11" s="8"/>
      <c r="D11" s="8"/>
      <c r="E11" s="8"/>
      <c r="F11" s="8">
        <v>180</v>
      </c>
    </row>
    <row r="12" spans="1:6" x14ac:dyDescent="0.75">
      <c r="A12" s="7" t="s">
        <v>8330</v>
      </c>
      <c r="B12" s="8"/>
      <c r="C12" s="8"/>
      <c r="D12" s="8">
        <v>80</v>
      </c>
      <c r="E12" s="8"/>
      <c r="F12" s="8">
        <v>80</v>
      </c>
    </row>
    <row r="13" spans="1:6" x14ac:dyDescent="0.75">
      <c r="A13" s="7" t="s">
        <v>8331</v>
      </c>
      <c r="B13" s="8">
        <v>40</v>
      </c>
      <c r="C13" s="8"/>
      <c r="D13" s="8"/>
      <c r="E13" s="8"/>
      <c r="F13" s="8">
        <v>40</v>
      </c>
    </row>
    <row r="14" spans="1:6" x14ac:dyDescent="0.75">
      <c r="A14" s="7" t="s">
        <v>8332</v>
      </c>
      <c r="B14" s="8"/>
      <c r="C14" s="8">
        <v>20</v>
      </c>
      <c r="D14" s="8">
        <v>40</v>
      </c>
      <c r="E14" s="8"/>
      <c r="F14" s="8">
        <v>60</v>
      </c>
    </row>
    <row r="15" spans="1:6" x14ac:dyDescent="0.75">
      <c r="A15" s="7" t="s">
        <v>8333</v>
      </c>
      <c r="B15" s="8"/>
      <c r="C15" s="8"/>
      <c r="D15" s="8">
        <v>40</v>
      </c>
      <c r="E15" s="8"/>
      <c r="F15" s="8">
        <v>40</v>
      </c>
    </row>
    <row r="16" spans="1:6" x14ac:dyDescent="0.75">
      <c r="A16" s="7" t="s">
        <v>8334</v>
      </c>
      <c r="B16" s="8"/>
      <c r="C16" s="8"/>
      <c r="D16" s="8">
        <v>120</v>
      </c>
      <c r="E16" s="8">
        <v>20</v>
      </c>
      <c r="F16" s="8">
        <v>140</v>
      </c>
    </row>
    <row r="17" spans="1:6" x14ac:dyDescent="0.75">
      <c r="A17" s="7" t="s">
        <v>8335</v>
      </c>
      <c r="B17" s="8"/>
      <c r="C17" s="8"/>
      <c r="D17" s="8">
        <v>20</v>
      </c>
      <c r="E17" s="8"/>
      <c r="F17" s="8">
        <v>20</v>
      </c>
    </row>
    <row r="18" spans="1:6" x14ac:dyDescent="0.75">
      <c r="A18" s="7" t="s">
        <v>8336</v>
      </c>
      <c r="B18" s="8">
        <v>140</v>
      </c>
      <c r="C18" s="8"/>
      <c r="D18" s="8"/>
      <c r="E18" s="8"/>
      <c r="F18" s="8">
        <v>140</v>
      </c>
    </row>
    <row r="19" spans="1:6" x14ac:dyDescent="0.75">
      <c r="A19" s="7" t="s">
        <v>8337</v>
      </c>
      <c r="B19" s="8">
        <v>140</v>
      </c>
      <c r="C19" s="8"/>
      <c r="D19" s="8">
        <v>20</v>
      </c>
      <c r="E19" s="8"/>
      <c r="F19" s="8">
        <v>160</v>
      </c>
    </row>
    <row r="20" spans="1:6" x14ac:dyDescent="0.75">
      <c r="A20" s="7" t="s">
        <v>8338</v>
      </c>
      <c r="B20" s="8"/>
      <c r="C20" s="8"/>
      <c r="D20" s="8">
        <v>60</v>
      </c>
      <c r="E20" s="8"/>
      <c r="F20" s="8">
        <v>60</v>
      </c>
    </row>
    <row r="21" spans="1:6" x14ac:dyDescent="0.75">
      <c r="A21" s="7" t="s">
        <v>8339</v>
      </c>
      <c r="B21" s="8">
        <v>9</v>
      </c>
      <c r="C21" s="8"/>
      <c r="D21" s="8">
        <v>11</v>
      </c>
      <c r="E21" s="8"/>
      <c r="F21" s="8">
        <v>20</v>
      </c>
    </row>
    <row r="22" spans="1:6" x14ac:dyDescent="0.75">
      <c r="A22" s="7" t="s">
        <v>8340</v>
      </c>
      <c r="B22" s="8">
        <v>20</v>
      </c>
      <c r="C22" s="8"/>
      <c r="D22" s="8"/>
      <c r="E22" s="8"/>
      <c r="F22" s="8">
        <v>20</v>
      </c>
    </row>
    <row r="23" spans="1:6" x14ac:dyDescent="0.75">
      <c r="A23" s="7" t="s">
        <v>8341</v>
      </c>
      <c r="B23" s="8"/>
      <c r="C23" s="8"/>
      <c r="D23" s="8">
        <v>40</v>
      </c>
      <c r="E23" s="8"/>
      <c r="F23" s="8">
        <v>40</v>
      </c>
    </row>
    <row r="24" spans="1:6" x14ac:dyDescent="0.75">
      <c r="A24" s="7" t="s">
        <v>8342</v>
      </c>
      <c r="B24" s="8">
        <v>60</v>
      </c>
      <c r="C24" s="8"/>
      <c r="D24" s="8">
        <v>60</v>
      </c>
      <c r="E24" s="8">
        <v>20</v>
      </c>
      <c r="F24" s="8">
        <v>140</v>
      </c>
    </row>
    <row r="25" spans="1:6" x14ac:dyDescent="0.75">
      <c r="A25" s="7" t="s">
        <v>8343</v>
      </c>
      <c r="B25" s="8"/>
      <c r="C25" s="8"/>
      <c r="D25" s="8">
        <v>20</v>
      </c>
      <c r="E25" s="8"/>
      <c r="F25" s="8">
        <v>20</v>
      </c>
    </row>
    <row r="26" spans="1:6" x14ac:dyDescent="0.75">
      <c r="A26" s="7" t="s">
        <v>8344</v>
      </c>
      <c r="B26" s="8">
        <v>60</v>
      </c>
      <c r="C26" s="8"/>
      <c r="D26" s="8"/>
      <c r="E26" s="8"/>
      <c r="F26" s="8">
        <v>60</v>
      </c>
    </row>
    <row r="27" spans="1:6" x14ac:dyDescent="0.75">
      <c r="A27" s="7" t="s">
        <v>8345</v>
      </c>
      <c r="B27" s="8"/>
      <c r="C27" s="8"/>
      <c r="D27" s="8">
        <v>20</v>
      </c>
      <c r="E27" s="8"/>
      <c r="F27" s="8">
        <v>20</v>
      </c>
    </row>
    <row r="28" spans="1:6" x14ac:dyDescent="0.75">
      <c r="A28" s="7" t="s">
        <v>8346</v>
      </c>
      <c r="B28" s="8">
        <v>103</v>
      </c>
      <c r="C28" s="8"/>
      <c r="D28" s="8">
        <v>57</v>
      </c>
      <c r="E28" s="8"/>
      <c r="F28" s="8">
        <v>160</v>
      </c>
    </row>
    <row r="29" spans="1:6" x14ac:dyDescent="0.75">
      <c r="A29" s="7" t="s">
        <v>8347</v>
      </c>
      <c r="B29" s="8"/>
      <c r="C29" s="8"/>
      <c r="D29" s="8">
        <v>20</v>
      </c>
      <c r="E29" s="8"/>
      <c r="F29" s="8">
        <v>20</v>
      </c>
    </row>
    <row r="30" spans="1:6" x14ac:dyDescent="0.75">
      <c r="A30" s="7" t="s">
        <v>8348</v>
      </c>
      <c r="B30" s="8">
        <v>694</v>
      </c>
      <c r="C30" s="8">
        <v>19</v>
      </c>
      <c r="D30" s="8">
        <v>353</v>
      </c>
      <c r="E30" s="8"/>
      <c r="F30" s="8">
        <v>1066</v>
      </c>
    </row>
    <row r="31" spans="1:6" x14ac:dyDescent="0.75">
      <c r="A31" s="7" t="s">
        <v>8349</v>
      </c>
      <c r="B31" s="8">
        <v>40</v>
      </c>
      <c r="C31" s="8"/>
      <c r="D31" s="8"/>
      <c r="E31" s="8"/>
      <c r="F31" s="8">
        <v>40</v>
      </c>
    </row>
    <row r="32" spans="1:6" x14ac:dyDescent="0.75">
      <c r="A32" s="7" t="s">
        <v>8350</v>
      </c>
      <c r="B32" s="8">
        <v>20</v>
      </c>
      <c r="C32" s="8"/>
      <c r="D32" s="8"/>
      <c r="E32" s="8"/>
      <c r="F32" s="8">
        <v>20</v>
      </c>
    </row>
    <row r="33" spans="1:6" x14ac:dyDescent="0.75">
      <c r="A33" s="7" t="s">
        <v>8351</v>
      </c>
      <c r="B33" s="8"/>
      <c r="C33" s="8"/>
      <c r="D33" s="8">
        <v>20</v>
      </c>
      <c r="E33" s="8"/>
      <c r="F33" s="8">
        <v>20</v>
      </c>
    </row>
    <row r="34" spans="1:6" x14ac:dyDescent="0.75">
      <c r="A34" s="7" t="s">
        <v>8352</v>
      </c>
      <c r="B34" s="8">
        <v>260</v>
      </c>
      <c r="C34" s="8"/>
      <c r="D34" s="8"/>
      <c r="E34" s="8"/>
      <c r="F34" s="8">
        <v>260</v>
      </c>
    </row>
    <row r="35" spans="1:6" x14ac:dyDescent="0.75">
      <c r="A35" s="7" t="s">
        <v>8353</v>
      </c>
      <c r="B35" s="8"/>
      <c r="C35" s="8"/>
      <c r="D35" s="8"/>
      <c r="E35" s="8">
        <v>40</v>
      </c>
      <c r="F35" s="8">
        <v>40</v>
      </c>
    </row>
    <row r="36" spans="1:6" x14ac:dyDescent="0.75">
      <c r="A36" s="7" t="s">
        <v>8354</v>
      </c>
      <c r="B36" s="8">
        <v>60</v>
      </c>
      <c r="C36" s="8"/>
      <c r="D36" s="8"/>
      <c r="E36" s="8"/>
      <c r="F36" s="8">
        <v>60</v>
      </c>
    </row>
    <row r="37" spans="1:6" x14ac:dyDescent="0.75">
      <c r="A37" s="7" t="s">
        <v>8355</v>
      </c>
      <c r="B37" s="8">
        <v>34</v>
      </c>
      <c r="C37" s="8">
        <v>6</v>
      </c>
      <c r="D37" s="8"/>
      <c r="E37" s="8"/>
      <c r="F37" s="8">
        <v>40</v>
      </c>
    </row>
    <row r="38" spans="1:6" x14ac:dyDescent="0.75">
      <c r="A38" s="7" t="s">
        <v>8356</v>
      </c>
      <c r="B38" s="8">
        <v>40</v>
      </c>
      <c r="C38" s="8"/>
      <c r="D38" s="8">
        <v>2</v>
      </c>
      <c r="E38" s="8">
        <v>18</v>
      </c>
      <c r="F38" s="8">
        <v>60</v>
      </c>
    </row>
    <row r="39" spans="1:6" x14ac:dyDescent="0.75">
      <c r="A39" s="7" t="s">
        <v>8357</v>
      </c>
      <c r="B39" s="8">
        <v>85</v>
      </c>
      <c r="C39" s="8">
        <v>5</v>
      </c>
      <c r="D39" s="8">
        <v>80</v>
      </c>
      <c r="E39" s="8">
        <v>17</v>
      </c>
      <c r="F39" s="8">
        <v>187</v>
      </c>
    </row>
    <row r="40" spans="1:6" x14ac:dyDescent="0.75">
      <c r="A40" s="7" t="s">
        <v>8358</v>
      </c>
      <c r="B40" s="8">
        <v>80</v>
      </c>
      <c r="C40" s="8"/>
      <c r="D40" s="8"/>
      <c r="E40" s="8"/>
      <c r="F40" s="8">
        <v>80</v>
      </c>
    </row>
    <row r="41" spans="1:6" x14ac:dyDescent="0.75">
      <c r="A41" s="7" t="s">
        <v>8359</v>
      </c>
      <c r="B41" s="8">
        <v>60</v>
      </c>
      <c r="C41" s="8"/>
      <c r="D41" s="8"/>
      <c r="E41" s="8"/>
      <c r="F41" s="8">
        <v>60</v>
      </c>
    </row>
    <row r="42" spans="1:6" x14ac:dyDescent="0.75">
      <c r="A42" s="7" t="s">
        <v>8360</v>
      </c>
      <c r="B42" s="8"/>
      <c r="C42" s="8"/>
      <c r="D42" s="8">
        <v>47</v>
      </c>
      <c r="E42" s="8">
        <v>10</v>
      </c>
      <c r="F42" s="8">
        <v>57</v>
      </c>
    </row>
    <row r="43" spans="1:6" x14ac:dyDescent="0.75">
      <c r="A43" s="7" t="s">
        <v>8361</v>
      </c>
      <c r="B43" s="8"/>
      <c r="C43" s="8"/>
      <c r="D43" s="8">
        <v>100</v>
      </c>
      <c r="E43" s="8"/>
      <c r="F43" s="8">
        <v>100</v>
      </c>
    </row>
    <row r="44" spans="1:6" x14ac:dyDescent="0.75">
      <c r="A44" s="7" t="s">
        <v>8362</v>
      </c>
      <c r="B44" s="8">
        <v>20</v>
      </c>
      <c r="C44" s="8"/>
      <c r="D44" s="8">
        <v>120</v>
      </c>
      <c r="E44" s="8">
        <v>60</v>
      </c>
      <c r="F44" s="8">
        <v>200</v>
      </c>
    </row>
    <row r="45" spans="1:6" x14ac:dyDescent="0.75">
      <c r="A45" s="7" t="s">
        <v>8363</v>
      </c>
      <c r="B45" s="8"/>
      <c r="C45" s="8"/>
      <c r="D45" s="8">
        <v>60</v>
      </c>
      <c r="E45" s="8">
        <v>100</v>
      </c>
      <c r="F45" s="8">
        <v>160</v>
      </c>
    </row>
    <row r="46" spans="1:6" x14ac:dyDescent="0.75">
      <c r="A46" s="7" t="s">
        <v>8364</v>
      </c>
      <c r="B46" s="8"/>
      <c r="C46" s="8"/>
      <c r="D46" s="8"/>
      <c r="E46" s="8">
        <v>20</v>
      </c>
      <c r="F46" s="8">
        <v>20</v>
      </c>
    </row>
    <row r="47" spans="1:6" x14ac:dyDescent="0.75">
      <c r="A47" s="7" t="s">
        <v>8311</v>
      </c>
      <c r="B47" s="8">
        <v>2185</v>
      </c>
      <c r="C47" s="8">
        <v>50</v>
      </c>
      <c r="D47" s="8">
        <v>1530</v>
      </c>
      <c r="E47" s="8">
        <v>349</v>
      </c>
      <c r="F47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61BD-3D76-49F6-8B12-B9AC4CE3CFB3}">
  <dimension ref="A1:E18"/>
  <sheetViews>
    <sheetView workbookViewId="0">
      <selection activeCell="K2" sqref="K2"/>
    </sheetView>
  </sheetViews>
  <sheetFormatPr defaultRowHeight="14.75" x14ac:dyDescent="0.75"/>
  <cols>
    <col min="1" max="1" width="12.5" bestFit="1" customWidth="1"/>
    <col min="2" max="2" width="15.1796875" bestFit="1" customWidth="1"/>
    <col min="3" max="3" width="5.40625" bestFit="1" customWidth="1"/>
    <col min="4" max="4" width="8" bestFit="1" customWidth="1"/>
    <col min="5" max="6" width="10.58984375" bestFit="1" customWidth="1"/>
    <col min="7" max="7" width="12.953125" bestFit="1" customWidth="1"/>
    <col min="8" max="8" width="12.5" bestFit="1" customWidth="1"/>
    <col min="9" max="9" width="12.953125" bestFit="1" customWidth="1"/>
    <col min="10" max="10" width="17.31640625" bestFit="1" customWidth="1"/>
    <col min="11" max="11" width="17.7265625" bestFit="1" customWidth="1"/>
  </cols>
  <sheetData>
    <row r="1" spans="1:5" x14ac:dyDescent="0.75">
      <c r="A1" s="6" t="s">
        <v>8369</v>
      </c>
      <c r="B1" t="s">
        <v>8322</v>
      </c>
    </row>
    <row r="2" spans="1:5" x14ac:dyDescent="0.75">
      <c r="A2" s="6" t="s">
        <v>8382</v>
      </c>
      <c r="B2" t="s">
        <v>8322</v>
      </c>
    </row>
    <row r="4" spans="1:5" x14ac:dyDescent="0.75">
      <c r="A4" s="6" t="s">
        <v>8366</v>
      </c>
      <c r="B4" s="6" t="s">
        <v>8310</v>
      </c>
    </row>
    <row r="5" spans="1:5" x14ac:dyDescent="0.75">
      <c r="A5" s="6" t="s">
        <v>8312</v>
      </c>
      <c r="B5" t="s">
        <v>8219</v>
      </c>
      <c r="C5" t="s">
        <v>8221</v>
      </c>
      <c r="D5" t="s">
        <v>8220</v>
      </c>
      <c r="E5" t="s">
        <v>8311</v>
      </c>
    </row>
    <row r="6" spans="1:5" x14ac:dyDescent="0.75">
      <c r="A6" s="13" t="s">
        <v>8376</v>
      </c>
      <c r="B6" s="8">
        <v>183</v>
      </c>
      <c r="C6" s="8">
        <v>149</v>
      </c>
      <c r="D6" s="8">
        <v>34</v>
      </c>
      <c r="E6" s="8">
        <v>366</v>
      </c>
    </row>
    <row r="7" spans="1:5" x14ac:dyDescent="0.75">
      <c r="A7" s="13" t="s">
        <v>8377</v>
      </c>
      <c r="B7" s="8">
        <v>202</v>
      </c>
      <c r="C7" s="8">
        <v>105</v>
      </c>
      <c r="D7" s="8">
        <v>27</v>
      </c>
      <c r="E7" s="8">
        <v>334</v>
      </c>
    </row>
    <row r="8" spans="1:5" x14ac:dyDescent="0.75">
      <c r="A8" s="13" t="s">
        <v>8378</v>
      </c>
      <c r="B8" s="8">
        <v>179</v>
      </c>
      <c r="C8" s="8">
        <v>108</v>
      </c>
      <c r="D8" s="8">
        <v>28</v>
      </c>
      <c r="E8" s="8">
        <v>315</v>
      </c>
    </row>
    <row r="9" spans="1:5" x14ac:dyDescent="0.75">
      <c r="A9" s="13" t="s">
        <v>8379</v>
      </c>
      <c r="B9" s="8">
        <v>193</v>
      </c>
      <c r="C9" s="8">
        <v>103</v>
      </c>
      <c r="D9" s="8">
        <v>27</v>
      </c>
      <c r="E9" s="8">
        <v>323</v>
      </c>
    </row>
    <row r="10" spans="1:5" x14ac:dyDescent="0.75">
      <c r="A10" s="13" t="s">
        <v>8370</v>
      </c>
      <c r="B10" s="8">
        <v>233</v>
      </c>
      <c r="C10" s="8">
        <v>126</v>
      </c>
      <c r="D10" s="8">
        <v>26</v>
      </c>
      <c r="E10" s="8">
        <v>385</v>
      </c>
    </row>
    <row r="11" spans="1:5" x14ac:dyDescent="0.75">
      <c r="A11" s="13" t="s">
        <v>8380</v>
      </c>
      <c r="B11" s="8">
        <v>213</v>
      </c>
      <c r="C11" s="8">
        <v>148</v>
      </c>
      <c r="D11" s="8">
        <v>27</v>
      </c>
      <c r="E11" s="8">
        <v>388</v>
      </c>
    </row>
    <row r="12" spans="1:5" x14ac:dyDescent="0.75">
      <c r="A12" s="13" t="s">
        <v>8371</v>
      </c>
      <c r="B12" s="8">
        <v>192</v>
      </c>
      <c r="C12" s="8">
        <v>148</v>
      </c>
      <c r="D12" s="8">
        <v>44</v>
      </c>
      <c r="E12" s="8">
        <v>384</v>
      </c>
    </row>
    <row r="13" spans="1:5" x14ac:dyDescent="0.75">
      <c r="A13" s="13" t="s">
        <v>8372</v>
      </c>
      <c r="B13" s="8">
        <v>167</v>
      </c>
      <c r="C13" s="8">
        <v>134</v>
      </c>
      <c r="D13" s="8">
        <v>32</v>
      </c>
      <c r="E13" s="8">
        <v>333</v>
      </c>
    </row>
    <row r="14" spans="1:5" x14ac:dyDescent="0.75">
      <c r="A14" s="13" t="s">
        <v>8373</v>
      </c>
      <c r="B14" s="8">
        <v>148</v>
      </c>
      <c r="C14" s="8">
        <v>127</v>
      </c>
      <c r="D14" s="8">
        <v>24</v>
      </c>
      <c r="E14" s="8">
        <v>299</v>
      </c>
    </row>
    <row r="15" spans="1:5" x14ac:dyDescent="0.75">
      <c r="A15" s="13" t="s">
        <v>8374</v>
      </c>
      <c r="B15" s="8">
        <v>184</v>
      </c>
      <c r="C15" s="8">
        <v>150</v>
      </c>
      <c r="D15" s="8">
        <v>20</v>
      </c>
      <c r="E15" s="8">
        <v>354</v>
      </c>
    </row>
    <row r="16" spans="1:5" x14ac:dyDescent="0.75">
      <c r="A16" s="13" t="s">
        <v>8375</v>
      </c>
      <c r="B16" s="8">
        <v>180</v>
      </c>
      <c r="C16" s="8">
        <v>113</v>
      </c>
      <c r="D16" s="8">
        <v>37</v>
      </c>
      <c r="E16" s="8">
        <v>330</v>
      </c>
    </row>
    <row r="17" spans="1:5" x14ac:dyDescent="0.75">
      <c r="A17" s="13" t="s">
        <v>8381</v>
      </c>
      <c r="B17" s="8">
        <v>111</v>
      </c>
      <c r="C17" s="8">
        <v>119</v>
      </c>
      <c r="D17" s="8">
        <v>23</v>
      </c>
      <c r="E17" s="8">
        <v>253</v>
      </c>
    </row>
    <row r="18" spans="1:5" x14ac:dyDescent="0.75">
      <c r="A18" s="13" t="s">
        <v>8311</v>
      </c>
      <c r="B18" s="8">
        <v>2185</v>
      </c>
      <c r="C18" s="8">
        <v>1530</v>
      </c>
      <c r="D18" s="8">
        <v>349</v>
      </c>
      <c r="E18" s="8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H1" zoomScale="55" zoomScaleNormal="55" workbookViewId="0">
      <selection activeCell="P1" sqref="P1:P1048576"/>
    </sheetView>
  </sheetViews>
  <sheetFormatPr defaultRowHeight="14.75" x14ac:dyDescent="0.75"/>
  <cols>
    <col min="2" max="2" width="38.453125" style="3" customWidth="1"/>
    <col min="3" max="3" width="40.2265625" style="3" customWidth="1"/>
    <col min="5" max="5" width="16.453125" customWidth="1"/>
    <col min="6" max="6" width="21.2265625" customWidth="1"/>
    <col min="7" max="7" width="17.86328125" customWidth="1"/>
    <col min="8" max="8" width="19.86328125" customWidth="1"/>
    <col min="9" max="9" width="19.2265625" customWidth="1"/>
    <col min="10" max="10" width="17.86328125" customWidth="1"/>
    <col min="11" max="11" width="15.453125" customWidth="1"/>
    <col min="12" max="12" width="24.54296875" customWidth="1"/>
    <col min="13" max="13" width="36.453125" customWidth="1"/>
    <col min="14" max="14" width="41.08984375" customWidth="1"/>
    <col min="15" max="15" width="19.86328125" customWidth="1"/>
    <col min="16" max="16" width="22.08984375" style="10" bestFit="1" customWidth="1"/>
    <col min="17" max="17" width="20.2265625" bestFit="1" customWidth="1"/>
    <col min="18" max="18" width="22.86328125" bestFit="1" customWidth="1"/>
    <col min="19" max="19" width="15.2265625" customWidth="1"/>
    <col min="20" max="20" width="17.76953125" bestFit="1" customWidth="1"/>
  </cols>
  <sheetData>
    <row r="1" spans="1:20" x14ac:dyDescent="0.7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1" t="s">
        <v>8367</v>
      </c>
      <c r="Q1" s="1" t="s">
        <v>8368</v>
      </c>
      <c r="R1" s="1" t="s">
        <v>8307</v>
      </c>
      <c r="S1" s="1" t="s">
        <v>8308</v>
      </c>
      <c r="T1" s="1" t="s">
        <v>8309</v>
      </c>
    </row>
    <row r="2" spans="1:20" ht="44.25" x14ac:dyDescent="0.7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(E2/D2)*100</f>
        <v>136.85882352941178</v>
      </c>
      <c r="P2" s="12">
        <f>(((J2/60)/60)/24)+DATE(1970,1,1)+(-5/24)</f>
        <v>42176.798738425925</v>
      </c>
      <c r="Q2" s="9">
        <f>(((I2/60)/60)/24)+DATE(1970,1,1)</f>
        <v>42208.125</v>
      </c>
      <c r="R2" s="5">
        <f>E2/L2</f>
        <v>63.917582417582416</v>
      </c>
      <c r="S2" t="str">
        <f>LEFT(N2,FIND("/",N2)-1)</f>
        <v>film &amp; video</v>
      </c>
      <c r="T2" t="str">
        <f>RIGHT(N2,LEN(N2)-FIND("/",N2))</f>
        <v>television</v>
      </c>
    </row>
    <row r="3" spans="1:20" ht="29.5" x14ac:dyDescent="0.7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(E3/D3)*100</f>
        <v>142.60827250608273</v>
      </c>
      <c r="P3" s="10">
        <f t="shared" ref="P3:P66" si="1">(((J3/60)/60)/24)+DATE(1970,1,1)+(-5/24)</f>
        <v>42766.392164351848</v>
      </c>
      <c r="Q3" s="9">
        <f t="shared" ref="Q3:Q66" si="2">(((I3/60)/60)/24)+DATE(1970,1,1)</f>
        <v>42796.600497685184</v>
      </c>
      <c r="R3" s="5">
        <f t="shared" ref="R3:R66" si="3">E3/L3</f>
        <v>185.48101265822785</v>
      </c>
      <c r="S3" t="str">
        <f t="shared" ref="S3:S66" si="4">LEFT(N3,FIND("/",N3)-1)</f>
        <v>film &amp; video</v>
      </c>
      <c r="T3" t="str">
        <f t="shared" ref="T3:T66" si="5">RIGHT(N3,LEN(N3)-FIND("/",N3))</f>
        <v>television</v>
      </c>
    </row>
    <row r="4" spans="1:20" ht="44.25" x14ac:dyDescent="0.7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10">
        <f t="shared" si="1"/>
        <v>42405.494016203702</v>
      </c>
      <c r="Q4" s="9">
        <f t="shared" si="2"/>
        <v>42415.702349537038</v>
      </c>
      <c r="R4" s="5">
        <f t="shared" si="3"/>
        <v>15</v>
      </c>
      <c r="S4" t="str">
        <f t="shared" si="4"/>
        <v>film &amp; video</v>
      </c>
      <c r="T4" t="str">
        <f t="shared" si="5"/>
        <v>television</v>
      </c>
    </row>
    <row r="5" spans="1:20" ht="29.5" x14ac:dyDescent="0.7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 s="10">
        <f t="shared" si="1"/>
        <v>41828.306793981479</v>
      </c>
      <c r="Q5" s="9">
        <f t="shared" si="2"/>
        <v>41858.515127314815</v>
      </c>
      <c r="R5" s="5">
        <f t="shared" si="3"/>
        <v>69.266666666666666</v>
      </c>
      <c r="S5" t="str">
        <f t="shared" si="4"/>
        <v>film &amp; video</v>
      </c>
      <c r="T5" t="str">
        <f t="shared" si="5"/>
        <v>television</v>
      </c>
    </row>
    <row r="6" spans="1:20" ht="59" x14ac:dyDescent="0.7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 s="10">
        <f t="shared" si="1"/>
        <v>42327.625914351847</v>
      </c>
      <c r="Q6" s="9">
        <f t="shared" si="2"/>
        <v>42357.834247685183</v>
      </c>
      <c r="R6" s="5">
        <f t="shared" si="3"/>
        <v>190.55028169014085</v>
      </c>
      <c r="S6" t="str">
        <f t="shared" si="4"/>
        <v>film &amp; video</v>
      </c>
      <c r="T6" t="str">
        <f t="shared" si="5"/>
        <v>television</v>
      </c>
    </row>
    <row r="7" spans="1:20" ht="44.25" x14ac:dyDescent="0.7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 s="10">
        <f t="shared" si="1"/>
        <v>42563.724618055552</v>
      </c>
      <c r="Q7" s="9">
        <f t="shared" si="2"/>
        <v>42580.232638888891</v>
      </c>
      <c r="R7" s="5">
        <f t="shared" si="3"/>
        <v>93.40425531914893</v>
      </c>
      <c r="S7" t="str">
        <f t="shared" si="4"/>
        <v>film &amp; video</v>
      </c>
      <c r="T7" t="str">
        <f t="shared" si="5"/>
        <v>television</v>
      </c>
    </row>
    <row r="8" spans="1:20" ht="44.25" x14ac:dyDescent="0.7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 s="10">
        <f t="shared" si="1"/>
        <v>41793.864004629628</v>
      </c>
      <c r="Q8" s="9">
        <f t="shared" si="2"/>
        <v>41804.072337962964</v>
      </c>
      <c r="R8" s="5">
        <f t="shared" si="3"/>
        <v>146.87931034482759</v>
      </c>
      <c r="S8" t="str">
        <f t="shared" si="4"/>
        <v>film &amp; video</v>
      </c>
      <c r="T8" t="str">
        <f t="shared" si="5"/>
        <v>television</v>
      </c>
    </row>
    <row r="9" spans="1:20" ht="59" x14ac:dyDescent="0.7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 s="10">
        <f t="shared" si="1"/>
        <v>42515.838738425926</v>
      </c>
      <c r="Q9" s="9">
        <f t="shared" si="2"/>
        <v>42556.047071759262</v>
      </c>
      <c r="R9" s="5">
        <f t="shared" si="3"/>
        <v>159.82456140350877</v>
      </c>
      <c r="S9" t="str">
        <f t="shared" si="4"/>
        <v>film &amp; video</v>
      </c>
      <c r="T9" t="str">
        <f t="shared" si="5"/>
        <v>television</v>
      </c>
    </row>
    <row r="10" spans="1:20" ht="29.5" x14ac:dyDescent="0.7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 s="10">
        <f t="shared" si="1"/>
        <v>42468.736249999994</v>
      </c>
      <c r="Q10" s="9">
        <f t="shared" si="2"/>
        <v>42475.875</v>
      </c>
      <c r="R10" s="5">
        <f t="shared" si="3"/>
        <v>291.79333333333335</v>
      </c>
      <c r="S10" t="str">
        <f t="shared" si="4"/>
        <v>film &amp; video</v>
      </c>
      <c r="T10" t="str">
        <f t="shared" si="5"/>
        <v>television</v>
      </c>
    </row>
    <row r="11" spans="1:20" ht="44.25" x14ac:dyDescent="0.7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 s="10">
        <f t="shared" si="1"/>
        <v>42446.895185185182</v>
      </c>
      <c r="Q11" s="9">
        <f t="shared" si="2"/>
        <v>42477.103518518517</v>
      </c>
      <c r="R11" s="5">
        <f t="shared" si="3"/>
        <v>31.499500000000001</v>
      </c>
      <c r="S11" t="str">
        <f t="shared" si="4"/>
        <v>film &amp; video</v>
      </c>
      <c r="T11" t="str">
        <f t="shared" si="5"/>
        <v>television</v>
      </c>
    </row>
    <row r="12" spans="1:20" ht="44.25" x14ac:dyDescent="0.7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 s="10">
        <f t="shared" si="1"/>
        <v>41779.859710648147</v>
      </c>
      <c r="Q12" s="9">
        <f t="shared" si="2"/>
        <v>41815.068043981482</v>
      </c>
      <c r="R12" s="5">
        <f t="shared" si="3"/>
        <v>158.68421052631578</v>
      </c>
      <c r="S12" t="str">
        <f t="shared" si="4"/>
        <v>film &amp; video</v>
      </c>
      <c r="T12" t="str">
        <f t="shared" si="5"/>
        <v>television</v>
      </c>
    </row>
    <row r="13" spans="1:20" ht="59" x14ac:dyDescent="0.7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 s="10">
        <f t="shared" si="1"/>
        <v>42572.570162037031</v>
      </c>
      <c r="Q13" s="9">
        <f t="shared" si="2"/>
        <v>42604.125</v>
      </c>
      <c r="R13" s="5">
        <f t="shared" si="3"/>
        <v>80.333333333333329</v>
      </c>
      <c r="S13" t="str">
        <f t="shared" si="4"/>
        <v>film &amp; video</v>
      </c>
      <c r="T13" t="str">
        <f t="shared" si="5"/>
        <v>television</v>
      </c>
    </row>
    <row r="14" spans="1:20" ht="59" x14ac:dyDescent="0.7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 s="10">
        <f t="shared" si="1"/>
        <v>41791.504918981482</v>
      </c>
      <c r="Q14" s="9">
        <f t="shared" si="2"/>
        <v>41836.125</v>
      </c>
      <c r="R14" s="5">
        <f t="shared" si="3"/>
        <v>59.961305925030231</v>
      </c>
      <c r="S14" t="str">
        <f t="shared" si="4"/>
        <v>film &amp; video</v>
      </c>
      <c r="T14" t="str">
        <f t="shared" si="5"/>
        <v>television</v>
      </c>
    </row>
    <row r="15" spans="1:20" ht="44.25" x14ac:dyDescent="0.7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 s="10">
        <f t="shared" si="1"/>
        <v>42508.468854166662</v>
      </c>
      <c r="Q15" s="9">
        <f t="shared" si="2"/>
        <v>42544.852083333331</v>
      </c>
      <c r="R15" s="5">
        <f t="shared" si="3"/>
        <v>109.78431372549019</v>
      </c>
      <c r="S15" t="str">
        <f t="shared" si="4"/>
        <v>film &amp; video</v>
      </c>
      <c r="T15" t="str">
        <f t="shared" si="5"/>
        <v>television</v>
      </c>
    </row>
    <row r="16" spans="1:20" ht="29.5" x14ac:dyDescent="0.7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 s="10">
        <f t="shared" si="1"/>
        <v>41807.818148148144</v>
      </c>
      <c r="Q16" s="9">
        <f t="shared" si="2"/>
        <v>41833.582638888889</v>
      </c>
      <c r="R16" s="5">
        <f t="shared" si="3"/>
        <v>147.70731707317074</v>
      </c>
      <c r="S16" t="str">
        <f t="shared" si="4"/>
        <v>film &amp; video</v>
      </c>
      <c r="T16" t="str">
        <f t="shared" si="5"/>
        <v>television</v>
      </c>
    </row>
    <row r="17" spans="1:20" ht="44.25" x14ac:dyDescent="0.7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 s="10">
        <f t="shared" si="1"/>
        <v>42256.183541666665</v>
      </c>
      <c r="Q17" s="9">
        <f t="shared" si="2"/>
        <v>42274.843055555553</v>
      </c>
      <c r="R17" s="5">
        <f t="shared" si="3"/>
        <v>21.755102040816325</v>
      </c>
      <c r="S17" t="str">
        <f t="shared" si="4"/>
        <v>film &amp; video</v>
      </c>
      <c r="T17" t="str">
        <f t="shared" si="5"/>
        <v>television</v>
      </c>
    </row>
    <row r="18" spans="1:20" ht="59" x14ac:dyDescent="0.7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 s="10">
        <f t="shared" si="1"/>
        <v>41760.588090277779</v>
      </c>
      <c r="Q18" s="9">
        <f t="shared" si="2"/>
        <v>41806.229166666664</v>
      </c>
      <c r="R18" s="5">
        <f t="shared" si="3"/>
        <v>171.84285714285716</v>
      </c>
      <c r="S18" t="str">
        <f t="shared" si="4"/>
        <v>film &amp; video</v>
      </c>
      <c r="T18" t="str">
        <f t="shared" si="5"/>
        <v>television</v>
      </c>
    </row>
    <row r="19" spans="1:20" ht="44.25" x14ac:dyDescent="0.7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 s="10">
        <f t="shared" si="1"/>
        <v>41917.523402777777</v>
      </c>
      <c r="Q19" s="9">
        <f t="shared" si="2"/>
        <v>41947.773402777777</v>
      </c>
      <c r="R19" s="5">
        <f t="shared" si="3"/>
        <v>41.944444444444443</v>
      </c>
      <c r="S19" t="str">
        <f t="shared" si="4"/>
        <v>film &amp; video</v>
      </c>
      <c r="T19" t="str">
        <f t="shared" si="5"/>
        <v>television</v>
      </c>
    </row>
    <row r="20" spans="1:20" ht="44.25" x14ac:dyDescent="0.7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 s="10">
        <f t="shared" si="1"/>
        <v>41869.333981481483</v>
      </c>
      <c r="Q20" s="9">
        <f t="shared" si="2"/>
        <v>41899.542314814818</v>
      </c>
      <c r="R20" s="5">
        <f t="shared" si="3"/>
        <v>93.264122807017543</v>
      </c>
      <c r="S20" t="str">
        <f t="shared" si="4"/>
        <v>film &amp; video</v>
      </c>
      <c r="T20" t="str">
        <f t="shared" si="5"/>
        <v>television</v>
      </c>
    </row>
    <row r="21" spans="1:20" ht="44.25" x14ac:dyDescent="0.7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 s="10">
        <f t="shared" si="1"/>
        <v>42175.608032407406</v>
      </c>
      <c r="Q21" s="9">
        <f t="shared" si="2"/>
        <v>42205.816365740742</v>
      </c>
      <c r="R21" s="5">
        <f t="shared" si="3"/>
        <v>56.136363636363633</v>
      </c>
      <c r="S21" t="str">
        <f t="shared" si="4"/>
        <v>film &amp; video</v>
      </c>
      <c r="T21" t="str">
        <f t="shared" si="5"/>
        <v>television</v>
      </c>
    </row>
    <row r="22" spans="1:20" ht="44.25" x14ac:dyDescent="0.7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 s="10">
        <f t="shared" si="1"/>
        <v>42200.549907407411</v>
      </c>
      <c r="Q22" s="9">
        <f t="shared" si="2"/>
        <v>42260.758240740746</v>
      </c>
      <c r="R22" s="5">
        <f t="shared" si="3"/>
        <v>80.16</v>
      </c>
      <c r="S22" t="str">
        <f t="shared" si="4"/>
        <v>film &amp; video</v>
      </c>
      <c r="T22" t="str">
        <f t="shared" si="5"/>
        <v>television</v>
      </c>
    </row>
    <row r="23" spans="1:20" ht="44.25" x14ac:dyDescent="0.7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 s="10">
        <f t="shared" si="1"/>
        <v>41878.418854166666</v>
      </c>
      <c r="Q23" s="9">
        <f t="shared" si="2"/>
        <v>41908.627187500002</v>
      </c>
      <c r="R23" s="5">
        <f t="shared" si="3"/>
        <v>199.9009900990099</v>
      </c>
      <c r="S23" t="str">
        <f t="shared" si="4"/>
        <v>film &amp; video</v>
      </c>
      <c r="T23" t="str">
        <f t="shared" si="5"/>
        <v>television</v>
      </c>
    </row>
    <row r="24" spans="1:20" ht="29.5" x14ac:dyDescent="0.7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 s="10">
        <f t="shared" si="1"/>
        <v>41989.703009259254</v>
      </c>
      <c r="Q24" s="9">
        <f t="shared" si="2"/>
        <v>42005.332638888889</v>
      </c>
      <c r="R24" s="5">
        <f t="shared" si="3"/>
        <v>51.25</v>
      </c>
      <c r="S24" t="str">
        <f t="shared" si="4"/>
        <v>film &amp; video</v>
      </c>
      <c r="T24" t="str">
        <f t="shared" si="5"/>
        <v>television</v>
      </c>
    </row>
    <row r="25" spans="1:20" ht="44.25" x14ac:dyDescent="0.7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 s="10">
        <f t="shared" si="1"/>
        <v>42097.570613425924</v>
      </c>
      <c r="Q25" s="9">
        <f t="shared" si="2"/>
        <v>42124.638888888891</v>
      </c>
      <c r="R25" s="5">
        <f t="shared" si="3"/>
        <v>103.04347826086956</v>
      </c>
      <c r="S25" t="str">
        <f t="shared" si="4"/>
        <v>film &amp; video</v>
      </c>
      <c r="T25" t="str">
        <f t="shared" si="5"/>
        <v>television</v>
      </c>
    </row>
    <row r="26" spans="1:20" ht="29.5" x14ac:dyDescent="0.7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 s="10">
        <f t="shared" si="1"/>
        <v>42229.611840277772</v>
      </c>
      <c r="Q26" s="9">
        <f t="shared" si="2"/>
        <v>42262.818750000006</v>
      </c>
      <c r="R26" s="5">
        <f t="shared" si="3"/>
        <v>66.346149825783982</v>
      </c>
      <c r="S26" t="str">
        <f t="shared" si="4"/>
        <v>film &amp; video</v>
      </c>
      <c r="T26" t="str">
        <f t="shared" si="5"/>
        <v>television</v>
      </c>
    </row>
    <row r="27" spans="1:20" ht="44.25" x14ac:dyDescent="0.7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 s="10">
        <f t="shared" si="1"/>
        <v>42317.816678240742</v>
      </c>
      <c r="Q27" s="9">
        <f t="shared" si="2"/>
        <v>42378.025011574078</v>
      </c>
      <c r="R27" s="5">
        <f t="shared" si="3"/>
        <v>57.142857142857146</v>
      </c>
      <c r="S27" t="str">
        <f t="shared" si="4"/>
        <v>film &amp; video</v>
      </c>
      <c r="T27" t="str">
        <f t="shared" si="5"/>
        <v>television</v>
      </c>
    </row>
    <row r="28" spans="1:20" ht="44.25" x14ac:dyDescent="0.7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 s="10">
        <f t="shared" si="1"/>
        <v>41828.307222222218</v>
      </c>
      <c r="Q28" s="9">
        <f t="shared" si="2"/>
        <v>41868.515555555554</v>
      </c>
      <c r="R28" s="5">
        <f t="shared" si="3"/>
        <v>102.10526315789474</v>
      </c>
      <c r="S28" t="str">
        <f t="shared" si="4"/>
        <v>film &amp; video</v>
      </c>
      <c r="T28" t="str">
        <f t="shared" si="5"/>
        <v>television</v>
      </c>
    </row>
    <row r="29" spans="1:20" ht="44.25" x14ac:dyDescent="0.7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 s="10">
        <f t="shared" si="1"/>
        <v>41928.956400462957</v>
      </c>
      <c r="Q29" s="9">
        <f t="shared" si="2"/>
        <v>41959.206400462965</v>
      </c>
      <c r="R29" s="5">
        <f t="shared" si="3"/>
        <v>148.96666666666667</v>
      </c>
      <c r="S29" t="str">
        <f t="shared" si="4"/>
        <v>film &amp; video</v>
      </c>
      <c r="T29" t="str">
        <f t="shared" si="5"/>
        <v>television</v>
      </c>
    </row>
    <row r="30" spans="1:20" ht="29.5" x14ac:dyDescent="0.7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 s="10">
        <f t="shared" si="1"/>
        <v>42324.755601851844</v>
      </c>
      <c r="Q30" s="9">
        <f t="shared" si="2"/>
        <v>42354.96393518518</v>
      </c>
      <c r="R30" s="5">
        <f t="shared" si="3"/>
        <v>169.6056338028169</v>
      </c>
      <c r="S30" t="str">
        <f t="shared" si="4"/>
        <v>film &amp; video</v>
      </c>
      <c r="T30" t="str">
        <f t="shared" si="5"/>
        <v>television</v>
      </c>
    </row>
    <row r="31" spans="1:20" ht="44.25" x14ac:dyDescent="0.7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 s="10">
        <f t="shared" si="1"/>
        <v>41812.464907407404</v>
      </c>
      <c r="Q31" s="9">
        <f t="shared" si="2"/>
        <v>41842.67324074074</v>
      </c>
      <c r="R31" s="5">
        <f t="shared" si="3"/>
        <v>31.623931623931625</v>
      </c>
      <c r="S31" t="str">
        <f t="shared" si="4"/>
        <v>film &amp; video</v>
      </c>
      <c r="T31" t="str">
        <f t="shared" si="5"/>
        <v>television</v>
      </c>
    </row>
    <row r="32" spans="1:20" ht="44.25" x14ac:dyDescent="0.7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 s="10">
        <f t="shared" si="1"/>
        <v>41842.084664351853</v>
      </c>
      <c r="Q32" s="9">
        <f t="shared" si="2"/>
        <v>41872.292997685188</v>
      </c>
      <c r="R32" s="5">
        <f t="shared" si="3"/>
        <v>76.45264150943396</v>
      </c>
      <c r="S32" t="str">
        <f t="shared" si="4"/>
        <v>film &amp; video</v>
      </c>
      <c r="T32" t="str">
        <f t="shared" si="5"/>
        <v>television</v>
      </c>
    </row>
    <row r="33" spans="1:20" ht="44.25" x14ac:dyDescent="0.7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10">
        <f t="shared" si="1"/>
        <v>42376.583726851844</v>
      </c>
      <c r="Q33" s="9">
        <f t="shared" si="2"/>
        <v>42394.79206018518</v>
      </c>
      <c r="R33" s="5">
        <f t="shared" si="3"/>
        <v>13</v>
      </c>
      <c r="S33" t="str">
        <f t="shared" si="4"/>
        <v>film &amp; video</v>
      </c>
      <c r="T33" t="str">
        <f t="shared" si="5"/>
        <v>television</v>
      </c>
    </row>
    <row r="34" spans="1:20" ht="59" x14ac:dyDescent="0.7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 s="10">
        <f t="shared" si="1"/>
        <v>42461.419178240736</v>
      </c>
      <c r="Q34" s="9">
        <f t="shared" si="2"/>
        <v>42503.165972222225</v>
      </c>
      <c r="R34" s="5">
        <f t="shared" si="3"/>
        <v>320.44943820224717</v>
      </c>
      <c r="S34" t="str">
        <f t="shared" si="4"/>
        <v>film &amp; video</v>
      </c>
      <c r="T34" t="str">
        <f t="shared" si="5"/>
        <v>television</v>
      </c>
    </row>
    <row r="35" spans="1:20" ht="44.25" x14ac:dyDescent="0.7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 s="10">
        <f t="shared" si="1"/>
        <v>42286.452557870369</v>
      </c>
      <c r="Q35" s="9">
        <f t="shared" si="2"/>
        <v>42316.702557870376</v>
      </c>
      <c r="R35" s="5">
        <f t="shared" si="3"/>
        <v>83.75</v>
      </c>
      <c r="S35" t="str">
        <f t="shared" si="4"/>
        <v>film &amp; video</v>
      </c>
      <c r="T35" t="str">
        <f t="shared" si="5"/>
        <v>television</v>
      </c>
    </row>
    <row r="36" spans="1:20" ht="44.25" x14ac:dyDescent="0.7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 s="10">
        <f t="shared" si="1"/>
        <v>41841.113437499997</v>
      </c>
      <c r="Q36" s="9">
        <f t="shared" si="2"/>
        <v>41856.321770833332</v>
      </c>
      <c r="R36" s="5">
        <f t="shared" si="3"/>
        <v>49.882352941176471</v>
      </c>
      <c r="S36" t="str">
        <f t="shared" si="4"/>
        <v>film &amp; video</v>
      </c>
      <c r="T36" t="str">
        <f t="shared" si="5"/>
        <v>television</v>
      </c>
    </row>
    <row r="37" spans="1:20" ht="44.25" x14ac:dyDescent="0.7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 s="10">
        <f t="shared" si="1"/>
        <v>42098.083495370367</v>
      </c>
      <c r="Q37" s="9">
        <f t="shared" si="2"/>
        <v>42122</v>
      </c>
      <c r="R37" s="5">
        <f t="shared" si="3"/>
        <v>59.464285714285715</v>
      </c>
      <c r="S37" t="str">
        <f t="shared" si="4"/>
        <v>film &amp; video</v>
      </c>
      <c r="T37" t="str">
        <f t="shared" si="5"/>
        <v>television</v>
      </c>
    </row>
    <row r="38" spans="1:20" ht="29.5" x14ac:dyDescent="0.7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 s="10">
        <f t="shared" si="1"/>
        <v>42068.098668981482</v>
      </c>
      <c r="Q38" s="9">
        <f t="shared" si="2"/>
        <v>42098.265335648146</v>
      </c>
      <c r="R38" s="5">
        <f t="shared" si="3"/>
        <v>193.84090909090909</v>
      </c>
      <c r="S38" t="str">
        <f t="shared" si="4"/>
        <v>film &amp; video</v>
      </c>
      <c r="T38" t="str">
        <f t="shared" si="5"/>
        <v>television</v>
      </c>
    </row>
    <row r="39" spans="1:20" ht="44.25" x14ac:dyDescent="0.7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 s="10">
        <f t="shared" si="1"/>
        <v>42032.484710648147</v>
      </c>
      <c r="Q39" s="9">
        <f t="shared" si="2"/>
        <v>42062.693043981482</v>
      </c>
      <c r="R39" s="5">
        <f t="shared" si="3"/>
        <v>159.51383399209487</v>
      </c>
      <c r="S39" t="str">
        <f t="shared" si="4"/>
        <v>film &amp; video</v>
      </c>
      <c r="T39" t="str">
        <f t="shared" si="5"/>
        <v>television</v>
      </c>
    </row>
    <row r="40" spans="1:20" ht="44.25" x14ac:dyDescent="0.7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 s="10">
        <f t="shared" si="1"/>
        <v>41374.848888888882</v>
      </c>
      <c r="Q40" s="9">
        <f t="shared" si="2"/>
        <v>41405.057222222218</v>
      </c>
      <c r="R40" s="5">
        <f t="shared" si="3"/>
        <v>41.68181818181818</v>
      </c>
      <c r="S40" t="str">
        <f t="shared" si="4"/>
        <v>film &amp; video</v>
      </c>
      <c r="T40" t="str">
        <f t="shared" si="5"/>
        <v>television</v>
      </c>
    </row>
    <row r="41" spans="1:20" ht="59" x14ac:dyDescent="0.7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 s="10">
        <f t="shared" si="1"/>
        <v>41753.838749999995</v>
      </c>
      <c r="Q41" s="9">
        <f t="shared" si="2"/>
        <v>41784.957638888889</v>
      </c>
      <c r="R41" s="5">
        <f t="shared" si="3"/>
        <v>150.89861751152074</v>
      </c>
      <c r="S41" t="str">
        <f t="shared" si="4"/>
        <v>film &amp; video</v>
      </c>
      <c r="T41" t="str">
        <f t="shared" si="5"/>
        <v>television</v>
      </c>
    </row>
    <row r="42" spans="1:20" ht="59" x14ac:dyDescent="0.7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 s="10">
        <f t="shared" si="1"/>
        <v>41789.005648148144</v>
      </c>
      <c r="Q42" s="9">
        <f t="shared" si="2"/>
        <v>41809.166666666664</v>
      </c>
      <c r="R42" s="5">
        <f t="shared" si="3"/>
        <v>126.6875</v>
      </c>
      <c r="S42" t="str">
        <f t="shared" si="4"/>
        <v>film &amp; video</v>
      </c>
      <c r="T42" t="str">
        <f t="shared" si="5"/>
        <v>television</v>
      </c>
    </row>
    <row r="43" spans="1:20" ht="44.25" x14ac:dyDescent="0.7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10">
        <f t="shared" si="1"/>
        <v>41887.360578703701</v>
      </c>
      <c r="Q43" s="9">
        <f t="shared" si="2"/>
        <v>41917.568912037037</v>
      </c>
      <c r="R43" s="5">
        <f t="shared" si="3"/>
        <v>105.26315789473684</v>
      </c>
      <c r="S43" t="str">
        <f t="shared" si="4"/>
        <v>film &amp; video</v>
      </c>
      <c r="T43" t="str">
        <f t="shared" si="5"/>
        <v>television</v>
      </c>
    </row>
    <row r="44" spans="1:20" ht="44.25" x14ac:dyDescent="0.7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 s="10">
        <f t="shared" si="1"/>
        <v>41971.430856481478</v>
      </c>
      <c r="Q44" s="9">
        <f t="shared" si="2"/>
        <v>42001.639189814814</v>
      </c>
      <c r="R44" s="5">
        <f t="shared" si="3"/>
        <v>117.51479289940828</v>
      </c>
      <c r="S44" t="str">
        <f t="shared" si="4"/>
        <v>film &amp; video</v>
      </c>
      <c r="T44" t="str">
        <f t="shared" si="5"/>
        <v>television</v>
      </c>
    </row>
    <row r="45" spans="1:20" ht="44.25" x14ac:dyDescent="0.7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 s="10">
        <f t="shared" si="1"/>
        <v>41802.582013888888</v>
      </c>
      <c r="Q45" s="9">
        <f t="shared" si="2"/>
        <v>41833</v>
      </c>
      <c r="R45" s="5">
        <f t="shared" si="3"/>
        <v>117.36121673003802</v>
      </c>
      <c r="S45" t="str">
        <f t="shared" si="4"/>
        <v>film &amp; video</v>
      </c>
      <c r="T45" t="str">
        <f t="shared" si="5"/>
        <v>television</v>
      </c>
    </row>
    <row r="46" spans="1:20" ht="59" x14ac:dyDescent="0.7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10">
        <f t="shared" si="1"/>
        <v>41873.890474537038</v>
      </c>
      <c r="Q46" s="9">
        <f t="shared" si="2"/>
        <v>41919.098807870374</v>
      </c>
      <c r="R46" s="5">
        <f t="shared" si="3"/>
        <v>133.33333333333334</v>
      </c>
      <c r="S46" t="str">
        <f t="shared" si="4"/>
        <v>film &amp; video</v>
      </c>
      <c r="T46" t="str">
        <f t="shared" si="5"/>
        <v>television</v>
      </c>
    </row>
    <row r="47" spans="1:20" ht="44.25" x14ac:dyDescent="0.7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10">
        <f t="shared" si="1"/>
        <v>42457.415590277778</v>
      </c>
      <c r="Q47" s="9">
        <f t="shared" si="2"/>
        <v>42487.623923611114</v>
      </c>
      <c r="R47" s="5">
        <f t="shared" si="3"/>
        <v>98.360655737704917</v>
      </c>
      <c r="S47" t="str">
        <f t="shared" si="4"/>
        <v>film &amp; video</v>
      </c>
      <c r="T47" t="str">
        <f t="shared" si="5"/>
        <v>television</v>
      </c>
    </row>
    <row r="48" spans="1:20" ht="44.25" x14ac:dyDescent="0.7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 s="10">
        <f t="shared" si="1"/>
        <v>42323.756643518522</v>
      </c>
      <c r="Q48" s="9">
        <f t="shared" si="2"/>
        <v>42353.964976851858</v>
      </c>
      <c r="R48" s="5">
        <f t="shared" si="3"/>
        <v>194.44444444444446</v>
      </c>
      <c r="S48" t="str">
        <f t="shared" si="4"/>
        <v>film &amp; video</v>
      </c>
      <c r="T48" t="str">
        <f t="shared" si="5"/>
        <v>television</v>
      </c>
    </row>
    <row r="49" spans="1:20" ht="59" x14ac:dyDescent="0.7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 s="10">
        <f t="shared" si="1"/>
        <v>41932.611192129625</v>
      </c>
      <c r="Q49" s="9">
        <f t="shared" si="2"/>
        <v>41992.861192129625</v>
      </c>
      <c r="R49" s="5">
        <f t="shared" si="3"/>
        <v>76.865000000000009</v>
      </c>
      <c r="S49" t="str">
        <f t="shared" si="4"/>
        <v>film &amp; video</v>
      </c>
      <c r="T49" t="str">
        <f t="shared" si="5"/>
        <v>television</v>
      </c>
    </row>
    <row r="50" spans="1:20" ht="44.25" x14ac:dyDescent="0.7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 s="10">
        <f t="shared" si="1"/>
        <v>42033.308564814812</v>
      </c>
      <c r="Q50" s="9">
        <f t="shared" si="2"/>
        <v>42064.5</v>
      </c>
      <c r="R50" s="5">
        <f t="shared" si="3"/>
        <v>56.815789473684212</v>
      </c>
      <c r="S50" t="str">
        <f t="shared" si="4"/>
        <v>film &amp; video</v>
      </c>
      <c r="T50" t="str">
        <f t="shared" si="5"/>
        <v>television</v>
      </c>
    </row>
    <row r="51" spans="1:20" x14ac:dyDescent="0.7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10">
        <f t="shared" si="1"/>
        <v>42270.968113425923</v>
      </c>
      <c r="Q51" s="9">
        <f t="shared" si="2"/>
        <v>42301.176446759258</v>
      </c>
      <c r="R51" s="5">
        <f t="shared" si="3"/>
        <v>137.93103448275863</v>
      </c>
      <c r="S51" t="str">
        <f t="shared" si="4"/>
        <v>film &amp; video</v>
      </c>
      <c r="T51" t="str">
        <f t="shared" si="5"/>
        <v>television</v>
      </c>
    </row>
    <row r="52" spans="1:20" ht="44.25" x14ac:dyDescent="0.7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10">
        <f t="shared" si="1"/>
        <v>41995.544652777775</v>
      </c>
      <c r="Q52" s="9">
        <f t="shared" si="2"/>
        <v>42034.708333333328</v>
      </c>
      <c r="R52" s="5">
        <f t="shared" si="3"/>
        <v>27.272727272727273</v>
      </c>
      <c r="S52" t="str">
        <f t="shared" si="4"/>
        <v>film &amp; video</v>
      </c>
      <c r="T52" t="str">
        <f t="shared" si="5"/>
        <v>television</v>
      </c>
    </row>
    <row r="53" spans="1:20" ht="44.25" x14ac:dyDescent="0.7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 s="10">
        <f t="shared" si="1"/>
        <v>42196.720335648148</v>
      </c>
      <c r="Q53" s="9">
        <f t="shared" si="2"/>
        <v>42226.928668981483</v>
      </c>
      <c r="R53" s="5">
        <f t="shared" si="3"/>
        <v>118.33613445378151</v>
      </c>
      <c r="S53" t="str">
        <f t="shared" si="4"/>
        <v>film &amp; video</v>
      </c>
      <c r="T53" t="str">
        <f t="shared" si="5"/>
        <v>television</v>
      </c>
    </row>
    <row r="54" spans="1:20" ht="44.25" x14ac:dyDescent="0.7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 s="10">
        <f t="shared" si="1"/>
        <v>41807.493587962963</v>
      </c>
      <c r="Q54" s="9">
        <f t="shared" si="2"/>
        <v>41837.701921296299</v>
      </c>
      <c r="R54" s="5">
        <f t="shared" si="3"/>
        <v>223.48076923076923</v>
      </c>
      <c r="S54" t="str">
        <f t="shared" si="4"/>
        <v>film &amp; video</v>
      </c>
      <c r="T54" t="str">
        <f t="shared" si="5"/>
        <v>television</v>
      </c>
    </row>
    <row r="55" spans="1:20" ht="29.5" x14ac:dyDescent="0.7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 s="10">
        <f t="shared" si="1"/>
        <v>41719.340798611105</v>
      </c>
      <c r="Q55" s="9">
        <f t="shared" si="2"/>
        <v>41733.916666666664</v>
      </c>
      <c r="R55" s="5">
        <f t="shared" si="3"/>
        <v>28.111111111111111</v>
      </c>
      <c r="S55" t="str">
        <f t="shared" si="4"/>
        <v>film &amp; video</v>
      </c>
      <c r="T55" t="str">
        <f t="shared" si="5"/>
        <v>television</v>
      </c>
    </row>
    <row r="56" spans="1:20" ht="59" x14ac:dyDescent="0.7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10">
        <f t="shared" si="1"/>
        <v>42333.504872685182</v>
      </c>
      <c r="Q56" s="9">
        <f t="shared" si="2"/>
        <v>42363.713206018518</v>
      </c>
      <c r="R56" s="5">
        <f t="shared" si="3"/>
        <v>194.23076923076923</v>
      </c>
      <c r="S56" t="str">
        <f t="shared" si="4"/>
        <v>film &amp; video</v>
      </c>
      <c r="T56" t="str">
        <f t="shared" si="5"/>
        <v>television</v>
      </c>
    </row>
    <row r="57" spans="1:20" ht="44.25" x14ac:dyDescent="0.7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 s="10">
        <f t="shared" si="1"/>
        <v>42496.760601851849</v>
      </c>
      <c r="Q57" s="9">
        <f t="shared" si="2"/>
        <v>42517.968935185185</v>
      </c>
      <c r="R57" s="5">
        <f t="shared" si="3"/>
        <v>128.95348837209303</v>
      </c>
      <c r="S57" t="str">
        <f t="shared" si="4"/>
        <v>film &amp; video</v>
      </c>
      <c r="T57" t="str">
        <f t="shared" si="5"/>
        <v>television</v>
      </c>
    </row>
    <row r="58" spans="1:20" ht="29.5" x14ac:dyDescent="0.7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 s="10">
        <f t="shared" si="1"/>
        <v>42149.340555555551</v>
      </c>
      <c r="Q58" s="9">
        <f t="shared" si="2"/>
        <v>42163.666666666672</v>
      </c>
      <c r="R58" s="5">
        <f t="shared" si="3"/>
        <v>49.316091954022987</v>
      </c>
      <c r="S58" t="str">
        <f t="shared" si="4"/>
        <v>film &amp; video</v>
      </c>
      <c r="T58" t="str">
        <f t="shared" si="5"/>
        <v>television</v>
      </c>
    </row>
    <row r="59" spans="1:20" ht="44.25" x14ac:dyDescent="0.7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 s="10">
        <f t="shared" si="1"/>
        <v>42089.624560185184</v>
      </c>
      <c r="Q59" s="9">
        <f t="shared" si="2"/>
        <v>42119.83289351852</v>
      </c>
      <c r="R59" s="5">
        <f t="shared" si="3"/>
        <v>221.52173913043478</v>
      </c>
      <c r="S59" t="str">
        <f t="shared" si="4"/>
        <v>film &amp; video</v>
      </c>
      <c r="T59" t="str">
        <f t="shared" si="5"/>
        <v>television</v>
      </c>
    </row>
    <row r="60" spans="1:20" ht="44.25" x14ac:dyDescent="0.7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 s="10">
        <f t="shared" si="1"/>
        <v>41932.536712962959</v>
      </c>
      <c r="Q60" s="9">
        <f t="shared" si="2"/>
        <v>41962.786712962959</v>
      </c>
      <c r="R60" s="5">
        <f t="shared" si="3"/>
        <v>137.21333333333334</v>
      </c>
      <c r="S60" t="str">
        <f t="shared" si="4"/>
        <v>film &amp; video</v>
      </c>
      <c r="T60" t="str">
        <f t="shared" si="5"/>
        <v>television</v>
      </c>
    </row>
    <row r="61" spans="1:20" ht="44.25" x14ac:dyDescent="0.7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 s="10">
        <f t="shared" si="1"/>
        <v>42230.027500000004</v>
      </c>
      <c r="Q61" s="9">
        <f t="shared" si="2"/>
        <v>42261.875</v>
      </c>
      <c r="R61" s="5">
        <f t="shared" si="3"/>
        <v>606.82242424242418</v>
      </c>
      <c r="S61" t="str">
        <f t="shared" si="4"/>
        <v>film &amp; video</v>
      </c>
      <c r="T61" t="str">
        <f t="shared" si="5"/>
        <v>television</v>
      </c>
    </row>
    <row r="62" spans="1:20" ht="44.25" x14ac:dyDescent="0.7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 s="10">
        <f t="shared" si="1"/>
        <v>41701.693483796291</v>
      </c>
      <c r="Q62" s="9">
        <f t="shared" si="2"/>
        <v>41721</v>
      </c>
      <c r="R62" s="5">
        <f t="shared" si="3"/>
        <v>43.040092592592593</v>
      </c>
      <c r="S62" t="str">
        <f t="shared" si="4"/>
        <v>film &amp; video</v>
      </c>
      <c r="T62" t="str">
        <f t="shared" si="5"/>
        <v>shorts</v>
      </c>
    </row>
    <row r="63" spans="1:20" ht="44.25" x14ac:dyDescent="0.7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 s="10">
        <f t="shared" si="1"/>
        <v>41409.605983796297</v>
      </c>
      <c r="Q63" s="9">
        <f t="shared" si="2"/>
        <v>41431.814317129632</v>
      </c>
      <c r="R63" s="5">
        <f t="shared" si="3"/>
        <v>322.39130434782606</v>
      </c>
      <c r="S63" t="str">
        <f t="shared" si="4"/>
        <v>film &amp; video</v>
      </c>
      <c r="T63" t="str">
        <f t="shared" si="5"/>
        <v>shorts</v>
      </c>
    </row>
    <row r="64" spans="1:20" ht="44.25" x14ac:dyDescent="0.7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 s="10">
        <f t="shared" si="1"/>
        <v>41311.591180555552</v>
      </c>
      <c r="Q64" s="9">
        <f t="shared" si="2"/>
        <v>41336.799513888887</v>
      </c>
      <c r="R64" s="5">
        <f t="shared" si="3"/>
        <v>96.708333333333329</v>
      </c>
      <c r="S64" t="str">
        <f t="shared" si="4"/>
        <v>film &amp; video</v>
      </c>
      <c r="T64" t="str">
        <f t="shared" si="5"/>
        <v>shorts</v>
      </c>
    </row>
    <row r="65" spans="1:20" ht="44.25" x14ac:dyDescent="0.7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 s="10">
        <f t="shared" si="1"/>
        <v>41612.703854166662</v>
      </c>
      <c r="Q65" s="9">
        <f t="shared" si="2"/>
        <v>41636.207638888889</v>
      </c>
      <c r="R65" s="5">
        <f t="shared" si="3"/>
        <v>35.474531249999998</v>
      </c>
      <c r="S65" t="str">
        <f t="shared" si="4"/>
        <v>film &amp; video</v>
      </c>
      <c r="T65" t="str">
        <f t="shared" si="5"/>
        <v>shorts</v>
      </c>
    </row>
    <row r="66" spans="1:20" ht="44.25" x14ac:dyDescent="0.7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 s="10">
        <f t="shared" si="1"/>
        <v>41432.809965277775</v>
      </c>
      <c r="Q66" s="9">
        <f t="shared" si="2"/>
        <v>41463.01829861111</v>
      </c>
      <c r="R66" s="5">
        <f t="shared" si="3"/>
        <v>86.666666666666671</v>
      </c>
      <c r="S66" t="str">
        <f t="shared" si="4"/>
        <v>film &amp; video</v>
      </c>
      <c r="T66" t="str">
        <f t="shared" si="5"/>
        <v>shorts</v>
      </c>
    </row>
    <row r="67" spans="1:20" ht="44.25" x14ac:dyDescent="0.7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6">(E67/D67)*100</f>
        <v>107.52857142857141</v>
      </c>
      <c r="P67" s="10">
        <f t="shared" ref="P67:P130" si="7">(((J67/60)/60)/24)+DATE(1970,1,1)+(-5/24)</f>
        <v>41835.612893518519</v>
      </c>
      <c r="Q67" s="9">
        <f t="shared" ref="Q67:Q130" si="8">(((I67/60)/60)/24)+DATE(1970,1,1)</f>
        <v>41862.249305555553</v>
      </c>
      <c r="R67" s="5">
        <f t="shared" ref="R67:R130" si="9">E67/L67</f>
        <v>132.05263157894737</v>
      </c>
      <c r="S67" t="str">
        <f t="shared" ref="S67:S130" si="10">LEFT(N67,FIND("/",N67)-1)</f>
        <v>film &amp; video</v>
      </c>
      <c r="T67" t="str">
        <f t="shared" ref="T67:T130" si="11">RIGHT(N67,LEN(N67)-FIND("/",N67))</f>
        <v>shorts</v>
      </c>
    </row>
    <row r="68" spans="1:20" ht="29.5" x14ac:dyDescent="0.7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6"/>
        <v>118.6</v>
      </c>
      <c r="P68" s="10">
        <f t="shared" si="7"/>
        <v>42539.641435185178</v>
      </c>
      <c r="Q68" s="9">
        <f t="shared" si="8"/>
        <v>42569.849768518514</v>
      </c>
      <c r="R68" s="5">
        <f t="shared" si="9"/>
        <v>91.230769230769226</v>
      </c>
      <c r="S68" t="str">
        <f t="shared" si="10"/>
        <v>film &amp; video</v>
      </c>
      <c r="T68" t="str">
        <f t="shared" si="11"/>
        <v>shorts</v>
      </c>
    </row>
    <row r="69" spans="1:20" ht="44.25" x14ac:dyDescent="0.7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6"/>
        <v>116.25000000000001</v>
      </c>
      <c r="P69" s="10">
        <f t="shared" si="7"/>
        <v>41075.375046296293</v>
      </c>
      <c r="Q69" s="9">
        <f t="shared" si="8"/>
        <v>41105.583379629628</v>
      </c>
      <c r="R69" s="5">
        <f t="shared" si="9"/>
        <v>116.25</v>
      </c>
      <c r="S69" t="str">
        <f t="shared" si="10"/>
        <v>film &amp; video</v>
      </c>
      <c r="T69" t="str">
        <f t="shared" si="11"/>
        <v>shorts</v>
      </c>
    </row>
    <row r="70" spans="1:20" ht="59" x14ac:dyDescent="0.7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6"/>
        <v>127.16666666666667</v>
      </c>
      <c r="P70" s="10">
        <f t="shared" si="7"/>
        <v>41663.36100694444</v>
      </c>
      <c r="Q70" s="9">
        <f t="shared" si="8"/>
        <v>41693.569340277776</v>
      </c>
      <c r="R70" s="5">
        <f t="shared" si="9"/>
        <v>21.194444444444443</v>
      </c>
      <c r="S70" t="str">
        <f t="shared" si="10"/>
        <v>film &amp; video</v>
      </c>
      <c r="T70" t="str">
        <f t="shared" si="11"/>
        <v>shorts</v>
      </c>
    </row>
    <row r="71" spans="1:20" ht="44.25" x14ac:dyDescent="0.7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6"/>
        <v>110.9423</v>
      </c>
      <c r="P71" s="10">
        <f t="shared" si="7"/>
        <v>40785.979456018518</v>
      </c>
      <c r="Q71" s="9">
        <f t="shared" si="8"/>
        <v>40818.290972222225</v>
      </c>
      <c r="R71" s="5">
        <f t="shared" si="9"/>
        <v>62.327134831460668</v>
      </c>
      <c r="S71" t="str">
        <f t="shared" si="10"/>
        <v>film &amp; video</v>
      </c>
      <c r="T71" t="str">
        <f t="shared" si="11"/>
        <v>shorts</v>
      </c>
    </row>
    <row r="72" spans="1:20" ht="44.25" x14ac:dyDescent="0.7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6"/>
        <v>127.2</v>
      </c>
      <c r="P72" s="10">
        <f t="shared" si="7"/>
        <v>40730.688020833331</v>
      </c>
      <c r="Q72" s="9">
        <f t="shared" si="8"/>
        <v>40790.896354166667</v>
      </c>
      <c r="R72" s="5">
        <f t="shared" si="9"/>
        <v>37.411764705882355</v>
      </c>
      <c r="S72" t="str">
        <f t="shared" si="10"/>
        <v>film &amp; video</v>
      </c>
      <c r="T72" t="str">
        <f t="shared" si="11"/>
        <v>shorts</v>
      </c>
    </row>
    <row r="73" spans="1:20" ht="44.25" x14ac:dyDescent="0.7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6"/>
        <v>123.94444444444443</v>
      </c>
      <c r="P73" s="10">
        <f t="shared" si="7"/>
        <v>40997.063159722216</v>
      </c>
      <c r="Q73" s="9">
        <f t="shared" si="8"/>
        <v>41057.271493055552</v>
      </c>
      <c r="R73" s="5">
        <f t="shared" si="9"/>
        <v>69.71875</v>
      </c>
      <c r="S73" t="str">
        <f t="shared" si="10"/>
        <v>film &amp; video</v>
      </c>
      <c r="T73" t="str">
        <f t="shared" si="11"/>
        <v>shorts</v>
      </c>
    </row>
    <row r="74" spans="1:20" ht="44.25" x14ac:dyDescent="0.7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6"/>
        <v>108.40909090909091</v>
      </c>
      <c r="P74" s="10">
        <f t="shared" si="7"/>
        <v>41207.801863425921</v>
      </c>
      <c r="Q74" s="9">
        <f t="shared" si="8"/>
        <v>41228</v>
      </c>
      <c r="R74" s="5">
        <f t="shared" si="9"/>
        <v>58.170731707317074</v>
      </c>
      <c r="S74" t="str">
        <f t="shared" si="10"/>
        <v>film &amp; video</v>
      </c>
      <c r="T74" t="str">
        <f t="shared" si="11"/>
        <v>shorts</v>
      </c>
    </row>
    <row r="75" spans="1:20" ht="44.25" x14ac:dyDescent="0.7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6"/>
        <v>100</v>
      </c>
      <c r="P75" s="10">
        <f t="shared" si="7"/>
        <v>40587.548425925925</v>
      </c>
      <c r="Q75" s="9">
        <f t="shared" si="8"/>
        <v>40666.165972222225</v>
      </c>
      <c r="R75" s="5">
        <f t="shared" si="9"/>
        <v>50</v>
      </c>
      <c r="S75" t="str">
        <f t="shared" si="10"/>
        <v>film &amp; video</v>
      </c>
      <c r="T75" t="str">
        <f t="shared" si="11"/>
        <v>shorts</v>
      </c>
    </row>
    <row r="76" spans="1:20" ht="44.25" x14ac:dyDescent="0.7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6"/>
        <v>112.93199999999999</v>
      </c>
      <c r="P76" s="10">
        <f t="shared" si="7"/>
        <v>42360.278877314813</v>
      </c>
      <c r="Q76" s="9">
        <f t="shared" si="8"/>
        <v>42390.487210648149</v>
      </c>
      <c r="R76" s="5">
        <f t="shared" si="9"/>
        <v>19.471034482758618</v>
      </c>
      <c r="S76" t="str">
        <f t="shared" si="10"/>
        <v>film &amp; video</v>
      </c>
      <c r="T76" t="str">
        <f t="shared" si="11"/>
        <v>shorts</v>
      </c>
    </row>
    <row r="77" spans="1:20" ht="44.25" x14ac:dyDescent="0.7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6"/>
        <v>115.42857142857143</v>
      </c>
      <c r="P77" s="10">
        <f t="shared" si="7"/>
        <v>41357.000833333332</v>
      </c>
      <c r="Q77" s="9">
        <f t="shared" si="8"/>
        <v>41387.209166666667</v>
      </c>
      <c r="R77" s="5">
        <f t="shared" si="9"/>
        <v>85.957446808510639</v>
      </c>
      <c r="S77" t="str">
        <f t="shared" si="10"/>
        <v>film &amp; video</v>
      </c>
      <c r="T77" t="str">
        <f t="shared" si="11"/>
        <v>shorts</v>
      </c>
    </row>
    <row r="78" spans="1:20" ht="44.25" x14ac:dyDescent="0.7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6"/>
        <v>153.33333333333334</v>
      </c>
      <c r="P78" s="10">
        <f t="shared" si="7"/>
        <v>40844.483310185184</v>
      </c>
      <c r="Q78" s="9">
        <f t="shared" si="8"/>
        <v>40904.733310185184</v>
      </c>
      <c r="R78" s="5">
        <f t="shared" si="9"/>
        <v>30.666666666666668</v>
      </c>
      <c r="S78" t="str">
        <f t="shared" si="10"/>
        <v>film &amp; video</v>
      </c>
      <c r="T78" t="str">
        <f t="shared" si="11"/>
        <v>shorts</v>
      </c>
    </row>
    <row r="79" spans="1:20" ht="44.25" x14ac:dyDescent="0.7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6"/>
        <v>392.5</v>
      </c>
      <c r="P79" s="10">
        <f t="shared" si="7"/>
        <v>40996.936539351853</v>
      </c>
      <c r="Q79" s="9">
        <f t="shared" si="8"/>
        <v>41050.124305555553</v>
      </c>
      <c r="R79" s="5">
        <f t="shared" si="9"/>
        <v>60.384615384615387</v>
      </c>
      <c r="S79" t="str">
        <f t="shared" si="10"/>
        <v>film &amp; video</v>
      </c>
      <c r="T79" t="str">
        <f t="shared" si="11"/>
        <v>shorts</v>
      </c>
    </row>
    <row r="80" spans="1:20" ht="88.5" x14ac:dyDescent="0.7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6"/>
        <v>2702</v>
      </c>
      <c r="P80" s="10">
        <f t="shared" si="7"/>
        <v>42604.522233796299</v>
      </c>
      <c r="Q80" s="9">
        <f t="shared" si="8"/>
        <v>42614.730567129634</v>
      </c>
      <c r="R80" s="5">
        <f t="shared" si="9"/>
        <v>38.6</v>
      </c>
      <c r="S80" t="str">
        <f t="shared" si="10"/>
        <v>film &amp; video</v>
      </c>
      <c r="T80" t="str">
        <f t="shared" si="11"/>
        <v>shorts</v>
      </c>
    </row>
    <row r="81" spans="1:20" ht="44.25" x14ac:dyDescent="0.7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6"/>
        <v>127</v>
      </c>
      <c r="P81" s="10">
        <f t="shared" si="7"/>
        <v>41724.568206018514</v>
      </c>
      <c r="Q81" s="9">
        <f t="shared" si="8"/>
        <v>41754.776539351849</v>
      </c>
      <c r="R81" s="5">
        <f t="shared" si="9"/>
        <v>40.268292682926827</v>
      </c>
      <c r="S81" t="str">
        <f t="shared" si="10"/>
        <v>film &amp; video</v>
      </c>
      <c r="T81" t="str">
        <f t="shared" si="11"/>
        <v>shorts</v>
      </c>
    </row>
    <row r="82" spans="1:20" ht="44.25" x14ac:dyDescent="0.7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6"/>
        <v>107.25</v>
      </c>
      <c r="P82" s="10">
        <f t="shared" si="7"/>
        <v>41582.875648148147</v>
      </c>
      <c r="Q82" s="9">
        <f t="shared" si="8"/>
        <v>41618.083981481483</v>
      </c>
      <c r="R82" s="5">
        <f t="shared" si="9"/>
        <v>273.82978723404256</v>
      </c>
      <c r="S82" t="str">
        <f t="shared" si="10"/>
        <v>film &amp; video</v>
      </c>
      <c r="T82" t="str">
        <f t="shared" si="11"/>
        <v>shorts</v>
      </c>
    </row>
    <row r="83" spans="1:20" ht="44.25" x14ac:dyDescent="0.7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6"/>
        <v>198</v>
      </c>
      <c r="P83" s="10">
        <f t="shared" si="7"/>
        <v>41099.950543981482</v>
      </c>
      <c r="Q83" s="9">
        <f t="shared" si="8"/>
        <v>41104.126388888886</v>
      </c>
      <c r="R83" s="5">
        <f t="shared" si="9"/>
        <v>53.035714285714285</v>
      </c>
      <c r="S83" t="str">
        <f t="shared" si="10"/>
        <v>film &amp; video</v>
      </c>
      <c r="T83" t="str">
        <f t="shared" si="11"/>
        <v>shorts</v>
      </c>
    </row>
    <row r="84" spans="1:20" ht="44.25" x14ac:dyDescent="0.7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6"/>
        <v>100.01249999999999</v>
      </c>
      <c r="P84" s="10">
        <f t="shared" si="7"/>
        <v>40795.611817129626</v>
      </c>
      <c r="Q84" s="9">
        <f t="shared" si="8"/>
        <v>40825.820150462961</v>
      </c>
      <c r="R84" s="5">
        <f t="shared" si="9"/>
        <v>40.005000000000003</v>
      </c>
      <c r="S84" t="str">
        <f t="shared" si="10"/>
        <v>film &amp; video</v>
      </c>
      <c r="T84" t="str">
        <f t="shared" si="11"/>
        <v>shorts</v>
      </c>
    </row>
    <row r="85" spans="1:20" ht="44.25" x14ac:dyDescent="0.7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6"/>
        <v>102.49999999999999</v>
      </c>
      <c r="P85" s="10">
        <f t="shared" si="7"/>
        <v>42042.407280092586</v>
      </c>
      <c r="Q85" s="9">
        <f t="shared" si="8"/>
        <v>42057.479166666672</v>
      </c>
      <c r="R85" s="5">
        <f t="shared" si="9"/>
        <v>15.76923076923077</v>
      </c>
      <c r="S85" t="str">
        <f t="shared" si="10"/>
        <v>film &amp; video</v>
      </c>
      <c r="T85" t="str">
        <f t="shared" si="11"/>
        <v>shorts</v>
      </c>
    </row>
    <row r="86" spans="1:20" ht="44.25" x14ac:dyDescent="0.7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6"/>
        <v>100</v>
      </c>
      <c r="P86" s="10">
        <f t="shared" si="7"/>
        <v>40648.54960648148</v>
      </c>
      <c r="Q86" s="9">
        <f t="shared" si="8"/>
        <v>40678.757939814815</v>
      </c>
      <c r="R86" s="5">
        <f t="shared" si="9"/>
        <v>71.428571428571431</v>
      </c>
      <c r="S86" t="str">
        <f t="shared" si="10"/>
        <v>film &amp; video</v>
      </c>
      <c r="T86" t="str">
        <f t="shared" si="11"/>
        <v>shorts</v>
      </c>
    </row>
    <row r="87" spans="1:20" ht="44.25" x14ac:dyDescent="0.7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6"/>
        <v>125.49999999999999</v>
      </c>
      <c r="P87" s="10">
        <f t="shared" si="7"/>
        <v>40778.917094907403</v>
      </c>
      <c r="Q87" s="9">
        <f t="shared" si="8"/>
        <v>40809.125428240739</v>
      </c>
      <c r="R87" s="5">
        <f t="shared" si="9"/>
        <v>71.714285714285708</v>
      </c>
      <c r="S87" t="str">
        <f t="shared" si="10"/>
        <v>film &amp; video</v>
      </c>
      <c r="T87" t="str">
        <f t="shared" si="11"/>
        <v>shorts</v>
      </c>
    </row>
    <row r="88" spans="1:20" ht="59" x14ac:dyDescent="0.7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6"/>
        <v>106.46666666666667</v>
      </c>
      <c r="P88" s="10">
        <f t="shared" si="7"/>
        <v>42291.347743055558</v>
      </c>
      <c r="Q88" s="9">
        <f t="shared" si="8"/>
        <v>42365.59774305555</v>
      </c>
      <c r="R88" s="5">
        <f t="shared" si="9"/>
        <v>375.76470588235293</v>
      </c>
      <c r="S88" t="str">
        <f t="shared" si="10"/>
        <v>film &amp; video</v>
      </c>
      <c r="T88" t="str">
        <f t="shared" si="11"/>
        <v>shorts</v>
      </c>
    </row>
    <row r="89" spans="1:20" ht="44.25" x14ac:dyDescent="0.7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6"/>
        <v>104.60000000000001</v>
      </c>
      <c r="P89" s="10">
        <f t="shared" si="7"/>
        <v>40322.331053240734</v>
      </c>
      <c r="Q89" s="9">
        <f t="shared" si="8"/>
        <v>40332.070138888892</v>
      </c>
      <c r="R89" s="5">
        <f t="shared" si="9"/>
        <v>104.6</v>
      </c>
      <c r="S89" t="str">
        <f t="shared" si="10"/>
        <v>film &amp; video</v>
      </c>
      <c r="T89" t="str">
        <f t="shared" si="11"/>
        <v>shorts</v>
      </c>
    </row>
    <row r="90" spans="1:20" ht="59" x14ac:dyDescent="0.7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6"/>
        <v>102.85714285714285</v>
      </c>
      <c r="P90" s="10">
        <f t="shared" si="7"/>
        <v>41786.450590277775</v>
      </c>
      <c r="Q90" s="9">
        <f t="shared" si="8"/>
        <v>41812.65892361111</v>
      </c>
      <c r="R90" s="5">
        <f t="shared" si="9"/>
        <v>60</v>
      </c>
      <c r="S90" t="str">
        <f t="shared" si="10"/>
        <v>film &amp; video</v>
      </c>
      <c r="T90" t="str">
        <f t="shared" si="11"/>
        <v>shorts</v>
      </c>
    </row>
    <row r="91" spans="1:20" ht="44.25" x14ac:dyDescent="0.7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6"/>
        <v>115.06666666666668</v>
      </c>
      <c r="P91" s="10">
        <f t="shared" si="7"/>
        <v>41402.543888888889</v>
      </c>
      <c r="Q91" s="9">
        <f t="shared" si="8"/>
        <v>41427.752222222225</v>
      </c>
      <c r="R91" s="5">
        <f t="shared" si="9"/>
        <v>123.28571428571429</v>
      </c>
      <c r="S91" t="str">
        <f t="shared" si="10"/>
        <v>film &amp; video</v>
      </c>
      <c r="T91" t="str">
        <f t="shared" si="11"/>
        <v>shorts</v>
      </c>
    </row>
    <row r="92" spans="1:20" ht="29.5" x14ac:dyDescent="0.7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6"/>
        <v>100.4</v>
      </c>
      <c r="P92" s="10">
        <f t="shared" si="7"/>
        <v>40706.089108796295</v>
      </c>
      <c r="Q92" s="9">
        <f t="shared" si="8"/>
        <v>40736.297442129631</v>
      </c>
      <c r="R92" s="5">
        <f t="shared" si="9"/>
        <v>31.375</v>
      </c>
      <c r="S92" t="str">
        <f t="shared" si="10"/>
        <v>film &amp; video</v>
      </c>
      <c r="T92" t="str">
        <f t="shared" si="11"/>
        <v>shorts</v>
      </c>
    </row>
    <row r="93" spans="1:20" ht="44.25" x14ac:dyDescent="0.7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6"/>
        <v>120</v>
      </c>
      <c r="P93" s="10">
        <f t="shared" si="7"/>
        <v>40619.194027777776</v>
      </c>
      <c r="Q93" s="9">
        <f t="shared" si="8"/>
        <v>40680.402361111112</v>
      </c>
      <c r="R93" s="5">
        <f t="shared" si="9"/>
        <v>78.260869565217391</v>
      </c>
      <c r="S93" t="str">
        <f t="shared" si="10"/>
        <v>film &amp; video</v>
      </c>
      <c r="T93" t="str">
        <f t="shared" si="11"/>
        <v>shorts</v>
      </c>
    </row>
    <row r="94" spans="1:20" ht="44.25" x14ac:dyDescent="0.7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6"/>
        <v>105.2</v>
      </c>
      <c r="P94" s="10">
        <f t="shared" si="7"/>
        <v>42720.990543981483</v>
      </c>
      <c r="Q94" s="9">
        <f t="shared" si="8"/>
        <v>42767.333333333328</v>
      </c>
      <c r="R94" s="5">
        <f t="shared" si="9"/>
        <v>122.32558139534883</v>
      </c>
      <c r="S94" t="str">
        <f t="shared" si="10"/>
        <v>film &amp; video</v>
      </c>
      <c r="T94" t="str">
        <f t="shared" si="11"/>
        <v>shorts</v>
      </c>
    </row>
    <row r="95" spans="1:20" ht="59" x14ac:dyDescent="0.7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6"/>
        <v>110.60000000000001</v>
      </c>
      <c r="P95" s="10">
        <f t="shared" si="7"/>
        <v>41065.649733796294</v>
      </c>
      <c r="Q95" s="9">
        <f t="shared" si="8"/>
        <v>41093.875</v>
      </c>
      <c r="R95" s="5">
        <f t="shared" si="9"/>
        <v>73.733333333333334</v>
      </c>
      <c r="S95" t="str">
        <f t="shared" si="10"/>
        <v>film &amp; video</v>
      </c>
      <c r="T95" t="str">
        <f t="shared" si="11"/>
        <v>shorts</v>
      </c>
    </row>
    <row r="96" spans="1:20" ht="44.25" x14ac:dyDescent="0.7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6"/>
        <v>104</v>
      </c>
      <c r="P96" s="10">
        <f t="shared" si="7"/>
        <v>41716.509513888886</v>
      </c>
      <c r="Q96" s="9">
        <f t="shared" si="8"/>
        <v>41736.717847222222</v>
      </c>
      <c r="R96" s="5">
        <f t="shared" si="9"/>
        <v>21.666666666666668</v>
      </c>
      <c r="S96" t="str">
        <f t="shared" si="10"/>
        <v>film &amp; video</v>
      </c>
      <c r="T96" t="str">
        <f t="shared" si="11"/>
        <v>shorts</v>
      </c>
    </row>
    <row r="97" spans="1:20" ht="44.25" x14ac:dyDescent="0.7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6"/>
        <v>131.42857142857142</v>
      </c>
      <c r="P97" s="10">
        <f t="shared" si="7"/>
        <v>40934.796770833331</v>
      </c>
      <c r="Q97" s="9">
        <f t="shared" si="8"/>
        <v>40965.005104166667</v>
      </c>
      <c r="R97" s="5">
        <f t="shared" si="9"/>
        <v>21.904761904761905</v>
      </c>
      <c r="S97" t="str">
        <f t="shared" si="10"/>
        <v>film &amp; video</v>
      </c>
      <c r="T97" t="str">
        <f t="shared" si="11"/>
        <v>shorts</v>
      </c>
    </row>
    <row r="98" spans="1:20" ht="59" x14ac:dyDescent="0.7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6"/>
        <v>114.66666666666667</v>
      </c>
      <c r="P98" s="10">
        <f t="shared" si="7"/>
        <v>40324.45417824074</v>
      </c>
      <c r="Q98" s="9">
        <f t="shared" si="8"/>
        <v>40391.125</v>
      </c>
      <c r="R98" s="5">
        <f t="shared" si="9"/>
        <v>50.588235294117645</v>
      </c>
      <c r="S98" t="str">
        <f t="shared" si="10"/>
        <v>film &amp; video</v>
      </c>
      <c r="T98" t="str">
        <f t="shared" si="11"/>
        <v>shorts</v>
      </c>
    </row>
    <row r="99" spans="1:20" ht="44.25" x14ac:dyDescent="0.7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6"/>
        <v>106.25</v>
      </c>
      <c r="P99" s="10">
        <f t="shared" si="7"/>
        <v>40705.926874999997</v>
      </c>
      <c r="Q99" s="9">
        <f t="shared" si="8"/>
        <v>40736.135208333333</v>
      </c>
      <c r="R99" s="5">
        <f t="shared" si="9"/>
        <v>53.125</v>
      </c>
      <c r="S99" t="str">
        <f t="shared" si="10"/>
        <v>film &amp; video</v>
      </c>
      <c r="T99" t="str">
        <f t="shared" si="11"/>
        <v>shorts</v>
      </c>
    </row>
    <row r="100" spans="1:20" ht="44.25" x14ac:dyDescent="0.7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6"/>
        <v>106.25</v>
      </c>
      <c r="P100" s="10">
        <f t="shared" si="7"/>
        <v>41214.586504629624</v>
      </c>
      <c r="Q100" s="9">
        <f t="shared" si="8"/>
        <v>41250.979166666664</v>
      </c>
      <c r="R100" s="5">
        <f t="shared" si="9"/>
        <v>56.666666666666664</v>
      </c>
      <c r="S100" t="str">
        <f t="shared" si="10"/>
        <v>film &amp; video</v>
      </c>
      <c r="T100" t="str">
        <f t="shared" si="11"/>
        <v>shorts</v>
      </c>
    </row>
    <row r="101" spans="1:20" ht="29.5" x14ac:dyDescent="0.7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6"/>
        <v>106.01933333333334</v>
      </c>
      <c r="P101" s="10">
        <f t="shared" si="7"/>
        <v>41631.694432870368</v>
      </c>
      <c r="Q101" s="9">
        <f t="shared" si="8"/>
        <v>41661.902766203704</v>
      </c>
      <c r="R101" s="5">
        <f t="shared" si="9"/>
        <v>40.776666666666664</v>
      </c>
      <c r="S101" t="str">
        <f t="shared" si="10"/>
        <v>film &amp; video</v>
      </c>
      <c r="T101" t="str">
        <f t="shared" si="11"/>
        <v>shorts</v>
      </c>
    </row>
    <row r="102" spans="1:20" ht="44.25" x14ac:dyDescent="0.7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6"/>
        <v>100</v>
      </c>
      <c r="P102" s="10">
        <f t="shared" si="7"/>
        <v>41197.544976851852</v>
      </c>
      <c r="Q102" s="9">
        <f t="shared" si="8"/>
        <v>41217.794976851852</v>
      </c>
      <c r="R102" s="5">
        <f t="shared" si="9"/>
        <v>192.30769230769232</v>
      </c>
      <c r="S102" t="str">
        <f t="shared" si="10"/>
        <v>film &amp; video</v>
      </c>
      <c r="T102" t="str">
        <f t="shared" si="11"/>
        <v>shorts</v>
      </c>
    </row>
    <row r="103" spans="1:20" ht="44.25" x14ac:dyDescent="0.7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6"/>
        <v>100</v>
      </c>
      <c r="P103" s="10">
        <f t="shared" si="7"/>
        <v>41274.568402777775</v>
      </c>
      <c r="Q103" s="9">
        <f t="shared" si="8"/>
        <v>41298.776736111111</v>
      </c>
      <c r="R103" s="5">
        <f t="shared" si="9"/>
        <v>100</v>
      </c>
      <c r="S103" t="str">
        <f t="shared" si="10"/>
        <v>film &amp; video</v>
      </c>
      <c r="T103" t="str">
        <f t="shared" si="11"/>
        <v>shorts</v>
      </c>
    </row>
    <row r="104" spans="1:20" ht="44.25" x14ac:dyDescent="0.7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6"/>
        <v>127.75000000000001</v>
      </c>
      <c r="P104" s="10">
        <f t="shared" si="7"/>
        <v>40504.922835648147</v>
      </c>
      <c r="Q104" s="9">
        <f t="shared" si="8"/>
        <v>40535.131168981483</v>
      </c>
      <c r="R104" s="5">
        <f t="shared" si="9"/>
        <v>117.92307692307692</v>
      </c>
      <c r="S104" t="str">
        <f t="shared" si="10"/>
        <v>film &amp; video</v>
      </c>
      <c r="T104" t="str">
        <f t="shared" si="11"/>
        <v>shorts</v>
      </c>
    </row>
    <row r="105" spans="1:20" ht="44.25" x14ac:dyDescent="0.7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6"/>
        <v>105.15384615384616</v>
      </c>
      <c r="P105" s="10">
        <f t="shared" si="7"/>
        <v>41682.597569444442</v>
      </c>
      <c r="Q105" s="9">
        <f t="shared" si="8"/>
        <v>41705.805902777778</v>
      </c>
      <c r="R105" s="5">
        <f t="shared" si="9"/>
        <v>27.897959183673468</v>
      </c>
      <c r="S105" t="str">
        <f t="shared" si="10"/>
        <v>film &amp; video</v>
      </c>
      <c r="T105" t="str">
        <f t="shared" si="11"/>
        <v>shorts</v>
      </c>
    </row>
    <row r="106" spans="1:20" ht="29.5" x14ac:dyDescent="0.7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6"/>
        <v>120</v>
      </c>
      <c r="P106" s="10">
        <f t="shared" si="7"/>
        <v>40612.486874999995</v>
      </c>
      <c r="Q106" s="9">
        <f t="shared" si="8"/>
        <v>40636.041666666664</v>
      </c>
      <c r="R106" s="5">
        <f t="shared" si="9"/>
        <v>60</v>
      </c>
      <c r="S106" t="str">
        <f t="shared" si="10"/>
        <v>film &amp; video</v>
      </c>
      <c r="T106" t="str">
        <f t="shared" si="11"/>
        <v>shorts</v>
      </c>
    </row>
    <row r="107" spans="1:20" ht="44.25" x14ac:dyDescent="0.7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6"/>
        <v>107.40909090909089</v>
      </c>
      <c r="P107" s="10">
        <f t="shared" si="7"/>
        <v>42485.516435185178</v>
      </c>
      <c r="Q107" s="9">
        <f t="shared" si="8"/>
        <v>42504</v>
      </c>
      <c r="R107" s="5">
        <f t="shared" si="9"/>
        <v>39.383333333333333</v>
      </c>
      <c r="S107" t="str">
        <f t="shared" si="10"/>
        <v>film &amp; video</v>
      </c>
      <c r="T107" t="str">
        <f t="shared" si="11"/>
        <v>shorts</v>
      </c>
    </row>
    <row r="108" spans="1:20" x14ac:dyDescent="0.7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6"/>
        <v>100.49999999999999</v>
      </c>
      <c r="P108" s="10">
        <f t="shared" si="7"/>
        <v>40987.568298611113</v>
      </c>
      <c r="Q108" s="9">
        <f t="shared" si="8"/>
        <v>41001.776631944449</v>
      </c>
      <c r="R108" s="5">
        <f t="shared" si="9"/>
        <v>186.11111111111111</v>
      </c>
      <c r="S108" t="str">
        <f t="shared" si="10"/>
        <v>film &amp; video</v>
      </c>
      <c r="T108" t="str">
        <f t="shared" si="11"/>
        <v>shorts</v>
      </c>
    </row>
    <row r="109" spans="1:20" ht="44.25" x14ac:dyDescent="0.7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6"/>
        <v>102.46666666666667</v>
      </c>
      <c r="P109" s="10">
        <f t="shared" si="7"/>
        <v>40635.774155092593</v>
      </c>
      <c r="Q109" s="9">
        <f t="shared" si="8"/>
        <v>40657.982488425929</v>
      </c>
      <c r="R109" s="5">
        <f t="shared" si="9"/>
        <v>111.37681159420291</v>
      </c>
      <c r="S109" t="str">
        <f t="shared" si="10"/>
        <v>film &amp; video</v>
      </c>
      <c r="T109" t="str">
        <f t="shared" si="11"/>
        <v>shorts</v>
      </c>
    </row>
    <row r="110" spans="1:20" ht="44.25" x14ac:dyDescent="0.7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6"/>
        <v>246.66666666666669</v>
      </c>
      <c r="P110" s="10">
        <f t="shared" si="7"/>
        <v>41365.404745370368</v>
      </c>
      <c r="Q110" s="9">
        <f t="shared" si="8"/>
        <v>41425.613078703704</v>
      </c>
      <c r="R110" s="5">
        <f t="shared" si="9"/>
        <v>78.723404255319153</v>
      </c>
      <c r="S110" t="str">
        <f t="shared" si="10"/>
        <v>film &amp; video</v>
      </c>
      <c r="T110" t="str">
        <f t="shared" si="11"/>
        <v>shorts</v>
      </c>
    </row>
    <row r="111" spans="1:20" ht="44.25" x14ac:dyDescent="0.7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6"/>
        <v>219.49999999999997</v>
      </c>
      <c r="P111" s="10">
        <f t="shared" si="7"/>
        <v>40569.817476851851</v>
      </c>
      <c r="Q111" s="9">
        <f t="shared" si="8"/>
        <v>40600.025810185187</v>
      </c>
      <c r="R111" s="5">
        <f t="shared" si="9"/>
        <v>46.702127659574465</v>
      </c>
      <c r="S111" t="str">
        <f t="shared" si="10"/>
        <v>film &amp; video</v>
      </c>
      <c r="T111" t="str">
        <f t="shared" si="11"/>
        <v>shorts</v>
      </c>
    </row>
    <row r="112" spans="1:20" ht="44.25" x14ac:dyDescent="0.7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6"/>
        <v>130.76923076923077</v>
      </c>
      <c r="P112" s="10">
        <f t="shared" si="7"/>
        <v>41557.741354166668</v>
      </c>
      <c r="Q112" s="9">
        <f t="shared" si="8"/>
        <v>41592.249305555553</v>
      </c>
      <c r="R112" s="5">
        <f t="shared" si="9"/>
        <v>65.384615384615387</v>
      </c>
      <c r="S112" t="str">
        <f t="shared" si="10"/>
        <v>film &amp; video</v>
      </c>
      <c r="T112" t="str">
        <f t="shared" si="11"/>
        <v>shorts</v>
      </c>
    </row>
    <row r="113" spans="1:20" ht="44.25" x14ac:dyDescent="0.7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6"/>
        <v>154.57142857142858</v>
      </c>
      <c r="P113" s="10">
        <f t="shared" si="7"/>
        <v>42125.124849537031</v>
      </c>
      <c r="Q113" s="9">
        <f t="shared" si="8"/>
        <v>42155.333182870367</v>
      </c>
      <c r="R113" s="5">
        <f t="shared" si="9"/>
        <v>102.0754716981132</v>
      </c>
      <c r="S113" t="str">
        <f t="shared" si="10"/>
        <v>film &amp; video</v>
      </c>
      <c r="T113" t="str">
        <f t="shared" si="11"/>
        <v>shorts</v>
      </c>
    </row>
    <row r="114" spans="1:20" ht="44.25" x14ac:dyDescent="0.7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6"/>
        <v>104</v>
      </c>
      <c r="P114" s="10">
        <f t="shared" si="7"/>
        <v>41717.834699074068</v>
      </c>
      <c r="Q114" s="9">
        <f t="shared" si="8"/>
        <v>41742.083333333336</v>
      </c>
      <c r="R114" s="5">
        <f t="shared" si="9"/>
        <v>64.197530864197532</v>
      </c>
      <c r="S114" t="str">
        <f t="shared" si="10"/>
        <v>film &amp; video</v>
      </c>
      <c r="T114" t="str">
        <f t="shared" si="11"/>
        <v>shorts</v>
      </c>
    </row>
    <row r="115" spans="1:20" ht="29.5" x14ac:dyDescent="0.7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6"/>
        <v>141</v>
      </c>
      <c r="P115" s="10">
        <f t="shared" si="7"/>
        <v>40753.550092592588</v>
      </c>
      <c r="Q115" s="9">
        <f t="shared" si="8"/>
        <v>40761.625</v>
      </c>
      <c r="R115" s="5">
        <f t="shared" si="9"/>
        <v>90.384615384615387</v>
      </c>
      <c r="S115" t="str">
        <f t="shared" si="10"/>
        <v>film &amp; video</v>
      </c>
      <c r="T115" t="str">
        <f t="shared" si="11"/>
        <v>shorts</v>
      </c>
    </row>
    <row r="116" spans="1:20" ht="44.25" x14ac:dyDescent="0.7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6"/>
        <v>103.33333333333334</v>
      </c>
      <c r="P116" s="10">
        <f t="shared" si="7"/>
        <v>40861.065833333334</v>
      </c>
      <c r="Q116" s="9">
        <f t="shared" si="8"/>
        <v>40921.27416666667</v>
      </c>
      <c r="R116" s="5">
        <f t="shared" si="9"/>
        <v>88.571428571428569</v>
      </c>
      <c r="S116" t="str">
        <f t="shared" si="10"/>
        <v>film &amp; video</v>
      </c>
      <c r="T116" t="str">
        <f t="shared" si="11"/>
        <v>shorts</v>
      </c>
    </row>
    <row r="117" spans="1:20" x14ac:dyDescent="0.7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6"/>
        <v>140.44444444444443</v>
      </c>
      <c r="P117" s="10">
        <f t="shared" si="7"/>
        <v>40918.530601851846</v>
      </c>
      <c r="Q117" s="9">
        <f t="shared" si="8"/>
        <v>40943.738935185182</v>
      </c>
      <c r="R117" s="5">
        <f t="shared" si="9"/>
        <v>28.727272727272727</v>
      </c>
      <c r="S117" t="str">
        <f t="shared" si="10"/>
        <v>film &amp; video</v>
      </c>
      <c r="T117" t="str">
        <f t="shared" si="11"/>
        <v>shorts</v>
      </c>
    </row>
    <row r="118" spans="1:20" ht="44.25" x14ac:dyDescent="0.7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6"/>
        <v>113.65714285714286</v>
      </c>
      <c r="P118" s="10">
        <f t="shared" si="7"/>
        <v>40595.288831018515</v>
      </c>
      <c r="Q118" s="9">
        <f t="shared" si="8"/>
        <v>40641.455497685187</v>
      </c>
      <c r="R118" s="5">
        <f t="shared" si="9"/>
        <v>69.78947368421052</v>
      </c>
      <c r="S118" t="str">
        <f t="shared" si="10"/>
        <v>film &amp; video</v>
      </c>
      <c r="T118" t="str">
        <f t="shared" si="11"/>
        <v>shorts</v>
      </c>
    </row>
    <row r="119" spans="1:20" ht="59" x14ac:dyDescent="0.7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6"/>
        <v>100.49377777777779</v>
      </c>
      <c r="P119" s="10">
        <f t="shared" si="7"/>
        <v>40248.626666666663</v>
      </c>
      <c r="Q119" s="9">
        <f t="shared" si="8"/>
        <v>40338.791666666664</v>
      </c>
      <c r="R119" s="5">
        <f t="shared" si="9"/>
        <v>167.48962962962963</v>
      </c>
      <c r="S119" t="str">
        <f t="shared" si="10"/>
        <v>film &amp; video</v>
      </c>
      <c r="T119" t="str">
        <f t="shared" si="11"/>
        <v>shorts</v>
      </c>
    </row>
    <row r="120" spans="1:20" ht="29.5" x14ac:dyDescent="0.7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6"/>
        <v>113.03159999999998</v>
      </c>
      <c r="P120" s="10">
        <f t="shared" si="7"/>
        <v>40722.845324074071</v>
      </c>
      <c r="Q120" s="9">
        <f t="shared" si="8"/>
        <v>40753.053657407407</v>
      </c>
      <c r="R120" s="5">
        <f t="shared" si="9"/>
        <v>144.91230769230768</v>
      </c>
      <c r="S120" t="str">
        <f t="shared" si="10"/>
        <v>film &amp; video</v>
      </c>
      <c r="T120" t="str">
        <f t="shared" si="11"/>
        <v>shorts</v>
      </c>
    </row>
    <row r="121" spans="1:20" ht="44.25" x14ac:dyDescent="0.7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6"/>
        <v>104.55692307692308</v>
      </c>
      <c r="P121" s="10">
        <f t="shared" si="7"/>
        <v>40738.860949074071</v>
      </c>
      <c r="Q121" s="9">
        <f t="shared" si="8"/>
        <v>40768.958333333336</v>
      </c>
      <c r="R121" s="5">
        <f t="shared" si="9"/>
        <v>91.840540540540545</v>
      </c>
      <c r="S121" t="str">
        <f t="shared" si="10"/>
        <v>film &amp; video</v>
      </c>
      <c r="T121" t="str">
        <f t="shared" si="11"/>
        <v>shorts</v>
      </c>
    </row>
    <row r="122" spans="1:20" ht="59" x14ac:dyDescent="0.7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6"/>
        <v>1.4285714285714287E-2</v>
      </c>
      <c r="P122" s="10">
        <f t="shared" si="7"/>
        <v>42615.841516203705</v>
      </c>
      <c r="Q122" s="9">
        <f t="shared" si="8"/>
        <v>42646.049849537041</v>
      </c>
      <c r="R122" s="5">
        <f t="shared" si="9"/>
        <v>10</v>
      </c>
      <c r="S122" t="str">
        <f t="shared" si="10"/>
        <v>film &amp; video</v>
      </c>
      <c r="T122" t="str">
        <f t="shared" si="11"/>
        <v>science fiction</v>
      </c>
    </row>
    <row r="123" spans="1:20" ht="59" x14ac:dyDescent="0.7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6"/>
        <v>3.3333333333333333E-2</v>
      </c>
      <c r="P123" s="10">
        <f t="shared" si="7"/>
        <v>42096.496643518512</v>
      </c>
      <c r="Q123" s="9">
        <f t="shared" si="8"/>
        <v>42112.427777777775</v>
      </c>
      <c r="R123" s="5">
        <f t="shared" si="9"/>
        <v>1</v>
      </c>
      <c r="S123" t="str">
        <f t="shared" si="10"/>
        <v>film &amp; video</v>
      </c>
      <c r="T123" t="str">
        <f t="shared" si="11"/>
        <v>science fiction</v>
      </c>
    </row>
    <row r="124" spans="1:20" ht="29.5" x14ac:dyDescent="0.7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6"/>
        <v>0</v>
      </c>
      <c r="P124" s="10">
        <f t="shared" si="7"/>
        <v>42593.223460648143</v>
      </c>
      <c r="Q124" s="9">
        <f t="shared" si="8"/>
        <v>42653.431793981479</v>
      </c>
      <c r="R124" s="5" t="e">
        <f t="shared" si="9"/>
        <v>#DIV/0!</v>
      </c>
      <c r="S124" t="str">
        <f t="shared" si="10"/>
        <v>film &amp; video</v>
      </c>
      <c r="T124" t="str">
        <f t="shared" si="11"/>
        <v>science fiction</v>
      </c>
    </row>
    <row r="125" spans="1:20" ht="59" x14ac:dyDescent="0.7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6"/>
        <v>0.27454545454545454</v>
      </c>
      <c r="P125" s="10">
        <f t="shared" si="7"/>
        <v>41904.573657407404</v>
      </c>
      <c r="Q125" s="9">
        <f t="shared" si="8"/>
        <v>41940.916666666664</v>
      </c>
      <c r="R125" s="5">
        <f t="shared" si="9"/>
        <v>25.166666666666668</v>
      </c>
      <c r="S125" t="str">
        <f t="shared" si="10"/>
        <v>film &amp; video</v>
      </c>
      <c r="T125" t="str">
        <f t="shared" si="11"/>
        <v>science fiction</v>
      </c>
    </row>
    <row r="126" spans="1:20" ht="44.25" x14ac:dyDescent="0.7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6"/>
        <v>0</v>
      </c>
      <c r="P126" s="10">
        <f t="shared" si="7"/>
        <v>42114.720393518517</v>
      </c>
      <c r="Q126" s="9">
        <f t="shared" si="8"/>
        <v>42139.928726851853</v>
      </c>
      <c r="R126" s="5" t="e">
        <f t="shared" si="9"/>
        <v>#DIV/0!</v>
      </c>
      <c r="S126" t="str">
        <f t="shared" si="10"/>
        <v>film &amp; video</v>
      </c>
      <c r="T126" t="str">
        <f t="shared" si="11"/>
        <v>science fiction</v>
      </c>
    </row>
    <row r="127" spans="1:20" ht="44.25" x14ac:dyDescent="0.7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6"/>
        <v>14.000000000000002</v>
      </c>
      <c r="P127" s="10">
        <f t="shared" si="7"/>
        <v>42709.78564814815</v>
      </c>
      <c r="Q127" s="9">
        <f t="shared" si="8"/>
        <v>42769.993981481486</v>
      </c>
      <c r="R127" s="5">
        <f t="shared" si="9"/>
        <v>11.666666666666666</v>
      </c>
      <c r="S127" t="str">
        <f t="shared" si="10"/>
        <v>film &amp; video</v>
      </c>
      <c r="T127" t="str">
        <f t="shared" si="11"/>
        <v>science fiction</v>
      </c>
    </row>
    <row r="128" spans="1:20" ht="44.25" x14ac:dyDescent="0.7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6"/>
        <v>5.548</v>
      </c>
      <c r="P128" s="10">
        <f t="shared" si="7"/>
        <v>42135.381215277775</v>
      </c>
      <c r="Q128" s="9">
        <f t="shared" si="8"/>
        <v>42166.083333333328</v>
      </c>
      <c r="R128" s="5">
        <f t="shared" si="9"/>
        <v>106.69230769230769</v>
      </c>
      <c r="S128" t="str">
        <f t="shared" si="10"/>
        <v>film &amp; video</v>
      </c>
      <c r="T128" t="str">
        <f t="shared" si="11"/>
        <v>science fiction</v>
      </c>
    </row>
    <row r="129" spans="1:20" ht="44.25" x14ac:dyDescent="0.7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6"/>
        <v>2.375</v>
      </c>
      <c r="P129" s="10">
        <f t="shared" si="7"/>
        <v>42067.415983796294</v>
      </c>
      <c r="Q129" s="9">
        <f t="shared" si="8"/>
        <v>42097.582650462966</v>
      </c>
      <c r="R129" s="5">
        <f t="shared" si="9"/>
        <v>47.5</v>
      </c>
      <c r="S129" t="str">
        <f t="shared" si="10"/>
        <v>film &amp; video</v>
      </c>
      <c r="T129" t="str">
        <f t="shared" si="11"/>
        <v>science fiction</v>
      </c>
    </row>
    <row r="130" spans="1:20" ht="29.5" x14ac:dyDescent="0.7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6"/>
        <v>1.867</v>
      </c>
      <c r="P130" s="10">
        <f t="shared" si="7"/>
        <v>42628.019594907404</v>
      </c>
      <c r="Q130" s="9">
        <f t="shared" si="8"/>
        <v>42663.22792824074</v>
      </c>
      <c r="R130" s="5">
        <f t="shared" si="9"/>
        <v>311.16666666666669</v>
      </c>
      <c r="S130" t="str">
        <f t="shared" si="10"/>
        <v>film &amp; video</v>
      </c>
      <c r="T130" t="str">
        <f t="shared" si="11"/>
        <v>science fiction</v>
      </c>
    </row>
    <row r="131" spans="1:20" ht="59" x14ac:dyDescent="0.7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12">(E131/D131)*100</f>
        <v>0</v>
      </c>
      <c r="P131" s="10">
        <f t="shared" ref="P131:P194" si="13">(((J131/60)/60)/24)+DATE(1970,1,1)+(-5/24)</f>
        <v>41882.728969907403</v>
      </c>
      <c r="Q131" s="9">
        <f t="shared" ref="Q131:Q194" si="14">(((I131/60)/60)/24)+DATE(1970,1,1)</f>
        <v>41942.937303240738</v>
      </c>
      <c r="R131" s="5" t="e">
        <f t="shared" ref="R131:R194" si="15">E131/L131</f>
        <v>#DIV/0!</v>
      </c>
      <c r="S131" t="str">
        <f t="shared" ref="S131:S194" si="16">LEFT(N131,FIND("/",N131)-1)</f>
        <v>film &amp; video</v>
      </c>
      <c r="T131" t="str">
        <f t="shared" ref="T131:T194" si="17">RIGHT(N131,LEN(N131)-FIND("/",N131))</f>
        <v>science fiction</v>
      </c>
    </row>
    <row r="132" spans="1:20" ht="44.25" x14ac:dyDescent="0.7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2"/>
        <v>0</v>
      </c>
      <c r="P132" s="10">
        <f t="shared" si="13"/>
        <v>41778.707083333327</v>
      </c>
      <c r="Q132" s="9">
        <f t="shared" si="14"/>
        <v>41806.844444444447</v>
      </c>
      <c r="R132" s="5" t="e">
        <f t="shared" si="15"/>
        <v>#DIV/0!</v>
      </c>
      <c r="S132" t="str">
        <f t="shared" si="16"/>
        <v>film &amp; video</v>
      </c>
      <c r="T132" t="str">
        <f t="shared" si="17"/>
        <v>science fiction</v>
      </c>
    </row>
    <row r="133" spans="1:20" x14ac:dyDescent="0.7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2"/>
        <v>0</v>
      </c>
      <c r="P133" s="10">
        <f t="shared" si="13"/>
        <v>42541.629178240742</v>
      </c>
      <c r="Q133" s="9">
        <f t="shared" si="14"/>
        <v>42557</v>
      </c>
      <c r="R133" s="5" t="e">
        <f t="shared" si="15"/>
        <v>#DIV/0!</v>
      </c>
      <c r="S133" t="str">
        <f t="shared" si="16"/>
        <v>film &amp; video</v>
      </c>
      <c r="T133" t="str">
        <f t="shared" si="17"/>
        <v>science fiction</v>
      </c>
    </row>
    <row r="134" spans="1:20" ht="59" x14ac:dyDescent="0.7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2"/>
        <v>9.5687499999999996</v>
      </c>
      <c r="P134" s="10">
        <f t="shared" si="13"/>
        <v>41905.60424768518</v>
      </c>
      <c r="Q134" s="9">
        <f t="shared" si="14"/>
        <v>41950.854247685187</v>
      </c>
      <c r="R134" s="5">
        <f t="shared" si="15"/>
        <v>94.506172839506178</v>
      </c>
      <c r="S134" t="str">
        <f t="shared" si="16"/>
        <v>film &amp; video</v>
      </c>
      <c r="T134" t="str">
        <f t="shared" si="17"/>
        <v>science fiction</v>
      </c>
    </row>
    <row r="135" spans="1:20" ht="29.5" x14ac:dyDescent="0.7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2"/>
        <v>0</v>
      </c>
      <c r="P135" s="10">
        <f t="shared" si="13"/>
        <v>42491.599351851844</v>
      </c>
      <c r="Q135" s="9">
        <f t="shared" si="14"/>
        <v>42521.729861111111</v>
      </c>
      <c r="R135" s="5" t="e">
        <f t="shared" si="15"/>
        <v>#DIV/0!</v>
      </c>
      <c r="S135" t="str">
        <f t="shared" si="16"/>
        <v>film &amp; video</v>
      </c>
      <c r="T135" t="str">
        <f t="shared" si="17"/>
        <v>science fiction</v>
      </c>
    </row>
    <row r="136" spans="1:20" ht="29.5" x14ac:dyDescent="0.7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2"/>
        <v>0</v>
      </c>
      <c r="P136" s="10">
        <f t="shared" si="13"/>
        <v>42221.701597222222</v>
      </c>
      <c r="Q136" s="9">
        <f t="shared" si="14"/>
        <v>42251.708333333328</v>
      </c>
      <c r="R136" s="5" t="e">
        <f t="shared" si="15"/>
        <v>#DIV/0!</v>
      </c>
      <c r="S136" t="str">
        <f t="shared" si="16"/>
        <v>film &amp; video</v>
      </c>
      <c r="T136" t="str">
        <f t="shared" si="17"/>
        <v>science fiction</v>
      </c>
    </row>
    <row r="137" spans="1:20" ht="44.25" x14ac:dyDescent="0.7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2"/>
        <v>13.433333333333334</v>
      </c>
      <c r="P137" s="10">
        <f t="shared" si="13"/>
        <v>41788.173576388886</v>
      </c>
      <c r="Q137" s="9">
        <f t="shared" si="14"/>
        <v>41821.791666666664</v>
      </c>
      <c r="R137" s="5">
        <f t="shared" si="15"/>
        <v>80.599999999999994</v>
      </c>
      <c r="S137" t="str">
        <f t="shared" si="16"/>
        <v>film &amp; video</v>
      </c>
      <c r="T137" t="str">
        <f t="shared" si="17"/>
        <v>science fiction</v>
      </c>
    </row>
    <row r="138" spans="1:20" ht="59" x14ac:dyDescent="0.7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2"/>
        <v>0</v>
      </c>
      <c r="P138" s="10">
        <f t="shared" si="13"/>
        <v>42096.201782407406</v>
      </c>
      <c r="Q138" s="9">
        <f t="shared" si="14"/>
        <v>42140.427777777775</v>
      </c>
      <c r="R138" s="5" t="e">
        <f t="shared" si="15"/>
        <v>#DIV/0!</v>
      </c>
      <c r="S138" t="str">
        <f t="shared" si="16"/>
        <v>film &amp; video</v>
      </c>
      <c r="T138" t="str">
        <f t="shared" si="17"/>
        <v>science fiction</v>
      </c>
    </row>
    <row r="139" spans="1:20" ht="44.25" x14ac:dyDescent="0.7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2"/>
        <v>0</v>
      </c>
      <c r="P139" s="10">
        <f t="shared" si="13"/>
        <v>42239.365659722222</v>
      </c>
      <c r="Q139" s="9">
        <f t="shared" si="14"/>
        <v>42289.573993055557</v>
      </c>
      <c r="R139" s="5" t="e">
        <f t="shared" si="15"/>
        <v>#DIV/0!</v>
      </c>
      <c r="S139" t="str">
        <f t="shared" si="16"/>
        <v>film &amp; video</v>
      </c>
      <c r="T139" t="str">
        <f t="shared" si="17"/>
        <v>science fiction</v>
      </c>
    </row>
    <row r="140" spans="1:20" ht="44.25" x14ac:dyDescent="0.7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2"/>
        <v>3.1413333333333333</v>
      </c>
      <c r="P140" s="10">
        <f t="shared" si="13"/>
        <v>42186.049085648141</v>
      </c>
      <c r="Q140" s="9">
        <f t="shared" si="14"/>
        <v>42217.207638888889</v>
      </c>
      <c r="R140" s="5">
        <f t="shared" si="15"/>
        <v>81.241379310344826</v>
      </c>
      <c r="S140" t="str">
        <f t="shared" si="16"/>
        <v>film &amp; video</v>
      </c>
      <c r="T140" t="str">
        <f t="shared" si="17"/>
        <v>science fiction</v>
      </c>
    </row>
    <row r="141" spans="1:20" ht="44.25" x14ac:dyDescent="0.7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2"/>
        <v>100</v>
      </c>
      <c r="P141" s="10">
        <f t="shared" si="13"/>
        <v>42187.712638888886</v>
      </c>
      <c r="Q141" s="9">
        <f t="shared" si="14"/>
        <v>42197.920972222222</v>
      </c>
      <c r="R141" s="5">
        <f t="shared" si="15"/>
        <v>500</v>
      </c>
      <c r="S141" t="str">
        <f t="shared" si="16"/>
        <v>film &amp; video</v>
      </c>
      <c r="T141" t="str">
        <f t="shared" si="17"/>
        <v>science fiction</v>
      </c>
    </row>
    <row r="142" spans="1:20" ht="44.25" x14ac:dyDescent="0.7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2"/>
        <v>0</v>
      </c>
      <c r="P142" s="10">
        <f t="shared" si="13"/>
        <v>42052.989953703705</v>
      </c>
      <c r="Q142" s="9">
        <f t="shared" si="14"/>
        <v>42083.15662037037</v>
      </c>
      <c r="R142" s="5" t="e">
        <f t="shared" si="15"/>
        <v>#DIV/0!</v>
      </c>
      <c r="S142" t="str">
        <f t="shared" si="16"/>
        <v>film &amp; video</v>
      </c>
      <c r="T142" t="str">
        <f t="shared" si="17"/>
        <v>science fiction</v>
      </c>
    </row>
    <row r="143" spans="1:20" ht="44.25" x14ac:dyDescent="0.7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2"/>
        <v>10.775</v>
      </c>
      <c r="P143" s="10">
        <f t="shared" si="13"/>
        <v>42109.944710648146</v>
      </c>
      <c r="Q143" s="9">
        <f t="shared" si="14"/>
        <v>42155.153043981481</v>
      </c>
      <c r="R143" s="5">
        <f t="shared" si="15"/>
        <v>46.178571428571431</v>
      </c>
      <c r="S143" t="str">
        <f t="shared" si="16"/>
        <v>film &amp; video</v>
      </c>
      <c r="T143" t="str">
        <f t="shared" si="17"/>
        <v>science fiction</v>
      </c>
    </row>
    <row r="144" spans="1:20" ht="44.25" x14ac:dyDescent="0.7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2"/>
        <v>0.33333333333333337</v>
      </c>
      <c r="P144" s="10">
        <f t="shared" si="13"/>
        <v>41938.684930555552</v>
      </c>
      <c r="Q144" s="9">
        <f t="shared" si="14"/>
        <v>41959.934930555552</v>
      </c>
      <c r="R144" s="5">
        <f t="shared" si="15"/>
        <v>10</v>
      </c>
      <c r="S144" t="str">
        <f t="shared" si="16"/>
        <v>film &amp; video</v>
      </c>
      <c r="T144" t="str">
        <f t="shared" si="17"/>
        <v>science fiction</v>
      </c>
    </row>
    <row r="145" spans="1:20" ht="44.25" x14ac:dyDescent="0.7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2"/>
        <v>0</v>
      </c>
      <c r="P145" s="10">
        <f t="shared" si="13"/>
        <v>42558.855810185189</v>
      </c>
      <c r="Q145" s="9">
        <f t="shared" si="14"/>
        <v>42616.246527777781</v>
      </c>
      <c r="R145" s="5" t="e">
        <f t="shared" si="15"/>
        <v>#DIV/0!</v>
      </c>
      <c r="S145" t="str">
        <f t="shared" si="16"/>
        <v>film &amp; video</v>
      </c>
      <c r="T145" t="str">
        <f t="shared" si="17"/>
        <v>science fiction</v>
      </c>
    </row>
    <row r="146" spans="1:20" ht="44.25" x14ac:dyDescent="0.7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2"/>
        <v>27.6</v>
      </c>
      <c r="P146" s="10">
        <f t="shared" si="13"/>
        <v>42047.554074074076</v>
      </c>
      <c r="Q146" s="9">
        <f t="shared" si="14"/>
        <v>42107.72074074074</v>
      </c>
      <c r="R146" s="5">
        <f t="shared" si="15"/>
        <v>55.945945945945944</v>
      </c>
      <c r="S146" t="str">
        <f t="shared" si="16"/>
        <v>film &amp; video</v>
      </c>
      <c r="T146" t="str">
        <f t="shared" si="17"/>
        <v>science fiction</v>
      </c>
    </row>
    <row r="147" spans="1:20" ht="44.25" x14ac:dyDescent="0.7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2"/>
        <v>7.5111111111111111</v>
      </c>
      <c r="P147" s="10">
        <f t="shared" si="13"/>
        <v>42200.333935185183</v>
      </c>
      <c r="Q147" s="9">
        <f t="shared" si="14"/>
        <v>42227.542268518519</v>
      </c>
      <c r="R147" s="5">
        <f t="shared" si="15"/>
        <v>37.555555555555557</v>
      </c>
      <c r="S147" t="str">
        <f t="shared" si="16"/>
        <v>film &amp; video</v>
      </c>
      <c r="T147" t="str">
        <f t="shared" si="17"/>
        <v>science fiction</v>
      </c>
    </row>
    <row r="148" spans="1:20" ht="44.25" x14ac:dyDescent="0.7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2"/>
        <v>0.57499999999999996</v>
      </c>
      <c r="P148" s="10">
        <f t="shared" si="13"/>
        <v>42692.807847222219</v>
      </c>
      <c r="Q148" s="9">
        <f t="shared" si="14"/>
        <v>42753.016180555554</v>
      </c>
      <c r="R148" s="5">
        <f t="shared" si="15"/>
        <v>38.333333333333336</v>
      </c>
      <c r="S148" t="str">
        <f t="shared" si="16"/>
        <v>film &amp; video</v>
      </c>
      <c r="T148" t="str">
        <f t="shared" si="17"/>
        <v>science fiction</v>
      </c>
    </row>
    <row r="149" spans="1:20" ht="29.5" x14ac:dyDescent="0.7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2"/>
        <v>0</v>
      </c>
      <c r="P149" s="10">
        <f t="shared" si="13"/>
        <v>41969.559490740743</v>
      </c>
      <c r="Q149" s="9">
        <f t="shared" si="14"/>
        <v>42012.762499999997</v>
      </c>
      <c r="R149" s="5" t="e">
        <f t="shared" si="15"/>
        <v>#DIV/0!</v>
      </c>
      <c r="S149" t="str">
        <f t="shared" si="16"/>
        <v>film &amp; video</v>
      </c>
      <c r="T149" t="str">
        <f t="shared" si="17"/>
        <v>science fiction</v>
      </c>
    </row>
    <row r="150" spans="1:20" ht="44.25" x14ac:dyDescent="0.7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2"/>
        <v>0.08</v>
      </c>
      <c r="P150" s="10">
        <f t="shared" si="13"/>
        <v>42397.073333333326</v>
      </c>
      <c r="Q150" s="9">
        <f t="shared" si="14"/>
        <v>42427.281666666662</v>
      </c>
      <c r="R150" s="5">
        <f t="shared" si="15"/>
        <v>20</v>
      </c>
      <c r="S150" t="str">
        <f t="shared" si="16"/>
        <v>film &amp; video</v>
      </c>
      <c r="T150" t="str">
        <f t="shared" si="17"/>
        <v>science fiction</v>
      </c>
    </row>
    <row r="151" spans="1:20" ht="44.25" x14ac:dyDescent="0.7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2"/>
        <v>0.91999999999999993</v>
      </c>
      <c r="P151" s="10">
        <f t="shared" si="13"/>
        <v>41967.963773148142</v>
      </c>
      <c r="Q151" s="9">
        <f t="shared" si="14"/>
        <v>41998.333333333328</v>
      </c>
      <c r="R151" s="5">
        <f t="shared" si="15"/>
        <v>15.333333333333334</v>
      </c>
      <c r="S151" t="str">
        <f t="shared" si="16"/>
        <v>film &amp; video</v>
      </c>
      <c r="T151" t="str">
        <f t="shared" si="17"/>
        <v>science fiction</v>
      </c>
    </row>
    <row r="152" spans="1:20" ht="44.25" x14ac:dyDescent="0.7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2"/>
        <v>23.163076923076922</v>
      </c>
      <c r="P152" s="10">
        <f t="shared" si="13"/>
        <v>42089.95349537037</v>
      </c>
      <c r="Q152" s="9">
        <f t="shared" si="14"/>
        <v>42150.161828703705</v>
      </c>
      <c r="R152" s="5">
        <f t="shared" si="15"/>
        <v>449.43283582089555</v>
      </c>
      <c r="S152" t="str">
        <f t="shared" si="16"/>
        <v>film &amp; video</v>
      </c>
      <c r="T152" t="str">
        <f t="shared" si="17"/>
        <v>science fiction</v>
      </c>
    </row>
    <row r="153" spans="1:20" ht="44.25" x14ac:dyDescent="0.7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2"/>
        <v>5.5999999999999994E-2</v>
      </c>
      <c r="P153" s="10">
        <f t="shared" si="13"/>
        <v>42113.342488425922</v>
      </c>
      <c r="Q153" s="9">
        <f t="shared" si="14"/>
        <v>42173.550821759258</v>
      </c>
      <c r="R153" s="5">
        <f t="shared" si="15"/>
        <v>28</v>
      </c>
      <c r="S153" t="str">
        <f t="shared" si="16"/>
        <v>film &amp; video</v>
      </c>
      <c r="T153" t="str">
        <f t="shared" si="17"/>
        <v>science fiction</v>
      </c>
    </row>
    <row r="154" spans="1:20" ht="29.5" x14ac:dyDescent="0.7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2"/>
        <v>7.8947368421052634E-3</v>
      </c>
      <c r="P154" s="10">
        <f t="shared" si="13"/>
        <v>41874.869212962964</v>
      </c>
      <c r="Q154" s="9">
        <f t="shared" si="14"/>
        <v>41905.077546296299</v>
      </c>
      <c r="R154" s="5">
        <f t="shared" si="15"/>
        <v>15</v>
      </c>
      <c r="S154" t="str">
        <f t="shared" si="16"/>
        <v>film &amp; video</v>
      </c>
      <c r="T154" t="str">
        <f t="shared" si="17"/>
        <v>science fiction</v>
      </c>
    </row>
    <row r="155" spans="1:20" ht="44.25" x14ac:dyDescent="0.7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2"/>
        <v>0.71799999999999997</v>
      </c>
      <c r="P155" s="10">
        <f t="shared" si="13"/>
        <v>41933.377824074072</v>
      </c>
      <c r="Q155" s="9">
        <f t="shared" si="14"/>
        <v>41975.627824074079</v>
      </c>
      <c r="R155" s="5">
        <f t="shared" si="15"/>
        <v>35.9</v>
      </c>
      <c r="S155" t="str">
        <f t="shared" si="16"/>
        <v>film &amp; video</v>
      </c>
      <c r="T155" t="str">
        <f t="shared" si="17"/>
        <v>science fiction</v>
      </c>
    </row>
    <row r="156" spans="1:20" ht="44.25" x14ac:dyDescent="0.7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2"/>
        <v>2.666666666666667</v>
      </c>
      <c r="P156" s="10">
        <f t="shared" si="13"/>
        <v>42115.339062499996</v>
      </c>
      <c r="Q156" s="9">
        <f t="shared" si="14"/>
        <v>42158.547395833331</v>
      </c>
      <c r="R156" s="5">
        <f t="shared" si="15"/>
        <v>13.333333333333334</v>
      </c>
      <c r="S156" t="str">
        <f t="shared" si="16"/>
        <v>film &amp; video</v>
      </c>
      <c r="T156" t="str">
        <f t="shared" si="17"/>
        <v>science fiction</v>
      </c>
    </row>
    <row r="157" spans="1:20" ht="59" x14ac:dyDescent="0.7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2"/>
        <v>6.0000000000000001E-3</v>
      </c>
      <c r="P157" s="10">
        <f t="shared" si="13"/>
        <v>42168.351099537038</v>
      </c>
      <c r="Q157" s="9">
        <f t="shared" si="14"/>
        <v>42208.559432870374</v>
      </c>
      <c r="R157" s="5">
        <f t="shared" si="15"/>
        <v>20.25</v>
      </c>
      <c r="S157" t="str">
        <f t="shared" si="16"/>
        <v>film &amp; video</v>
      </c>
      <c r="T157" t="str">
        <f t="shared" si="17"/>
        <v>science fiction</v>
      </c>
    </row>
    <row r="158" spans="1:20" ht="59" x14ac:dyDescent="0.7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2"/>
        <v>5.0999999999999996</v>
      </c>
      <c r="P158" s="10">
        <f t="shared" si="13"/>
        <v>41793.916620370372</v>
      </c>
      <c r="Q158" s="9">
        <f t="shared" si="14"/>
        <v>41854.124953703707</v>
      </c>
      <c r="R158" s="5">
        <f t="shared" si="15"/>
        <v>119</v>
      </c>
      <c r="S158" t="str">
        <f t="shared" si="16"/>
        <v>film &amp; video</v>
      </c>
      <c r="T158" t="str">
        <f t="shared" si="17"/>
        <v>science fiction</v>
      </c>
    </row>
    <row r="159" spans="1:20" ht="44.25" x14ac:dyDescent="0.7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2"/>
        <v>0.26711185308848079</v>
      </c>
      <c r="P159" s="10">
        <f t="shared" si="13"/>
        <v>42396.703379629624</v>
      </c>
      <c r="Q159" s="9">
        <f t="shared" si="14"/>
        <v>42426.911712962959</v>
      </c>
      <c r="R159" s="5">
        <f t="shared" si="15"/>
        <v>4</v>
      </c>
      <c r="S159" t="str">
        <f t="shared" si="16"/>
        <v>film &amp; video</v>
      </c>
      <c r="T159" t="str">
        <f t="shared" si="17"/>
        <v>science fiction</v>
      </c>
    </row>
    <row r="160" spans="1:20" ht="44.25" x14ac:dyDescent="0.7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2"/>
        <v>0</v>
      </c>
      <c r="P160" s="10">
        <f t="shared" si="13"/>
        <v>41903.868379629625</v>
      </c>
      <c r="Q160" s="9">
        <f t="shared" si="14"/>
        <v>41934.07671296296</v>
      </c>
      <c r="R160" s="5" t="e">
        <f t="shared" si="15"/>
        <v>#DIV/0!</v>
      </c>
      <c r="S160" t="str">
        <f t="shared" si="16"/>
        <v>film &amp; video</v>
      </c>
      <c r="T160" t="str">
        <f t="shared" si="17"/>
        <v>science fiction</v>
      </c>
    </row>
    <row r="161" spans="1:20" ht="44.25" x14ac:dyDescent="0.7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2"/>
        <v>2E-3</v>
      </c>
      <c r="P161" s="10">
        <f t="shared" si="13"/>
        <v>42514.226215277777</v>
      </c>
      <c r="Q161" s="9">
        <f t="shared" si="14"/>
        <v>42554.434548611112</v>
      </c>
      <c r="R161" s="5">
        <f t="shared" si="15"/>
        <v>10</v>
      </c>
      <c r="S161" t="str">
        <f t="shared" si="16"/>
        <v>film &amp; video</v>
      </c>
      <c r="T161" t="str">
        <f t="shared" si="17"/>
        <v>science fiction</v>
      </c>
    </row>
    <row r="162" spans="1:20" ht="44.25" x14ac:dyDescent="0.7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2"/>
        <v>0</v>
      </c>
      <c r="P162" s="10">
        <f t="shared" si="13"/>
        <v>42171.704756944448</v>
      </c>
      <c r="Q162" s="9">
        <f t="shared" si="14"/>
        <v>42231.913090277783</v>
      </c>
      <c r="R162" s="5" t="e">
        <f t="shared" si="15"/>
        <v>#DIV/0!</v>
      </c>
      <c r="S162" t="str">
        <f t="shared" si="16"/>
        <v>film &amp; video</v>
      </c>
      <c r="T162" t="str">
        <f t="shared" si="17"/>
        <v>drama</v>
      </c>
    </row>
    <row r="163" spans="1:20" ht="44.25" x14ac:dyDescent="0.7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2"/>
        <v>0.01</v>
      </c>
      <c r="P163" s="10">
        <f t="shared" si="13"/>
        <v>41792.479108796295</v>
      </c>
      <c r="Q163" s="9">
        <f t="shared" si="14"/>
        <v>41822.687442129631</v>
      </c>
      <c r="R163" s="5">
        <f t="shared" si="15"/>
        <v>5</v>
      </c>
      <c r="S163" t="str">
        <f t="shared" si="16"/>
        <v>film &amp; video</v>
      </c>
      <c r="T163" t="str">
        <f t="shared" si="17"/>
        <v>drama</v>
      </c>
    </row>
    <row r="164" spans="1:20" ht="44.25" x14ac:dyDescent="0.7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2"/>
        <v>15.535714285714286</v>
      </c>
      <c r="P164" s="10">
        <f t="shared" si="13"/>
        <v>41834.91847222222</v>
      </c>
      <c r="Q164" s="9">
        <f t="shared" si="14"/>
        <v>41867.987500000003</v>
      </c>
      <c r="R164" s="5">
        <f t="shared" si="15"/>
        <v>43.5</v>
      </c>
      <c r="S164" t="str">
        <f t="shared" si="16"/>
        <v>film &amp; video</v>
      </c>
      <c r="T164" t="str">
        <f t="shared" si="17"/>
        <v>drama</v>
      </c>
    </row>
    <row r="165" spans="1:20" ht="59" x14ac:dyDescent="0.7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2"/>
        <v>0</v>
      </c>
      <c r="P165" s="10">
        <f t="shared" si="13"/>
        <v>42243.752939814811</v>
      </c>
      <c r="Q165" s="9">
        <f t="shared" si="14"/>
        <v>42278</v>
      </c>
      <c r="R165" s="5" t="e">
        <f t="shared" si="15"/>
        <v>#DIV/0!</v>
      </c>
      <c r="S165" t="str">
        <f t="shared" si="16"/>
        <v>film &amp; video</v>
      </c>
      <c r="T165" t="str">
        <f t="shared" si="17"/>
        <v>drama</v>
      </c>
    </row>
    <row r="166" spans="1:20" ht="44.25" x14ac:dyDescent="0.7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2"/>
        <v>0.53333333333333333</v>
      </c>
      <c r="P166" s="10">
        <f t="shared" si="13"/>
        <v>41841.554409722223</v>
      </c>
      <c r="Q166" s="9">
        <f t="shared" si="14"/>
        <v>41901.762743055559</v>
      </c>
      <c r="R166" s="5">
        <f t="shared" si="15"/>
        <v>91.428571428571431</v>
      </c>
      <c r="S166" t="str">
        <f t="shared" si="16"/>
        <v>film &amp; video</v>
      </c>
      <c r="T166" t="str">
        <f t="shared" si="17"/>
        <v>drama</v>
      </c>
    </row>
    <row r="167" spans="1:20" ht="29.5" x14ac:dyDescent="0.7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2"/>
        <v>0</v>
      </c>
      <c r="P167" s="10">
        <f t="shared" si="13"/>
        <v>42351.450509259252</v>
      </c>
      <c r="Q167" s="9">
        <f t="shared" si="14"/>
        <v>42381.658842592587</v>
      </c>
      <c r="R167" s="5" t="e">
        <f t="shared" si="15"/>
        <v>#DIV/0!</v>
      </c>
      <c r="S167" t="str">
        <f t="shared" si="16"/>
        <v>film &amp; video</v>
      </c>
      <c r="T167" t="str">
        <f t="shared" si="17"/>
        <v>drama</v>
      </c>
    </row>
    <row r="168" spans="1:20" ht="44.25" x14ac:dyDescent="0.7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2"/>
        <v>60</v>
      </c>
      <c r="P168" s="10">
        <f t="shared" si="13"/>
        <v>42720.867615740739</v>
      </c>
      <c r="Q168" s="9">
        <f t="shared" si="14"/>
        <v>42751.075949074075</v>
      </c>
      <c r="R168" s="5">
        <f t="shared" si="15"/>
        <v>3000</v>
      </c>
      <c r="S168" t="str">
        <f t="shared" si="16"/>
        <v>film &amp; video</v>
      </c>
      <c r="T168" t="str">
        <f t="shared" si="17"/>
        <v>drama</v>
      </c>
    </row>
    <row r="169" spans="1:20" ht="44.25" x14ac:dyDescent="0.7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2"/>
        <v>0.01</v>
      </c>
      <c r="P169" s="10">
        <f t="shared" si="13"/>
        <v>42160.719155092585</v>
      </c>
      <c r="Q169" s="9">
        <f t="shared" si="14"/>
        <v>42220.927488425921</v>
      </c>
      <c r="R169" s="5">
        <f t="shared" si="15"/>
        <v>5.5</v>
      </c>
      <c r="S169" t="str">
        <f t="shared" si="16"/>
        <v>film &amp; video</v>
      </c>
      <c r="T169" t="str">
        <f t="shared" si="17"/>
        <v>drama</v>
      </c>
    </row>
    <row r="170" spans="1:20" ht="44.25" x14ac:dyDescent="0.7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2"/>
        <v>4.0625</v>
      </c>
      <c r="P170" s="10">
        <f t="shared" si="13"/>
        <v>42052.626967592594</v>
      </c>
      <c r="Q170" s="9">
        <f t="shared" si="14"/>
        <v>42082.793634259258</v>
      </c>
      <c r="R170" s="5">
        <f t="shared" si="15"/>
        <v>108.33333333333333</v>
      </c>
      <c r="S170" t="str">
        <f t="shared" si="16"/>
        <v>film &amp; video</v>
      </c>
      <c r="T170" t="str">
        <f t="shared" si="17"/>
        <v>drama</v>
      </c>
    </row>
    <row r="171" spans="1:20" ht="44.25" x14ac:dyDescent="0.7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2"/>
        <v>22.400000000000002</v>
      </c>
      <c r="P171" s="10">
        <f t="shared" si="13"/>
        <v>41900.296979166662</v>
      </c>
      <c r="Q171" s="9">
        <f t="shared" si="14"/>
        <v>41930.505312499998</v>
      </c>
      <c r="R171" s="5">
        <f t="shared" si="15"/>
        <v>56</v>
      </c>
      <c r="S171" t="str">
        <f t="shared" si="16"/>
        <v>film &amp; video</v>
      </c>
      <c r="T171" t="str">
        <f t="shared" si="17"/>
        <v>drama</v>
      </c>
    </row>
    <row r="172" spans="1:20" ht="59" x14ac:dyDescent="0.7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2"/>
        <v>3.25</v>
      </c>
      <c r="P172" s="10">
        <f t="shared" si="13"/>
        <v>42216.769479166665</v>
      </c>
      <c r="Q172" s="9">
        <f t="shared" si="14"/>
        <v>42246.227777777778</v>
      </c>
      <c r="R172" s="5">
        <f t="shared" si="15"/>
        <v>32.5</v>
      </c>
      <c r="S172" t="str">
        <f t="shared" si="16"/>
        <v>film &amp; video</v>
      </c>
      <c r="T172" t="str">
        <f t="shared" si="17"/>
        <v>drama</v>
      </c>
    </row>
    <row r="173" spans="1:20" ht="44.25" x14ac:dyDescent="0.7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2"/>
        <v>2E-3</v>
      </c>
      <c r="P173" s="10">
        <f t="shared" si="13"/>
        <v>42533.972384259258</v>
      </c>
      <c r="Q173" s="9">
        <f t="shared" si="14"/>
        <v>42594.180717592593</v>
      </c>
      <c r="R173" s="5">
        <f t="shared" si="15"/>
        <v>1</v>
      </c>
      <c r="S173" t="str">
        <f t="shared" si="16"/>
        <v>film &amp; video</v>
      </c>
      <c r="T173" t="str">
        <f t="shared" si="17"/>
        <v>drama</v>
      </c>
    </row>
    <row r="174" spans="1:20" ht="44.25" x14ac:dyDescent="0.7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2"/>
        <v>0</v>
      </c>
      <c r="P174" s="10">
        <f t="shared" si="13"/>
        <v>42047.186608796292</v>
      </c>
      <c r="Q174" s="9">
        <f t="shared" si="14"/>
        <v>42082.353275462956</v>
      </c>
      <c r="R174" s="5" t="e">
        <f t="shared" si="15"/>
        <v>#DIV/0!</v>
      </c>
      <c r="S174" t="str">
        <f t="shared" si="16"/>
        <v>film &amp; video</v>
      </c>
      <c r="T174" t="str">
        <f t="shared" si="17"/>
        <v>drama</v>
      </c>
    </row>
    <row r="175" spans="1:20" ht="44.25" x14ac:dyDescent="0.7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2"/>
        <v>0</v>
      </c>
      <c r="P175" s="10">
        <f t="shared" si="13"/>
        <v>42033.364675925921</v>
      </c>
      <c r="Q175" s="9">
        <f t="shared" si="14"/>
        <v>42063.573009259257</v>
      </c>
      <c r="R175" s="5" t="e">
        <f t="shared" si="15"/>
        <v>#DIV/0!</v>
      </c>
      <c r="S175" t="str">
        <f t="shared" si="16"/>
        <v>film &amp; video</v>
      </c>
      <c r="T175" t="str">
        <f t="shared" si="17"/>
        <v>drama</v>
      </c>
    </row>
    <row r="176" spans="1:20" ht="44.25" x14ac:dyDescent="0.7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2"/>
        <v>0</v>
      </c>
      <c r="P176" s="10">
        <f t="shared" si="13"/>
        <v>42072.55064814815</v>
      </c>
      <c r="Q176" s="9">
        <f t="shared" si="14"/>
        <v>42132.758981481486</v>
      </c>
      <c r="R176" s="5" t="e">
        <f t="shared" si="15"/>
        <v>#DIV/0!</v>
      </c>
      <c r="S176" t="str">
        <f t="shared" si="16"/>
        <v>film &amp; video</v>
      </c>
      <c r="T176" t="str">
        <f t="shared" si="17"/>
        <v>drama</v>
      </c>
    </row>
    <row r="177" spans="1:20" ht="44.25" x14ac:dyDescent="0.7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2"/>
        <v>6.4850000000000003</v>
      </c>
      <c r="P177" s="10">
        <f t="shared" si="13"/>
        <v>41855.569571759253</v>
      </c>
      <c r="Q177" s="9">
        <f t="shared" si="14"/>
        <v>41880.777905092589</v>
      </c>
      <c r="R177" s="5">
        <f t="shared" si="15"/>
        <v>49.884615384615387</v>
      </c>
      <c r="S177" t="str">
        <f t="shared" si="16"/>
        <v>film &amp; video</v>
      </c>
      <c r="T177" t="str">
        <f t="shared" si="17"/>
        <v>drama</v>
      </c>
    </row>
    <row r="178" spans="1:20" ht="44.25" x14ac:dyDescent="0.7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2"/>
        <v>0</v>
      </c>
      <c r="P178" s="10">
        <f t="shared" si="13"/>
        <v>42191.615729166668</v>
      </c>
      <c r="Q178" s="9">
        <f t="shared" si="14"/>
        <v>42221.824062500003</v>
      </c>
      <c r="R178" s="5" t="e">
        <f t="shared" si="15"/>
        <v>#DIV/0!</v>
      </c>
      <c r="S178" t="str">
        <f t="shared" si="16"/>
        <v>film &amp; video</v>
      </c>
      <c r="T178" t="str">
        <f t="shared" si="17"/>
        <v>drama</v>
      </c>
    </row>
    <row r="179" spans="1:20" ht="29.5" x14ac:dyDescent="0.7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2"/>
        <v>40</v>
      </c>
      <c r="P179" s="10">
        <f t="shared" si="13"/>
        <v>42069.839421296296</v>
      </c>
      <c r="Q179" s="9">
        <f t="shared" si="14"/>
        <v>42087.00608796296</v>
      </c>
      <c r="R179" s="5">
        <f t="shared" si="15"/>
        <v>25.714285714285715</v>
      </c>
      <c r="S179" t="str">
        <f t="shared" si="16"/>
        <v>film &amp; video</v>
      </c>
      <c r="T179" t="str">
        <f t="shared" si="17"/>
        <v>drama</v>
      </c>
    </row>
    <row r="180" spans="1:20" ht="29.5" x14ac:dyDescent="0.7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2"/>
        <v>0</v>
      </c>
      <c r="P180" s="10">
        <f t="shared" si="13"/>
        <v>42304.747048611105</v>
      </c>
      <c r="Q180" s="9">
        <f t="shared" si="14"/>
        <v>42334.997048611112</v>
      </c>
      <c r="R180" s="5" t="e">
        <f t="shared" si="15"/>
        <v>#DIV/0!</v>
      </c>
      <c r="S180" t="str">
        <f t="shared" si="16"/>
        <v>film &amp; video</v>
      </c>
      <c r="T180" t="str">
        <f t="shared" si="17"/>
        <v>drama</v>
      </c>
    </row>
    <row r="181" spans="1:20" ht="29.5" x14ac:dyDescent="0.7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2"/>
        <v>20</v>
      </c>
      <c r="P181" s="10">
        <f t="shared" si="13"/>
        <v>42402.872164351851</v>
      </c>
      <c r="Q181" s="9">
        <f t="shared" si="14"/>
        <v>42433.080497685187</v>
      </c>
      <c r="R181" s="5">
        <f t="shared" si="15"/>
        <v>100</v>
      </c>
      <c r="S181" t="str">
        <f t="shared" si="16"/>
        <v>film &amp; video</v>
      </c>
      <c r="T181" t="str">
        <f t="shared" si="17"/>
        <v>drama</v>
      </c>
    </row>
    <row r="182" spans="1:20" ht="44.25" x14ac:dyDescent="0.7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2"/>
        <v>33.416666666666664</v>
      </c>
      <c r="P182" s="10">
        <f t="shared" si="13"/>
        <v>42067.782905092587</v>
      </c>
      <c r="Q182" s="9">
        <f t="shared" si="14"/>
        <v>42107.791666666672</v>
      </c>
      <c r="R182" s="5">
        <f t="shared" si="15"/>
        <v>30.846153846153847</v>
      </c>
      <c r="S182" t="str">
        <f t="shared" si="16"/>
        <v>film &amp; video</v>
      </c>
      <c r="T182" t="str">
        <f t="shared" si="17"/>
        <v>drama</v>
      </c>
    </row>
    <row r="183" spans="1:20" ht="44.25" x14ac:dyDescent="0.7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2"/>
        <v>21.092608822670172</v>
      </c>
      <c r="P183" s="10">
        <f t="shared" si="13"/>
        <v>42147.533506944441</v>
      </c>
      <c r="Q183" s="9">
        <f t="shared" si="14"/>
        <v>42177.741840277777</v>
      </c>
      <c r="R183" s="5">
        <f t="shared" si="15"/>
        <v>180.5</v>
      </c>
      <c r="S183" t="str">
        <f t="shared" si="16"/>
        <v>film &amp; video</v>
      </c>
      <c r="T183" t="str">
        <f t="shared" si="17"/>
        <v>drama</v>
      </c>
    </row>
    <row r="184" spans="1:20" ht="44.25" x14ac:dyDescent="0.7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2"/>
        <v>0</v>
      </c>
      <c r="P184" s="10">
        <f t="shared" si="13"/>
        <v>42711.803611111107</v>
      </c>
      <c r="Q184" s="9">
        <f t="shared" si="14"/>
        <v>42742.011944444443</v>
      </c>
      <c r="R184" s="5" t="e">
        <f t="shared" si="15"/>
        <v>#DIV/0!</v>
      </c>
      <c r="S184" t="str">
        <f t="shared" si="16"/>
        <v>film &amp; video</v>
      </c>
      <c r="T184" t="str">
        <f t="shared" si="17"/>
        <v>drama</v>
      </c>
    </row>
    <row r="185" spans="1:20" x14ac:dyDescent="0.7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2"/>
        <v>35.856000000000002</v>
      </c>
      <c r="P185" s="10">
        <f t="shared" si="13"/>
        <v>41939.601967592593</v>
      </c>
      <c r="Q185" s="9">
        <f t="shared" si="14"/>
        <v>41969.851967592593</v>
      </c>
      <c r="R185" s="5">
        <f t="shared" si="15"/>
        <v>373.5</v>
      </c>
      <c r="S185" t="str">
        <f t="shared" si="16"/>
        <v>film &amp; video</v>
      </c>
      <c r="T185" t="str">
        <f t="shared" si="17"/>
        <v>drama</v>
      </c>
    </row>
    <row r="186" spans="1:20" ht="44.25" x14ac:dyDescent="0.7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2"/>
        <v>3.4000000000000004</v>
      </c>
      <c r="P186" s="10">
        <f t="shared" si="13"/>
        <v>41825.58289351852</v>
      </c>
      <c r="Q186" s="9">
        <f t="shared" si="14"/>
        <v>41883.165972222225</v>
      </c>
      <c r="R186" s="5">
        <f t="shared" si="15"/>
        <v>25.5</v>
      </c>
      <c r="S186" t="str">
        <f t="shared" si="16"/>
        <v>film &amp; video</v>
      </c>
      <c r="T186" t="str">
        <f t="shared" si="17"/>
        <v>drama</v>
      </c>
    </row>
    <row r="187" spans="1:20" x14ac:dyDescent="0.7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2"/>
        <v>5.5</v>
      </c>
      <c r="P187" s="10">
        <f t="shared" si="13"/>
        <v>42570.702997685185</v>
      </c>
      <c r="Q187" s="9">
        <f t="shared" si="14"/>
        <v>42600.91133101852</v>
      </c>
      <c r="R187" s="5">
        <f t="shared" si="15"/>
        <v>220</v>
      </c>
      <c r="S187" t="str">
        <f t="shared" si="16"/>
        <v>film &amp; video</v>
      </c>
      <c r="T187" t="str">
        <f t="shared" si="17"/>
        <v>drama</v>
      </c>
    </row>
    <row r="188" spans="1:20" ht="44.25" x14ac:dyDescent="0.7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2"/>
        <v>0</v>
      </c>
      <c r="P188" s="10">
        <f t="shared" si="13"/>
        <v>42767.604560185187</v>
      </c>
      <c r="Q188" s="9">
        <f t="shared" si="14"/>
        <v>42797.833333333328</v>
      </c>
      <c r="R188" s="5" t="e">
        <f t="shared" si="15"/>
        <v>#DIV/0!</v>
      </c>
      <c r="S188" t="str">
        <f t="shared" si="16"/>
        <v>film &amp; video</v>
      </c>
      <c r="T188" t="str">
        <f t="shared" si="17"/>
        <v>drama</v>
      </c>
    </row>
    <row r="189" spans="1:20" ht="44.25" x14ac:dyDescent="0.7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2"/>
        <v>16</v>
      </c>
      <c r="P189" s="10">
        <f t="shared" si="13"/>
        <v>42182.02612268518</v>
      </c>
      <c r="Q189" s="9">
        <f t="shared" si="14"/>
        <v>42206.290972222225</v>
      </c>
      <c r="R189" s="5">
        <f t="shared" si="15"/>
        <v>160</v>
      </c>
      <c r="S189" t="str">
        <f t="shared" si="16"/>
        <v>film &amp; video</v>
      </c>
      <c r="T189" t="str">
        <f t="shared" si="17"/>
        <v>drama</v>
      </c>
    </row>
    <row r="190" spans="1:20" ht="59" x14ac:dyDescent="0.7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2"/>
        <v>0</v>
      </c>
      <c r="P190" s="10">
        <f t="shared" si="13"/>
        <v>41856.974710648145</v>
      </c>
      <c r="Q190" s="9">
        <f t="shared" si="14"/>
        <v>41887.18304398148</v>
      </c>
      <c r="R190" s="5" t="e">
        <f t="shared" si="15"/>
        <v>#DIV/0!</v>
      </c>
      <c r="S190" t="str">
        <f t="shared" si="16"/>
        <v>film &amp; video</v>
      </c>
      <c r="T190" t="str">
        <f t="shared" si="17"/>
        <v>drama</v>
      </c>
    </row>
    <row r="191" spans="1:20" ht="44.25" x14ac:dyDescent="0.7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2"/>
        <v>6.8999999999999992E-2</v>
      </c>
      <c r="P191" s="10">
        <f t="shared" si="13"/>
        <v>42556.482372685183</v>
      </c>
      <c r="Q191" s="9">
        <f t="shared" si="14"/>
        <v>42616.690706018519</v>
      </c>
      <c r="R191" s="5">
        <f t="shared" si="15"/>
        <v>69</v>
      </c>
      <c r="S191" t="str">
        <f t="shared" si="16"/>
        <v>film &amp; video</v>
      </c>
      <c r="T191" t="str">
        <f t="shared" si="17"/>
        <v>drama</v>
      </c>
    </row>
    <row r="192" spans="1:20" x14ac:dyDescent="0.7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2"/>
        <v>0.41666666666666669</v>
      </c>
      <c r="P192" s="10">
        <f t="shared" si="13"/>
        <v>42527.442662037036</v>
      </c>
      <c r="Q192" s="9">
        <f t="shared" si="14"/>
        <v>42537.650995370372</v>
      </c>
      <c r="R192" s="5">
        <f t="shared" si="15"/>
        <v>50</v>
      </c>
      <c r="S192" t="str">
        <f t="shared" si="16"/>
        <v>film &amp; video</v>
      </c>
      <c r="T192" t="str">
        <f t="shared" si="17"/>
        <v>drama</v>
      </c>
    </row>
    <row r="193" spans="1:20" ht="44.25" x14ac:dyDescent="0.7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2"/>
        <v>5</v>
      </c>
      <c r="P193" s="10">
        <f t="shared" si="13"/>
        <v>42239.233078703699</v>
      </c>
      <c r="Q193" s="9">
        <f t="shared" si="14"/>
        <v>42279.441412037035</v>
      </c>
      <c r="R193" s="5">
        <f t="shared" si="15"/>
        <v>83.333333333333329</v>
      </c>
      <c r="S193" t="str">
        <f t="shared" si="16"/>
        <v>film &amp; video</v>
      </c>
      <c r="T193" t="str">
        <f t="shared" si="17"/>
        <v>drama</v>
      </c>
    </row>
    <row r="194" spans="1:20" ht="59" x14ac:dyDescent="0.7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2"/>
        <v>1.6999999999999999E-3</v>
      </c>
      <c r="P194" s="10">
        <f t="shared" si="13"/>
        <v>41899.583703703705</v>
      </c>
      <c r="Q194" s="9">
        <f t="shared" si="14"/>
        <v>41929.792037037041</v>
      </c>
      <c r="R194" s="5">
        <f t="shared" si="15"/>
        <v>5.666666666666667</v>
      </c>
      <c r="S194" t="str">
        <f t="shared" si="16"/>
        <v>film &amp; video</v>
      </c>
      <c r="T194" t="str">
        <f t="shared" si="17"/>
        <v>drama</v>
      </c>
    </row>
    <row r="195" spans="1:20" ht="59" x14ac:dyDescent="0.7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8">(E195/D195)*100</f>
        <v>0</v>
      </c>
      <c r="P195" s="10">
        <f t="shared" ref="P195:P258" si="19">(((J195/60)/60)/24)+DATE(1970,1,1)+(-5/24)</f>
        <v>41911.726458333331</v>
      </c>
      <c r="Q195" s="9">
        <f t="shared" ref="Q195:Q258" si="20">(((I195/60)/60)/24)+DATE(1970,1,1)</f>
        <v>41971.976458333331</v>
      </c>
      <c r="R195" s="5" t="e">
        <f t="shared" ref="R195:R258" si="21">E195/L195</f>
        <v>#DIV/0!</v>
      </c>
      <c r="S195" t="str">
        <f t="shared" ref="S195:S258" si="22">LEFT(N195,FIND("/",N195)-1)</f>
        <v>film &amp; video</v>
      </c>
      <c r="T195" t="str">
        <f t="shared" ref="T195:T258" si="23">RIGHT(N195,LEN(N195)-FIND("/",N195))</f>
        <v>drama</v>
      </c>
    </row>
    <row r="196" spans="1:20" ht="44.25" x14ac:dyDescent="0.7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8"/>
        <v>0.12</v>
      </c>
      <c r="P196" s="10">
        <f t="shared" si="19"/>
        <v>42375.788553240738</v>
      </c>
      <c r="Q196" s="9">
        <f t="shared" si="20"/>
        <v>42435.996886574074</v>
      </c>
      <c r="R196" s="5">
        <f t="shared" si="21"/>
        <v>1</v>
      </c>
      <c r="S196" t="str">
        <f t="shared" si="22"/>
        <v>film &amp; video</v>
      </c>
      <c r="T196" t="str">
        <f t="shared" si="23"/>
        <v>drama</v>
      </c>
    </row>
    <row r="197" spans="1:20" ht="44.25" x14ac:dyDescent="0.7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8"/>
        <v>0</v>
      </c>
      <c r="P197" s="10">
        <f t="shared" si="19"/>
        <v>42135.462175925924</v>
      </c>
      <c r="Q197" s="9">
        <f t="shared" si="20"/>
        <v>42195.67050925926</v>
      </c>
      <c r="R197" s="5" t="e">
        <f t="shared" si="21"/>
        <v>#DIV/0!</v>
      </c>
      <c r="S197" t="str">
        <f t="shared" si="22"/>
        <v>film &amp; video</v>
      </c>
      <c r="T197" t="str">
        <f t="shared" si="23"/>
        <v>drama</v>
      </c>
    </row>
    <row r="198" spans="1:20" ht="44.25" x14ac:dyDescent="0.7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8"/>
        <v>41.857142857142861</v>
      </c>
      <c r="P198" s="10">
        <f t="shared" si="19"/>
        <v>42259.334467592591</v>
      </c>
      <c r="Q198" s="9">
        <f t="shared" si="20"/>
        <v>42287.875</v>
      </c>
      <c r="R198" s="5">
        <f t="shared" si="21"/>
        <v>77.10526315789474</v>
      </c>
      <c r="S198" t="str">
        <f t="shared" si="22"/>
        <v>film &amp; video</v>
      </c>
      <c r="T198" t="str">
        <f t="shared" si="23"/>
        <v>drama</v>
      </c>
    </row>
    <row r="199" spans="1:20" ht="44.25" x14ac:dyDescent="0.7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8"/>
        <v>10.48</v>
      </c>
      <c r="P199" s="10">
        <f t="shared" si="19"/>
        <v>42741.640046296299</v>
      </c>
      <c r="Q199" s="9">
        <f t="shared" si="20"/>
        <v>42783.875</v>
      </c>
      <c r="R199" s="5">
        <f t="shared" si="21"/>
        <v>32.75</v>
      </c>
      <c r="S199" t="str">
        <f t="shared" si="22"/>
        <v>film &amp; video</v>
      </c>
      <c r="T199" t="str">
        <f t="shared" si="23"/>
        <v>drama</v>
      </c>
    </row>
    <row r="200" spans="1:20" ht="44.25" x14ac:dyDescent="0.7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8"/>
        <v>1.1159999999999999</v>
      </c>
      <c r="P200" s="10">
        <f t="shared" si="19"/>
        <v>41887.175023148149</v>
      </c>
      <c r="Q200" s="9">
        <f t="shared" si="20"/>
        <v>41917.383356481485</v>
      </c>
      <c r="R200" s="5">
        <f t="shared" si="21"/>
        <v>46.5</v>
      </c>
      <c r="S200" t="str">
        <f t="shared" si="22"/>
        <v>film &amp; video</v>
      </c>
      <c r="T200" t="str">
        <f t="shared" si="23"/>
        <v>drama</v>
      </c>
    </row>
    <row r="201" spans="1:20" ht="44.25" x14ac:dyDescent="0.7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8"/>
        <v>0</v>
      </c>
      <c r="P201" s="10">
        <f t="shared" si="19"/>
        <v>42583.915532407402</v>
      </c>
      <c r="Q201" s="9">
        <f t="shared" si="20"/>
        <v>42614.123865740738</v>
      </c>
      <c r="R201" s="5" t="e">
        <f t="shared" si="21"/>
        <v>#DIV/0!</v>
      </c>
      <c r="S201" t="str">
        <f t="shared" si="22"/>
        <v>film &amp; video</v>
      </c>
      <c r="T201" t="str">
        <f t="shared" si="23"/>
        <v>drama</v>
      </c>
    </row>
    <row r="202" spans="1:20" ht="29.5" x14ac:dyDescent="0.7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8"/>
        <v>26.192500000000003</v>
      </c>
      <c r="P202" s="10">
        <f t="shared" si="19"/>
        <v>41866.875034722223</v>
      </c>
      <c r="Q202" s="9">
        <f t="shared" si="20"/>
        <v>41897.083368055559</v>
      </c>
      <c r="R202" s="5">
        <f t="shared" si="21"/>
        <v>87.308333333333337</v>
      </c>
      <c r="S202" t="str">
        <f t="shared" si="22"/>
        <v>film &amp; video</v>
      </c>
      <c r="T202" t="str">
        <f t="shared" si="23"/>
        <v>drama</v>
      </c>
    </row>
    <row r="203" spans="1:20" ht="44.25" x14ac:dyDescent="0.7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8"/>
        <v>58.461538461538467</v>
      </c>
      <c r="P203" s="10">
        <f t="shared" si="19"/>
        <v>42023.610289351847</v>
      </c>
      <c r="Q203" s="9">
        <f t="shared" si="20"/>
        <v>42043.818622685183</v>
      </c>
      <c r="R203" s="5">
        <f t="shared" si="21"/>
        <v>54.285714285714285</v>
      </c>
      <c r="S203" t="str">
        <f t="shared" si="22"/>
        <v>film &amp; video</v>
      </c>
      <c r="T203" t="str">
        <f t="shared" si="23"/>
        <v>drama</v>
      </c>
    </row>
    <row r="204" spans="1:20" x14ac:dyDescent="0.7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8"/>
        <v>0</v>
      </c>
      <c r="P204" s="10">
        <f t="shared" si="19"/>
        <v>42255.719490740739</v>
      </c>
      <c r="Q204" s="9">
        <f t="shared" si="20"/>
        <v>42285.874305555553</v>
      </c>
      <c r="R204" s="5" t="e">
        <f t="shared" si="21"/>
        <v>#DIV/0!</v>
      </c>
      <c r="S204" t="str">
        <f t="shared" si="22"/>
        <v>film &amp; video</v>
      </c>
      <c r="T204" t="str">
        <f t="shared" si="23"/>
        <v>drama</v>
      </c>
    </row>
    <row r="205" spans="1:20" ht="44.25" x14ac:dyDescent="0.7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8"/>
        <v>29.84</v>
      </c>
      <c r="P205" s="10">
        <f t="shared" si="19"/>
        <v>41973.639629629623</v>
      </c>
      <c r="Q205" s="9">
        <f t="shared" si="20"/>
        <v>42033.847962962958</v>
      </c>
      <c r="R205" s="5">
        <f t="shared" si="21"/>
        <v>93.25</v>
      </c>
      <c r="S205" t="str">
        <f t="shared" si="22"/>
        <v>film &amp; video</v>
      </c>
      <c r="T205" t="str">
        <f t="shared" si="23"/>
        <v>drama</v>
      </c>
    </row>
    <row r="206" spans="1:20" ht="44.25" x14ac:dyDescent="0.7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8"/>
        <v>50.721666666666664</v>
      </c>
      <c r="P206" s="10">
        <f t="shared" si="19"/>
        <v>42556.375034722216</v>
      </c>
      <c r="Q206" s="9">
        <f t="shared" si="20"/>
        <v>42586.583368055552</v>
      </c>
      <c r="R206" s="5">
        <f t="shared" si="21"/>
        <v>117.68368136117556</v>
      </c>
      <c r="S206" t="str">
        <f t="shared" si="22"/>
        <v>film &amp; video</v>
      </c>
      <c r="T206" t="str">
        <f t="shared" si="23"/>
        <v>drama</v>
      </c>
    </row>
    <row r="207" spans="1:20" ht="44.25" x14ac:dyDescent="0.7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8"/>
        <v>16.25</v>
      </c>
      <c r="P207" s="10">
        <f t="shared" si="19"/>
        <v>42248.423865740733</v>
      </c>
      <c r="Q207" s="9">
        <f t="shared" si="20"/>
        <v>42283.632199074069</v>
      </c>
      <c r="R207" s="5">
        <f t="shared" si="21"/>
        <v>76.470588235294116</v>
      </c>
      <c r="S207" t="str">
        <f t="shared" si="22"/>
        <v>film &amp; video</v>
      </c>
      <c r="T207" t="str">
        <f t="shared" si="23"/>
        <v>drama</v>
      </c>
    </row>
    <row r="208" spans="1:20" ht="44.25" x14ac:dyDescent="0.7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8"/>
        <v>0</v>
      </c>
      <c r="P208" s="10">
        <f t="shared" si="19"/>
        <v>42566.79609953703</v>
      </c>
      <c r="Q208" s="9">
        <f t="shared" si="20"/>
        <v>42588.004432870366</v>
      </c>
      <c r="R208" s="5" t="e">
        <f t="shared" si="21"/>
        <v>#DIV/0!</v>
      </c>
      <c r="S208" t="str">
        <f t="shared" si="22"/>
        <v>film &amp; video</v>
      </c>
      <c r="T208" t="str">
        <f t="shared" si="23"/>
        <v>drama</v>
      </c>
    </row>
    <row r="209" spans="1:20" ht="44.25" x14ac:dyDescent="0.7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8"/>
        <v>15.214285714285714</v>
      </c>
      <c r="P209" s="10">
        <f t="shared" si="19"/>
        <v>41977.988865740735</v>
      </c>
      <c r="Q209" s="9">
        <f t="shared" si="20"/>
        <v>42008.197199074071</v>
      </c>
      <c r="R209" s="5">
        <f t="shared" si="21"/>
        <v>163.84615384615384</v>
      </c>
      <c r="S209" t="str">
        <f t="shared" si="22"/>
        <v>film &amp; video</v>
      </c>
      <c r="T209" t="str">
        <f t="shared" si="23"/>
        <v>drama</v>
      </c>
    </row>
    <row r="210" spans="1:20" ht="59" x14ac:dyDescent="0.7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8"/>
        <v>0</v>
      </c>
      <c r="P210" s="10">
        <f t="shared" si="19"/>
        <v>41959.16165509259</v>
      </c>
      <c r="Q210" s="9">
        <f t="shared" si="20"/>
        <v>41989.369988425926</v>
      </c>
      <c r="R210" s="5" t="e">
        <f t="shared" si="21"/>
        <v>#DIV/0!</v>
      </c>
      <c r="S210" t="str">
        <f t="shared" si="22"/>
        <v>film &amp; video</v>
      </c>
      <c r="T210" t="str">
        <f t="shared" si="23"/>
        <v>drama</v>
      </c>
    </row>
    <row r="211" spans="1:20" ht="44.25" x14ac:dyDescent="0.7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8"/>
        <v>0</v>
      </c>
      <c r="P211" s="10">
        <f t="shared" si="19"/>
        <v>42165.714525462965</v>
      </c>
      <c r="Q211" s="9">
        <f t="shared" si="20"/>
        <v>42195.922858796301</v>
      </c>
      <c r="R211" s="5" t="e">
        <f t="shared" si="21"/>
        <v>#DIV/0!</v>
      </c>
      <c r="S211" t="str">
        <f t="shared" si="22"/>
        <v>film &amp; video</v>
      </c>
      <c r="T211" t="str">
        <f t="shared" si="23"/>
        <v>drama</v>
      </c>
    </row>
    <row r="212" spans="1:20" ht="44.25" x14ac:dyDescent="0.7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8"/>
        <v>25.25</v>
      </c>
      <c r="P212" s="10">
        <f t="shared" si="19"/>
        <v>42248.856388888882</v>
      </c>
      <c r="Q212" s="9">
        <f t="shared" si="20"/>
        <v>42278.208333333328</v>
      </c>
      <c r="R212" s="5">
        <f t="shared" si="21"/>
        <v>91.818181818181813</v>
      </c>
      <c r="S212" t="str">
        <f t="shared" si="22"/>
        <v>film &amp; video</v>
      </c>
      <c r="T212" t="str">
        <f t="shared" si="23"/>
        <v>drama</v>
      </c>
    </row>
    <row r="213" spans="1:20" ht="44.25" x14ac:dyDescent="0.7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8"/>
        <v>44.6</v>
      </c>
      <c r="P213" s="10">
        <f t="shared" si="19"/>
        <v>42235.951585648152</v>
      </c>
      <c r="Q213" s="9">
        <f t="shared" si="20"/>
        <v>42266.159918981488</v>
      </c>
      <c r="R213" s="5">
        <f t="shared" si="21"/>
        <v>185.83333333333334</v>
      </c>
      <c r="S213" t="str">
        <f t="shared" si="22"/>
        <v>film &amp; video</v>
      </c>
      <c r="T213" t="str">
        <f t="shared" si="23"/>
        <v>drama</v>
      </c>
    </row>
    <row r="214" spans="1:20" ht="29.5" x14ac:dyDescent="0.7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8"/>
        <v>1.5873015873015872E-2</v>
      </c>
      <c r="P214" s="10">
        <f t="shared" si="19"/>
        <v>42416.672685185178</v>
      </c>
      <c r="Q214" s="9">
        <f t="shared" si="20"/>
        <v>42476.839351851857</v>
      </c>
      <c r="R214" s="5">
        <f t="shared" si="21"/>
        <v>1</v>
      </c>
      <c r="S214" t="str">
        <f t="shared" si="22"/>
        <v>film &amp; video</v>
      </c>
      <c r="T214" t="str">
        <f t="shared" si="23"/>
        <v>drama</v>
      </c>
    </row>
    <row r="215" spans="1:20" ht="44.25" x14ac:dyDescent="0.7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8"/>
        <v>0.04</v>
      </c>
      <c r="P215" s="10">
        <f t="shared" si="19"/>
        <v>42202.385960648149</v>
      </c>
      <c r="Q215" s="9">
        <f t="shared" si="20"/>
        <v>42232.587974537033</v>
      </c>
      <c r="R215" s="5">
        <f t="shared" si="21"/>
        <v>20</v>
      </c>
      <c r="S215" t="str">
        <f t="shared" si="22"/>
        <v>film &amp; video</v>
      </c>
      <c r="T215" t="str">
        <f t="shared" si="23"/>
        <v>drama</v>
      </c>
    </row>
    <row r="216" spans="1:20" ht="59" x14ac:dyDescent="0.7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8"/>
        <v>8.0000000000000002E-3</v>
      </c>
      <c r="P216" s="10">
        <f t="shared" si="19"/>
        <v>42009.432280092595</v>
      </c>
      <c r="Q216" s="9">
        <f t="shared" si="20"/>
        <v>42069.64061342593</v>
      </c>
      <c r="R216" s="5">
        <f t="shared" si="21"/>
        <v>1</v>
      </c>
      <c r="S216" t="str">
        <f t="shared" si="22"/>
        <v>film &amp; video</v>
      </c>
      <c r="T216" t="str">
        <f t="shared" si="23"/>
        <v>drama</v>
      </c>
    </row>
    <row r="217" spans="1:20" ht="44.25" x14ac:dyDescent="0.7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8"/>
        <v>0.22727272727272727</v>
      </c>
      <c r="P217" s="10">
        <f t="shared" si="19"/>
        <v>42375.021782407406</v>
      </c>
      <c r="Q217" s="9">
        <f t="shared" si="20"/>
        <v>42417.999305555553</v>
      </c>
      <c r="R217" s="5">
        <f t="shared" si="21"/>
        <v>10</v>
      </c>
      <c r="S217" t="str">
        <f t="shared" si="22"/>
        <v>film &amp; video</v>
      </c>
      <c r="T217" t="str">
        <f t="shared" si="23"/>
        <v>drama</v>
      </c>
    </row>
    <row r="218" spans="1:20" ht="44.25" x14ac:dyDescent="0.7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8"/>
        <v>55.698440000000005</v>
      </c>
      <c r="P218" s="10">
        <f t="shared" si="19"/>
        <v>42066.750428240739</v>
      </c>
      <c r="Q218" s="9">
        <f t="shared" si="20"/>
        <v>42116.917094907403</v>
      </c>
      <c r="R218" s="5">
        <f t="shared" si="21"/>
        <v>331.53833333333336</v>
      </c>
      <c r="S218" t="str">
        <f t="shared" si="22"/>
        <v>film &amp; video</v>
      </c>
      <c r="T218" t="str">
        <f t="shared" si="23"/>
        <v>drama</v>
      </c>
    </row>
    <row r="219" spans="1:20" x14ac:dyDescent="0.7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8"/>
        <v>11.943</v>
      </c>
      <c r="P219" s="10">
        <f t="shared" si="19"/>
        <v>41970.432280092595</v>
      </c>
      <c r="Q219" s="9">
        <f t="shared" si="20"/>
        <v>42001.64061342593</v>
      </c>
      <c r="R219" s="5">
        <f t="shared" si="21"/>
        <v>314.28947368421052</v>
      </c>
      <c r="S219" t="str">
        <f t="shared" si="22"/>
        <v>film &amp; video</v>
      </c>
      <c r="T219" t="str">
        <f t="shared" si="23"/>
        <v>drama</v>
      </c>
    </row>
    <row r="220" spans="1:20" ht="44.25" x14ac:dyDescent="0.7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8"/>
        <v>2</v>
      </c>
      <c r="P220" s="10">
        <f t="shared" si="19"/>
        <v>42079.420011574075</v>
      </c>
      <c r="Q220" s="9">
        <f t="shared" si="20"/>
        <v>42139.628344907411</v>
      </c>
      <c r="R220" s="5">
        <f t="shared" si="21"/>
        <v>100</v>
      </c>
      <c r="S220" t="str">
        <f t="shared" si="22"/>
        <v>film &amp; video</v>
      </c>
      <c r="T220" t="str">
        <f t="shared" si="23"/>
        <v>drama</v>
      </c>
    </row>
    <row r="221" spans="1:20" ht="29.5" x14ac:dyDescent="0.7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8"/>
        <v>17.630000000000003</v>
      </c>
      <c r="P221" s="10">
        <f t="shared" si="19"/>
        <v>42429.118344907409</v>
      </c>
      <c r="Q221" s="9">
        <f t="shared" si="20"/>
        <v>42461.290972222225</v>
      </c>
      <c r="R221" s="5">
        <f t="shared" si="21"/>
        <v>115.98684210526316</v>
      </c>
      <c r="S221" t="str">
        <f t="shared" si="22"/>
        <v>film &amp; video</v>
      </c>
      <c r="T221" t="str">
        <f t="shared" si="23"/>
        <v>drama</v>
      </c>
    </row>
    <row r="222" spans="1:20" ht="44.25" x14ac:dyDescent="0.7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8"/>
        <v>0.72</v>
      </c>
      <c r="P222" s="10">
        <f t="shared" si="19"/>
        <v>42195.435532407406</v>
      </c>
      <c r="Q222" s="9">
        <f t="shared" si="20"/>
        <v>42236.837499999994</v>
      </c>
      <c r="R222" s="5">
        <f t="shared" si="21"/>
        <v>120</v>
      </c>
      <c r="S222" t="str">
        <f t="shared" si="22"/>
        <v>film &amp; video</v>
      </c>
      <c r="T222" t="str">
        <f t="shared" si="23"/>
        <v>drama</v>
      </c>
    </row>
    <row r="223" spans="1:20" x14ac:dyDescent="0.7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8"/>
        <v>0</v>
      </c>
      <c r="P223" s="10">
        <f t="shared" si="19"/>
        <v>42031.629212962966</v>
      </c>
      <c r="Q223" s="9">
        <f t="shared" si="20"/>
        <v>42091.79587962963</v>
      </c>
      <c r="R223" s="5" t="e">
        <f t="shared" si="21"/>
        <v>#DIV/0!</v>
      </c>
      <c r="S223" t="str">
        <f t="shared" si="22"/>
        <v>film &amp; video</v>
      </c>
      <c r="T223" t="str">
        <f t="shared" si="23"/>
        <v>drama</v>
      </c>
    </row>
    <row r="224" spans="1:20" ht="44.25" x14ac:dyDescent="0.7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8"/>
        <v>13</v>
      </c>
      <c r="P224" s="10">
        <f t="shared" si="19"/>
        <v>42031.561550925922</v>
      </c>
      <c r="Q224" s="9">
        <f t="shared" si="20"/>
        <v>42090.110416666663</v>
      </c>
      <c r="R224" s="5">
        <f t="shared" si="21"/>
        <v>65</v>
      </c>
      <c r="S224" t="str">
        <f t="shared" si="22"/>
        <v>film &amp; video</v>
      </c>
      <c r="T224" t="str">
        <f t="shared" si="23"/>
        <v>drama</v>
      </c>
    </row>
    <row r="225" spans="1:20" ht="59" x14ac:dyDescent="0.7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8"/>
        <v>0</v>
      </c>
      <c r="P225" s="10">
        <f t="shared" si="19"/>
        <v>42481.839699074073</v>
      </c>
      <c r="Q225" s="9">
        <f t="shared" si="20"/>
        <v>42512.045138888891</v>
      </c>
      <c r="R225" s="5" t="e">
        <f t="shared" si="21"/>
        <v>#DIV/0!</v>
      </c>
      <c r="S225" t="str">
        <f t="shared" si="22"/>
        <v>film &amp; video</v>
      </c>
      <c r="T225" t="str">
        <f t="shared" si="23"/>
        <v>drama</v>
      </c>
    </row>
    <row r="226" spans="1:20" ht="59" x14ac:dyDescent="0.7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8"/>
        <v>0</v>
      </c>
      <c r="P226" s="10">
        <f t="shared" si="19"/>
        <v>42135.026921296296</v>
      </c>
      <c r="Q226" s="9">
        <f t="shared" si="20"/>
        <v>42195.235254629632</v>
      </c>
      <c r="R226" s="5" t="e">
        <f t="shared" si="21"/>
        <v>#DIV/0!</v>
      </c>
      <c r="S226" t="str">
        <f t="shared" si="22"/>
        <v>film &amp; video</v>
      </c>
      <c r="T226" t="str">
        <f t="shared" si="23"/>
        <v>drama</v>
      </c>
    </row>
    <row r="227" spans="1:20" ht="44.25" x14ac:dyDescent="0.7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8"/>
        <v>0</v>
      </c>
      <c r="P227" s="10">
        <f t="shared" si="19"/>
        <v>42438.752939814811</v>
      </c>
      <c r="Q227" s="9">
        <f t="shared" si="20"/>
        <v>42468.919606481482</v>
      </c>
      <c r="R227" s="5" t="e">
        <f t="shared" si="21"/>
        <v>#DIV/0!</v>
      </c>
      <c r="S227" t="str">
        <f t="shared" si="22"/>
        <v>film &amp; video</v>
      </c>
      <c r="T227" t="str">
        <f t="shared" si="23"/>
        <v>drama</v>
      </c>
    </row>
    <row r="228" spans="1:20" ht="44.25" x14ac:dyDescent="0.7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8"/>
        <v>0.86206896551724133</v>
      </c>
      <c r="P228" s="10">
        <f t="shared" si="19"/>
        <v>42106.457685185182</v>
      </c>
      <c r="Q228" s="9">
        <f t="shared" si="20"/>
        <v>42155.395138888889</v>
      </c>
      <c r="R228" s="5">
        <f t="shared" si="21"/>
        <v>125</v>
      </c>
      <c r="S228" t="str">
        <f t="shared" si="22"/>
        <v>film &amp; video</v>
      </c>
      <c r="T228" t="str">
        <f t="shared" si="23"/>
        <v>drama</v>
      </c>
    </row>
    <row r="229" spans="1:20" ht="44.25" x14ac:dyDescent="0.7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8"/>
        <v>0</v>
      </c>
      <c r="P229" s="10">
        <f t="shared" si="19"/>
        <v>42164.685659722221</v>
      </c>
      <c r="Q229" s="9">
        <f t="shared" si="20"/>
        <v>42194.893993055557</v>
      </c>
      <c r="R229" s="5" t="e">
        <f t="shared" si="21"/>
        <v>#DIV/0!</v>
      </c>
      <c r="S229" t="str">
        <f t="shared" si="22"/>
        <v>film &amp; video</v>
      </c>
      <c r="T229" t="str">
        <f t="shared" si="23"/>
        <v>drama</v>
      </c>
    </row>
    <row r="230" spans="1:20" ht="29.5" x14ac:dyDescent="0.7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8"/>
        <v>0</v>
      </c>
      <c r="P230" s="10">
        <f t="shared" si="19"/>
        <v>42096.478067129625</v>
      </c>
      <c r="Q230" s="9">
        <f t="shared" si="20"/>
        <v>42156.686400462961</v>
      </c>
      <c r="R230" s="5" t="e">
        <f t="shared" si="21"/>
        <v>#DIV/0!</v>
      </c>
      <c r="S230" t="str">
        <f t="shared" si="22"/>
        <v>film &amp; video</v>
      </c>
      <c r="T230" t="str">
        <f t="shared" si="23"/>
        <v>drama</v>
      </c>
    </row>
    <row r="231" spans="1:20" ht="44.25" x14ac:dyDescent="0.7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8"/>
        <v>0</v>
      </c>
      <c r="P231" s="10">
        <f t="shared" si="19"/>
        <v>42383.725659722222</v>
      </c>
      <c r="Q231" s="9">
        <f t="shared" si="20"/>
        <v>42413.933993055558</v>
      </c>
      <c r="R231" s="5" t="e">
        <f t="shared" si="21"/>
        <v>#DIV/0!</v>
      </c>
      <c r="S231" t="str">
        <f t="shared" si="22"/>
        <v>film &amp; video</v>
      </c>
      <c r="T231" t="str">
        <f t="shared" si="23"/>
        <v>drama</v>
      </c>
    </row>
    <row r="232" spans="1:20" ht="44.25" x14ac:dyDescent="0.7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8"/>
        <v>0.4</v>
      </c>
      <c r="P232" s="10">
        <f t="shared" si="19"/>
        <v>42129.568877314807</v>
      </c>
      <c r="Q232" s="9">
        <f t="shared" si="20"/>
        <v>42159.777210648142</v>
      </c>
      <c r="R232" s="5">
        <f t="shared" si="21"/>
        <v>30</v>
      </c>
      <c r="S232" t="str">
        <f t="shared" si="22"/>
        <v>film &amp; video</v>
      </c>
      <c r="T232" t="str">
        <f t="shared" si="23"/>
        <v>drama</v>
      </c>
    </row>
    <row r="233" spans="1:20" ht="44.25" x14ac:dyDescent="0.7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8"/>
        <v>0</v>
      </c>
      <c r="P233" s="10">
        <f t="shared" si="19"/>
        <v>42341.750590277778</v>
      </c>
      <c r="Q233" s="9">
        <f t="shared" si="20"/>
        <v>42371.958923611113</v>
      </c>
      <c r="R233" s="5" t="e">
        <f t="shared" si="21"/>
        <v>#DIV/0!</v>
      </c>
      <c r="S233" t="str">
        <f t="shared" si="22"/>
        <v>film &amp; video</v>
      </c>
      <c r="T233" t="str">
        <f t="shared" si="23"/>
        <v>drama</v>
      </c>
    </row>
    <row r="234" spans="1:20" ht="44.25" x14ac:dyDescent="0.7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8"/>
        <v>2.75</v>
      </c>
      <c r="P234" s="10">
        <f t="shared" si="19"/>
        <v>42032.617430555554</v>
      </c>
      <c r="Q234" s="9">
        <f t="shared" si="20"/>
        <v>42062.82576388889</v>
      </c>
      <c r="R234" s="5">
        <f t="shared" si="21"/>
        <v>15.714285714285714</v>
      </c>
      <c r="S234" t="str">
        <f t="shared" si="22"/>
        <v>film &amp; video</v>
      </c>
      <c r="T234" t="str">
        <f t="shared" si="23"/>
        <v>drama</v>
      </c>
    </row>
    <row r="235" spans="1:20" ht="44.25" x14ac:dyDescent="0.7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8"/>
        <v>0</v>
      </c>
      <c r="P235" s="10">
        <f t="shared" si="19"/>
        <v>42612.703379629624</v>
      </c>
      <c r="Q235" s="9">
        <f t="shared" si="20"/>
        <v>42642.911712962959</v>
      </c>
      <c r="R235" s="5" t="e">
        <f t="shared" si="21"/>
        <v>#DIV/0!</v>
      </c>
      <c r="S235" t="str">
        <f t="shared" si="22"/>
        <v>film &amp; video</v>
      </c>
      <c r="T235" t="str">
        <f t="shared" si="23"/>
        <v>drama</v>
      </c>
    </row>
    <row r="236" spans="1:20" ht="59" x14ac:dyDescent="0.7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8"/>
        <v>40.1</v>
      </c>
      <c r="P236" s="10">
        <f t="shared" si="19"/>
        <v>42135.82707175926</v>
      </c>
      <c r="Q236" s="9">
        <f t="shared" si="20"/>
        <v>42176.035405092596</v>
      </c>
      <c r="R236" s="5">
        <f t="shared" si="21"/>
        <v>80.2</v>
      </c>
      <c r="S236" t="str">
        <f t="shared" si="22"/>
        <v>film &amp; video</v>
      </c>
      <c r="T236" t="str">
        <f t="shared" si="23"/>
        <v>drama</v>
      </c>
    </row>
    <row r="237" spans="1:20" ht="44.25" x14ac:dyDescent="0.7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8"/>
        <v>0</v>
      </c>
      <c r="P237" s="10">
        <f t="shared" si="19"/>
        <v>42164.700196759259</v>
      </c>
      <c r="Q237" s="9">
        <f t="shared" si="20"/>
        <v>42194.908530092594</v>
      </c>
      <c r="R237" s="5" t="e">
        <f t="shared" si="21"/>
        <v>#DIV/0!</v>
      </c>
      <c r="S237" t="str">
        <f t="shared" si="22"/>
        <v>film &amp; video</v>
      </c>
      <c r="T237" t="str">
        <f t="shared" si="23"/>
        <v>drama</v>
      </c>
    </row>
    <row r="238" spans="1:20" ht="44.25" x14ac:dyDescent="0.7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8"/>
        <v>0</v>
      </c>
      <c r="P238" s="10">
        <f t="shared" si="19"/>
        <v>42320.876145833325</v>
      </c>
      <c r="Q238" s="9">
        <f t="shared" si="20"/>
        <v>42374</v>
      </c>
      <c r="R238" s="5" t="e">
        <f t="shared" si="21"/>
        <v>#DIV/0!</v>
      </c>
      <c r="S238" t="str">
        <f t="shared" si="22"/>
        <v>film &amp; video</v>
      </c>
      <c r="T238" t="str">
        <f t="shared" si="23"/>
        <v>drama</v>
      </c>
    </row>
    <row r="239" spans="1:20" ht="29.5" x14ac:dyDescent="0.7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8"/>
        <v>0.33333333333333337</v>
      </c>
      <c r="P239" s="10">
        <f t="shared" si="19"/>
        <v>42377.368854166663</v>
      </c>
      <c r="Q239" s="9">
        <f t="shared" si="20"/>
        <v>42437.577187499999</v>
      </c>
      <c r="R239" s="5">
        <f t="shared" si="21"/>
        <v>50</v>
      </c>
      <c r="S239" t="str">
        <f t="shared" si="22"/>
        <v>film &amp; video</v>
      </c>
      <c r="T239" t="str">
        <f t="shared" si="23"/>
        <v>drama</v>
      </c>
    </row>
    <row r="240" spans="1:20" ht="44.25" x14ac:dyDescent="0.7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8"/>
        <v>0</v>
      </c>
      <c r="P240" s="10">
        <f t="shared" si="19"/>
        <v>42713.754166666658</v>
      </c>
      <c r="Q240" s="9">
        <f t="shared" si="20"/>
        <v>42734.375</v>
      </c>
      <c r="R240" s="5" t="e">
        <f t="shared" si="21"/>
        <v>#DIV/0!</v>
      </c>
      <c r="S240" t="str">
        <f t="shared" si="22"/>
        <v>film &amp; video</v>
      </c>
      <c r="T240" t="str">
        <f t="shared" si="23"/>
        <v>drama</v>
      </c>
    </row>
    <row r="241" spans="1:20" ht="44.25" x14ac:dyDescent="0.7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8"/>
        <v>25</v>
      </c>
      <c r="P241" s="10">
        <f t="shared" si="19"/>
        <v>42296.901967592588</v>
      </c>
      <c r="Q241" s="9">
        <f t="shared" si="20"/>
        <v>42316.5</v>
      </c>
      <c r="R241" s="5">
        <f t="shared" si="21"/>
        <v>50</v>
      </c>
      <c r="S241" t="str">
        <f t="shared" si="22"/>
        <v>film &amp; video</v>
      </c>
      <c r="T241" t="str">
        <f t="shared" si="23"/>
        <v>drama</v>
      </c>
    </row>
    <row r="242" spans="1:20" ht="59" x14ac:dyDescent="0.7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8"/>
        <v>107.63413333333334</v>
      </c>
      <c r="P242" s="10">
        <f t="shared" si="19"/>
        <v>41354.500127314815</v>
      </c>
      <c r="Q242" s="9">
        <f t="shared" si="20"/>
        <v>41399.708460648151</v>
      </c>
      <c r="R242" s="5">
        <f t="shared" si="21"/>
        <v>117.84759124087591</v>
      </c>
      <c r="S242" t="str">
        <f t="shared" si="22"/>
        <v>film &amp; video</v>
      </c>
      <c r="T242" t="str">
        <f t="shared" si="23"/>
        <v>documentary</v>
      </c>
    </row>
    <row r="243" spans="1:20" ht="44.25" x14ac:dyDescent="0.7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8"/>
        <v>112.63736263736264</v>
      </c>
      <c r="P243" s="10">
        <f t="shared" si="19"/>
        <v>41949.489629629628</v>
      </c>
      <c r="Q243" s="9">
        <f t="shared" si="20"/>
        <v>41994.697962962964</v>
      </c>
      <c r="R243" s="5">
        <f t="shared" si="21"/>
        <v>109.04255319148936</v>
      </c>
      <c r="S243" t="str">
        <f t="shared" si="22"/>
        <v>film &amp; video</v>
      </c>
      <c r="T243" t="str">
        <f t="shared" si="23"/>
        <v>documentary</v>
      </c>
    </row>
    <row r="244" spans="1:20" ht="44.25" x14ac:dyDescent="0.7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8"/>
        <v>113.46153846153845</v>
      </c>
      <c r="P244" s="10">
        <f t="shared" si="19"/>
        <v>40862.28460648148</v>
      </c>
      <c r="Q244" s="9">
        <f t="shared" si="20"/>
        <v>40897.492939814816</v>
      </c>
      <c r="R244" s="5">
        <f t="shared" si="21"/>
        <v>73.019801980198025</v>
      </c>
      <c r="S244" t="str">
        <f t="shared" si="22"/>
        <v>film &amp; video</v>
      </c>
      <c r="T244" t="str">
        <f t="shared" si="23"/>
        <v>documentary</v>
      </c>
    </row>
    <row r="245" spans="1:20" ht="44.25" x14ac:dyDescent="0.7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8"/>
        <v>102.592</v>
      </c>
      <c r="P245" s="10">
        <f t="shared" si="19"/>
        <v>41661.839166666665</v>
      </c>
      <c r="Q245" s="9">
        <f t="shared" si="20"/>
        <v>41692.047500000001</v>
      </c>
      <c r="R245" s="5">
        <f t="shared" si="21"/>
        <v>78.195121951219505</v>
      </c>
      <c r="S245" t="str">
        <f t="shared" si="22"/>
        <v>film &amp; video</v>
      </c>
      <c r="T245" t="str">
        <f t="shared" si="23"/>
        <v>documentary</v>
      </c>
    </row>
    <row r="246" spans="1:20" ht="59" x14ac:dyDescent="0.7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8"/>
        <v>113.75714285714287</v>
      </c>
      <c r="P246" s="10">
        <f t="shared" si="19"/>
        <v>40213.115266203698</v>
      </c>
      <c r="Q246" s="9">
        <f t="shared" si="20"/>
        <v>40253.29583333333</v>
      </c>
      <c r="R246" s="5">
        <f t="shared" si="21"/>
        <v>47.398809523809526</v>
      </c>
      <c r="S246" t="str">
        <f t="shared" si="22"/>
        <v>film &amp; video</v>
      </c>
      <c r="T246" t="str">
        <f t="shared" si="23"/>
        <v>documentary</v>
      </c>
    </row>
    <row r="247" spans="1:20" ht="44.25" x14ac:dyDescent="0.7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8"/>
        <v>103.71999999999998</v>
      </c>
      <c r="P247" s="10">
        <f t="shared" si="19"/>
        <v>41106.844733796293</v>
      </c>
      <c r="Q247" s="9">
        <f t="shared" si="20"/>
        <v>41137.053067129629</v>
      </c>
      <c r="R247" s="5">
        <f t="shared" si="21"/>
        <v>54.020833333333336</v>
      </c>
      <c r="S247" t="str">
        <f t="shared" si="22"/>
        <v>film &amp; video</v>
      </c>
      <c r="T247" t="str">
        <f t="shared" si="23"/>
        <v>documentary</v>
      </c>
    </row>
    <row r="248" spans="1:20" ht="44.25" x14ac:dyDescent="0.7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8"/>
        <v>305.46000000000004</v>
      </c>
      <c r="P248" s="10">
        <f t="shared" si="19"/>
        <v>40480.155150462961</v>
      </c>
      <c r="Q248" s="9">
        <f t="shared" si="20"/>
        <v>40530.405150462961</v>
      </c>
      <c r="R248" s="5">
        <f t="shared" si="21"/>
        <v>68.488789237668158</v>
      </c>
      <c r="S248" t="str">
        <f t="shared" si="22"/>
        <v>film &amp; video</v>
      </c>
      <c r="T248" t="str">
        <f t="shared" si="23"/>
        <v>documentary</v>
      </c>
    </row>
    <row r="249" spans="1:20" ht="59" x14ac:dyDescent="0.7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8"/>
        <v>134.1</v>
      </c>
      <c r="P249" s="10">
        <f t="shared" si="19"/>
        <v>40430.395995370367</v>
      </c>
      <c r="Q249" s="9">
        <f t="shared" si="20"/>
        <v>40467.152083333334</v>
      </c>
      <c r="R249" s="5">
        <f t="shared" si="21"/>
        <v>108.14516129032258</v>
      </c>
      <c r="S249" t="str">
        <f t="shared" si="22"/>
        <v>film &amp; video</v>
      </c>
      <c r="T249" t="str">
        <f t="shared" si="23"/>
        <v>documentary</v>
      </c>
    </row>
    <row r="250" spans="1:20" ht="44.25" x14ac:dyDescent="0.7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8"/>
        <v>101.33294117647058</v>
      </c>
      <c r="P250" s="10">
        <f t="shared" si="19"/>
        <v>40870.566076388888</v>
      </c>
      <c r="Q250" s="9">
        <f t="shared" si="20"/>
        <v>40915.774409722224</v>
      </c>
      <c r="R250" s="5">
        <f t="shared" si="21"/>
        <v>589.95205479452056</v>
      </c>
      <c r="S250" t="str">
        <f t="shared" si="22"/>
        <v>film &amp; video</v>
      </c>
      <c r="T250" t="str">
        <f t="shared" si="23"/>
        <v>documentary</v>
      </c>
    </row>
    <row r="251" spans="1:20" ht="59" x14ac:dyDescent="0.7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8"/>
        <v>112.92</v>
      </c>
      <c r="P251" s="10">
        <f t="shared" si="19"/>
        <v>40332.715509259258</v>
      </c>
      <c r="Q251" s="9">
        <f t="shared" si="20"/>
        <v>40412.736111111109</v>
      </c>
      <c r="R251" s="5">
        <f t="shared" si="21"/>
        <v>48.051063829787232</v>
      </c>
      <c r="S251" t="str">
        <f t="shared" si="22"/>
        <v>film &amp; video</v>
      </c>
      <c r="T251" t="str">
        <f t="shared" si="23"/>
        <v>documentary</v>
      </c>
    </row>
    <row r="252" spans="1:20" ht="44.25" x14ac:dyDescent="0.7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8"/>
        <v>105.58333333333334</v>
      </c>
      <c r="P252" s="10">
        <f t="shared" si="19"/>
        <v>41401.357534722221</v>
      </c>
      <c r="Q252" s="9">
        <f t="shared" si="20"/>
        <v>41431.565868055557</v>
      </c>
      <c r="R252" s="5">
        <f t="shared" si="21"/>
        <v>72.482837528604122</v>
      </c>
      <c r="S252" t="str">
        <f t="shared" si="22"/>
        <v>film &amp; video</v>
      </c>
      <c r="T252" t="str">
        <f t="shared" si="23"/>
        <v>documentary</v>
      </c>
    </row>
    <row r="253" spans="1:20" ht="44.25" x14ac:dyDescent="0.7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8"/>
        <v>125.57142857142858</v>
      </c>
      <c r="P253" s="10">
        <f t="shared" si="19"/>
        <v>41013.579236111109</v>
      </c>
      <c r="Q253" s="9">
        <f t="shared" si="20"/>
        <v>41045.791666666664</v>
      </c>
      <c r="R253" s="5">
        <f t="shared" si="21"/>
        <v>57.077922077922075</v>
      </c>
      <c r="S253" t="str">
        <f t="shared" si="22"/>
        <v>film &amp; video</v>
      </c>
      <c r="T253" t="str">
        <f t="shared" si="23"/>
        <v>documentary</v>
      </c>
    </row>
    <row r="254" spans="1:20" ht="44.25" x14ac:dyDescent="0.7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8"/>
        <v>184.56</v>
      </c>
      <c r="P254" s="10">
        <f t="shared" si="19"/>
        <v>40266.454375000001</v>
      </c>
      <c r="Q254" s="9">
        <f t="shared" si="20"/>
        <v>40330.165972222225</v>
      </c>
      <c r="R254" s="5">
        <f t="shared" si="21"/>
        <v>85.444444444444443</v>
      </c>
      <c r="S254" t="str">
        <f t="shared" si="22"/>
        <v>film &amp; video</v>
      </c>
      <c r="T254" t="str">
        <f t="shared" si="23"/>
        <v>documentary</v>
      </c>
    </row>
    <row r="255" spans="1:20" ht="59" x14ac:dyDescent="0.7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8"/>
        <v>100.73333333333335</v>
      </c>
      <c r="P255" s="10">
        <f t="shared" si="19"/>
        <v>40924.44253472222</v>
      </c>
      <c r="Q255" s="9">
        <f t="shared" si="20"/>
        <v>40954.650868055556</v>
      </c>
      <c r="R255" s="5">
        <f t="shared" si="21"/>
        <v>215.85714285714286</v>
      </c>
      <c r="S255" t="str">
        <f t="shared" si="22"/>
        <v>film &amp; video</v>
      </c>
      <c r="T255" t="str">
        <f t="shared" si="23"/>
        <v>documentary</v>
      </c>
    </row>
    <row r="256" spans="1:20" ht="44.25" x14ac:dyDescent="0.7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8"/>
        <v>116.94725</v>
      </c>
      <c r="P256" s="10">
        <f t="shared" si="19"/>
        <v>42263.744328703695</v>
      </c>
      <c r="Q256" s="9">
        <f t="shared" si="20"/>
        <v>42294.083333333328</v>
      </c>
      <c r="R256" s="5">
        <f t="shared" si="21"/>
        <v>89.38643312101911</v>
      </c>
      <c r="S256" t="str">
        <f t="shared" si="22"/>
        <v>film &amp; video</v>
      </c>
      <c r="T256" t="str">
        <f t="shared" si="23"/>
        <v>documentary</v>
      </c>
    </row>
    <row r="257" spans="1:20" ht="29.5" x14ac:dyDescent="0.7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8"/>
        <v>106.73325</v>
      </c>
      <c r="P257" s="10">
        <f t="shared" si="19"/>
        <v>40588.318078703705</v>
      </c>
      <c r="Q257" s="9">
        <f t="shared" si="20"/>
        <v>40618.48474537037</v>
      </c>
      <c r="R257" s="5">
        <f t="shared" si="21"/>
        <v>45.418404255319146</v>
      </c>
      <c r="S257" t="str">
        <f t="shared" si="22"/>
        <v>film &amp; video</v>
      </c>
      <c r="T257" t="str">
        <f t="shared" si="23"/>
        <v>documentary</v>
      </c>
    </row>
    <row r="258" spans="1:20" ht="59" x14ac:dyDescent="0.7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8"/>
        <v>139.1</v>
      </c>
      <c r="P258" s="10">
        <f t="shared" si="19"/>
        <v>41319.560960648145</v>
      </c>
      <c r="Q258" s="9">
        <f t="shared" si="20"/>
        <v>41349.769293981481</v>
      </c>
      <c r="R258" s="5">
        <f t="shared" si="21"/>
        <v>65.756363636363631</v>
      </c>
      <c r="S258" t="str">
        <f t="shared" si="22"/>
        <v>film &amp; video</v>
      </c>
      <c r="T258" t="str">
        <f t="shared" si="23"/>
        <v>documentary</v>
      </c>
    </row>
    <row r="259" spans="1:20" ht="44.25" x14ac:dyDescent="0.7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24">(E259/D259)*100</f>
        <v>106.72648571428572</v>
      </c>
      <c r="P259" s="10">
        <f t="shared" ref="P259:P322" si="25">(((J259/60)/60)/24)+DATE(1970,1,1)+(-5/24)</f>
        <v>42479.418541666666</v>
      </c>
      <c r="Q259" s="9">
        <f t="shared" ref="Q259:Q322" si="26">(((I259/60)/60)/24)+DATE(1970,1,1)</f>
        <v>42509.626875000002</v>
      </c>
      <c r="R259" s="5">
        <f t="shared" ref="R259:R322" si="27">E259/L259</f>
        <v>66.70405357142856</v>
      </c>
      <c r="S259" t="str">
        <f t="shared" ref="S259:S322" si="28">LEFT(N259,FIND("/",N259)-1)</f>
        <v>film &amp; video</v>
      </c>
      <c r="T259" t="str">
        <f t="shared" ref="T259:T322" si="29">RIGHT(N259,LEN(N259)-FIND("/",N259))</f>
        <v>documentary</v>
      </c>
    </row>
    <row r="260" spans="1:20" ht="59" x14ac:dyDescent="0.7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24"/>
        <v>191.14</v>
      </c>
      <c r="P260" s="10">
        <f t="shared" si="25"/>
        <v>40681.843356481477</v>
      </c>
      <c r="Q260" s="9">
        <f t="shared" si="26"/>
        <v>40712.051689814813</v>
      </c>
      <c r="R260" s="5">
        <f t="shared" si="27"/>
        <v>83.345930232558146</v>
      </c>
      <c r="S260" t="str">
        <f t="shared" si="28"/>
        <v>film &amp; video</v>
      </c>
      <c r="T260" t="str">
        <f t="shared" si="29"/>
        <v>documentary</v>
      </c>
    </row>
    <row r="261" spans="1:20" ht="59" x14ac:dyDescent="0.7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24"/>
        <v>131.93789333333334</v>
      </c>
      <c r="P261" s="10">
        <f t="shared" si="25"/>
        <v>42072.529733796291</v>
      </c>
      <c r="Q261" s="9">
        <f t="shared" si="26"/>
        <v>42102.738067129627</v>
      </c>
      <c r="R261" s="5">
        <f t="shared" si="27"/>
        <v>105.04609341825902</v>
      </c>
      <c r="S261" t="str">
        <f t="shared" si="28"/>
        <v>film &amp; video</v>
      </c>
      <c r="T261" t="str">
        <f t="shared" si="29"/>
        <v>documentary</v>
      </c>
    </row>
    <row r="262" spans="1:20" ht="44.25" x14ac:dyDescent="0.7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24"/>
        <v>106.4</v>
      </c>
      <c r="P262" s="10">
        <f t="shared" si="25"/>
        <v>40330.547210648147</v>
      </c>
      <c r="Q262" s="9">
        <f t="shared" si="26"/>
        <v>40376.415972222225</v>
      </c>
      <c r="R262" s="5">
        <f t="shared" si="27"/>
        <v>120.90909090909091</v>
      </c>
      <c r="S262" t="str">
        <f t="shared" si="28"/>
        <v>film &amp; video</v>
      </c>
      <c r="T262" t="str">
        <f t="shared" si="29"/>
        <v>documentary</v>
      </c>
    </row>
    <row r="263" spans="1:20" ht="29.5" x14ac:dyDescent="0.7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24"/>
        <v>107.4</v>
      </c>
      <c r="P263" s="10">
        <f t="shared" si="25"/>
        <v>41017.677129629628</v>
      </c>
      <c r="Q263" s="9">
        <f t="shared" si="26"/>
        <v>41067.621527777781</v>
      </c>
      <c r="R263" s="5">
        <f t="shared" si="27"/>
        <v>97.63636363636364</v>
      </c>
      <c r="S263" t="str">
        <f t="shared" si="28"/>
        <v>film &amp; video</v>
      </c>
      <c r="T263" t="str">
        <f t="shared" si="29"/>
        <v>documentary</v>
      </c>
    </row>
    <row r="264" spans="1:20" ht="29.5" x14ac:dyDescent="0.7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24"/>
        <v>240</v>
      </c>
      <c r="P264" s="10">
        <f t="shared" si="25"/>
        <v>40555.039675925924</v>
      </c>
      <c r="Q264" s="9">
        <f t="shared" si="26"/>
        <v>40600.24800925926</v>
      </c>
      <c r="R264" s="5">
        <f t="shared" si="27"/>
        <v>41.379310344827587</v>
      </c>
      <c r="S264" t="str">
        <f t="shared" si="28"/>
        <v>film &amp; video</v>
      </c>
      <c r="T264" t="str">
        <f t="shared" si="29"/>
        <v>documentary</v>
      </c>
    </row>
    <row r="265" spans="1:20" ht="59" x14ac:dyDescent="0.7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24"/>
        <v>118.08108</v>
      </c>
      <c r="P265" s="10">
        <f t="shared" si="25"/>
        <v>41149.746458333328</v>
      </c>
      <c r="Q265" s="9">
        <f t="shared" si="26"/>
        <v>41179.954791666663</v>
      </c>
      <c r="R265" s="5">
        <f t="shared" si="27"/>
        <v>30.654485981308412</v>
      </c>
      <c r="S265" t="str">
        <f t="shared" si="28"/>
        <v>film &amp; video</v>
      </c>
      <c r="T265" t="str">
        <f t="shared" si="29"/>
        <v>documentary</v>
      </c>
    </row>
    <row r="266" spans="1:20" ht="59" x14ac:dyDescent="0.7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24"/>
        <v>118.19999999999999</v>
      </c>
      <c r="P266" s="10">
        <f t="shared" si="25"/>
        <v>41010.411979166667</v>
      </c>
      <c r="Q266" s="9">
        <f t="shared" si="26"/>
        <v>41040.620312500003</v>
      </c>
      <c r="R266" s="5">
        <f t="shared" si="27"/>
        <v>64.945054945054949</v>
      </c>
      <c r="S266" t="str">
        <f t="shared" si="28"/>
        <v>film &amp; video</v>
      </c>
      <c r="T266" t="str">
        <f t="shared" si="29"/>
        <v>documentary</v>
      </c>
    </row>
    <row r="267" spans="1:20" ht="59" x14ac:dyDescent="0.7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24"/>
        <v>111.1</v>
      </c>
      <c r="P267" s="10">
        <f t="shared" si="25"/>
        <v>40267.037384259253</v>
      </c>
      <c r="Q267" s="9">
        <f t="shared" si="26"/>
        <v>40308.844444444447</v>
      </c>
      <c r="R267" s="5">
        <f t="shared" si="27"/>
        <v>95.775862068965523</v>
      </c>
      <c r="S267" t="str">
        <f t="shared" si="28"/>
        <v>film &amp; video</v>
      </c>
      <c r="T267" t="str">
        <f t="shared" si="29"/>
        <v>documentary</v>
      </c>
    </row>
    <row r="268" spans="1:20" ht="59" x14ac:dyDescent="0.7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24"/>
        <v>145.5</v>
      </c>
      <c r="P268" s="10">
        <f t="shared" si="25"/>
        <v>40204.966516203705</v>
      </c>
      <c r="Q268" s="9">
        <f t="shared" si="26"/>
        <v>40291.160416666666</v>
      </c>
      <c r="R268" s="5">
        <f t="shared" si="27"/>
        <v>40.416666666666664</v>
      </c>
      <c r="S268" t="str">
        <f t="shared" si="28"/>
        <v>film &amp; video</v>
      </c>
      <c r="T268" t="str">
        <f t="shared" si="29"/>
        <v>documentary</v>
      </c>
    </row>
    <row r="269" spans="1:20" ht="44.25" x14ac:dyDescent="0.7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24"/>
        <v>131.62883248730967</v>
      </c>
      <c r="P269" s="10">
        <f t="shared" si="25"/>
        <v>41785.244201388887</v>
      </c>
      <c r="Q269" s="9">
        <f t="shared" si="26"/>
        <v>41815.452534722222</v>
      </c>
      <c r="R269" s="5">
        <f t="shared" si="27"/>
        <v>78.578424242424248</v>
      </c>
      <c r="S269" t="str">
        <f t="shared" si="28"/>
        <v>film &amp; video</v>
      </c>
      <c r="T269" t="str">
        <f t="shared" si="29"/>
        <v>documentary</v>
      </c>
    </row>
    <row r="270" spans="1:20" ht="44.25" x14ac:dyDescent="0.7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24"/>
        <v>111.4</v>
      </c>
      <c r="P270" s="10">
        <f t="shared" si="25"/>
        <v>40808.944189814814</v>
      </c>
      <c r="Q270" s="9">
        <f t="shared" si="26"/>
        <v>40854.194189814814</v>
      </c>
      <c r="R270" s="5">
        <f t="shared" si="27"/>
        <v>50.18018018018018</v>
      </c>
      <c r="S270" t="str">
        <f t="shared" si="28"/>
        <v>film &amp; video</v>
      </c>
      <c r="T270" t="str">
        <f t="shared" si="29"/>
        <v>documentary</v>
      </c>
    </row>
    <row r="271" spans="1:20" ht="44.25" x14ac:dyDescent="0.7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24"/>
        <v>147.23376999999999</v>
      </c>
      <c r="P271" s="10">
        <f t="shared" si="25"/>
        <v>42757.988680555551</v>
      </c>
      <c r="Q271" s="9">
        <f t="shared" si="26"/>
        <v>42788.197013888886</v>
      </c>
      <c r="R271" s="5">
        <f t="shared" si="27"/>
        <v>92.251735588972423</v>
      </c>
      <c r="S271" t="str">
        <f t="shared" si="28"/>
        <v>film &amp; video</v>
      </c>
      <c r="T271" t="str">
        <f t="shared" si="29"/>
        <v>documentary</v>
      </c>
    </row>
    <row r="272" spans="1:20" ht="44.25" x14ac:dyDescent="0.7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24"/>
        <v>152.60869565217391</v>
      </c>
      <c r="P272" s="10">
        <f t="shared" si="25"/>
        <v>40637.658217592587</v>
      </c>
      <c r="Q272" s="9">
        <f t="shared" si="26"/>
        <v>40688.166666666664</v>
      </c>
      <c r="R272" s="5">
        <f t="shared" si="27"/>
        <v>57.540983606557376</v>
      </c>
      <c r="S272" t="str">
        <f t="shared" si="28"/>
        <v>film &amp; video</v>
      </c>
      <c r="T272" t="str">
        <f t="shared" si="29"/>
        <v>documentary</v>
      </c>
    </row>
    <row r="273" spans="1:20" ht="44.25" x14ac:dyDescent="0.7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24"/>
        <v>104.67999999999999</v>
      </c>
      <c r="P273" s="10">
        <f t="shared" si="25"/>
        <v>41611.891909722224</v>
      </c>
      <c r="Q273" s="9">
        <f t="shared" si="26"/>
        <v>41641.333333333336</v>
      </c>
      <c r="R273" s="5">
        <f t="shared" si="27"/>
        <v>109.42160278745645</v>
      </c>
      <c r="S273" t="str">
        <f t="shared" si="28"/>
        <v>film &amp; video</v>
      </c>
      <c r="T273" t="str">
        <f t="shared" si="29"/>
        <v>documentary</v>
      </c>
    </row>
    <row r="274" spans="1:20" ht="44.25" x14ac:dyDescent="0.7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24"/>
        <v>177.43366666666668</v>
      </c>
      <c r="P274" s="10">
        <f t="shared" si="25"/>
        <v>40235.692025462959</v>
      </c>
      <c r="Q274" s="9">
        <f t="shared" si="26"/>
        <v>40296.78402777778</v>
      </c>
      <c r="R274" s="5">
        <f t="shared" si="27"/>
        <v>81.892461538461546</v>
      </c>
      <c r="S274" t="str">
        <f t="shared" si="28"/>
        <v>film &amp; video</v>
      </c>
      <c r="T274" t="str">
        <f t="shared" si="29"/>
        <v>documentary</v>
      </c>
    </row>
    <row r="275" spans="1:20" ht="59" x14ac:dyDescent="0.7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24"/>
        <v>107.7758</v>
      </c>
      <c r="P275" s="10">
        <f t="shared" si="25"/>
        <v>40697.29011574074</v>
      </c>
      <c r="Q275" s="9">
        <f t="shared" si="26"/>
        <v>40727.498449074075</v>
      </c>
      <c r="R275" s="5">
        <f t="shared" si="27"/>
        <v>45.667711864406776</v>
      </c>
      <c r="S275" t="str">
        <f t="shared" si="28"/>
        <v>film &amp; video</v>
      </c>
      <c r="T275" t="str">
        <f t="shared" si="29"/>
        <v>documentary</v>
      </c>
    </row>
    <row r="276" spans="1:20" ht="44.25" x14ac:dyDescent="0.7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24"/>
        <v>156</v>
      </c>
      <c r="P276" s="10">
        <f t="shared" si="25"/>
        <v>40969.704039351847</v>
      </c>
      <c r="Q276" s="9">
        <f t="shared" si="26"/>
        <v>41004.290972222225</v>
      </c>
      <c r="R276" s="5">
        <f t="shared" si="27"/>
        <v>55.221238938053098</v>
      </c>
      <c r="S276" t="str">
        <f t="shared" si="28"/>
        <v>film &amp; video</v>
      </c>
      <c r="T276" t="str">
        <f t="shared" si="29"/>
        <v>documentary</v>
      </c>
    </row>
    <row r="277" spans="1:20" ht="44.25" x14ac:dyDescent="0.7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24"/>
        <v>108.395</v>
      </c>
      <c r="P277" s="10">
        <f t="shared" si="25"/>
        <v>41192.823680555557</v>
      </c>
      <c r="Q277" s="9">
        <f t="shared" si="26"/>
        <v>41223.073680555557</v>
      </c>
      <c r="R277" s="5">
        <f t="shared" si="27"/>
        <v>65.298192771084331</v>
      </c>
      <c r="S277" t="str">
        <f t="shared" si="28"/>
        <v>film &amp; video</v>
      </c>
      <c r="T277" t="str">
        <f t="shared" si="29"/>
        <v>documentary</v>
      </c>
    </row>
    <row r="278" spans="1:20" ht="44.25" x14ac:dyDescent="0.7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24"/>
        <v>147.6</v>
      </c>
      <c r="P278" s="10">
        <f t="shared" si="25"/>
        <v>40966.87354166666</v>
      </c>
      <c r="Q278" s="9">
        <f t="shared" si="26"/>
        <v>41027.040208333332</v>
      </c>
      <c r="R278" s="5">
        <f t="shared" si="27"/>
        <v>95.225806451612897</v>
      </c>
      <c r="S278" t="str">
        <f t="shared" si="28"/>
        <v>film &amp; video</v>
      </c>
      <c r="T278" t="str">
        <f t="shared" si="29"/>
        <v>documentary</v>
      </c>
    </row>
    <row r="279" spans="1:20" ht="59" x14ac:dyDescent="0.7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24"/>
        <v>110.38153846153847</v>
      </c>
      <c r="P279" s="10">
        <f t="shared" si="25"/>
        <v>42117.68309027778</v>
      </c>
      <c r="Q279" s="9">
        <f t="shared" si="26"/>
        <v>42147.891423611116</v>
      </c>
      <c r="R279" s="5">
        <f t="shared" si="27"/>
        <v>75.444794952681391</v>
      </c>
      <c r="S279" t="str">
        <f t="shared" si="28"/>
        <v>film &amp; video</v>
      </c>
      <c r="T279" t="str">
        <f t="shared" si="29"/>
        <v>documentary</v>
      </c>
    </row>
    <row r="280" spans="1:20" ht="29.5" x14ac:dyDescent="0.7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24"/>
        <v>150.34814814814814</v>
      </c>
      <c r="P280" s="10">
        <f t="shared" si="25"/>
        <v>41163.832627314812</v>
      </c>
      <c r="Q280" s="9">
        <f t="shared" si="26"/>
        <v>41194.040960648148</v>
      </c>
      <c r="R280" s="5">
        <f t="shared" si="27"/>
        <v>97.816867469879512</v>
      </c>
      <c r="S280" t="str">
        <f t="shared" si="28"/>
        <v>film &amp; video</v>
      </c>
      <c r="T280" t="str">
        <f t="shared" si="29"/>
        <v>documentary</v>
      </c>
    </row>
    <row r="281" spans="1:20" ht="44.25" x14ac:dyDescent="0.7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24"/>
        <v>157.31829411764707</v>
      </c>
      <c r="P281" s="10">
        <f t="shared" si="25"/>
        <v>42759.035833333335</v>
      </c>
      <c r="Q281" s="9">
        <f t="shared" si="26"/>
        <v>42793.084027777775</v>
      </c>
      <c r="R281" s="5">
        <f t="shared" si="27"/>
        <v>87.685606557377056</v>
      </c>
      <c r="S281" t="str">
        <f t="shared" si="28"/>
        <v>film &amp; video</v>
      </c>
      <c r="T281" t="str">
        <f t="shared" si="29"/>
        <v>documentary</v>
      </c>
    </row>
    <row r="282" spans="1:20" ht="44.25" x14ac:dyDescent="0.7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24"/>
        <v>156.14400000000001</v>
      </c>
      <c r="P282" s="10">
        <f t="shared" si="25"/>
        <v>41744.382349537031</v>
      </c>
      <c r="Q282" s="9">
        <f t="shared" si="26"/>
        <v>41789.590682870366</v>
      </c>
      <c r="R282" s="5">
        <f t="shared" si="27"/>
        <v>54.748948106591868</v>
      </c>
      <c r="S282" t="str">
        <f t="shared" si="28"/>
        <v>film &amp; video</v>
      </c>
      <c r="T282" t="str">
        <f t="shared" si="29"/>
        <v>documentary</v>
      </c>
    </row>
    <row r="283" spans="1:20" ht="44.25" x14ac:dyDescent="0.7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24"/>
        <v>120.58763636363636</v>
      </c>
      <c r="P283" s="10">
        <f t="shared" si="25"/>
        <v>39949.955011574071</v>
      </c>
      <c r="Q283" s="9">
        <f t="shared" si="26"/>
        <v>40035.80972222222</v>
      </c>
      <c r="R283" s="5">
        <f t="shared" si="27"/>
        <v>83.953417721518989</v>
      </c>
      <c r="S283" t="str">
        <f t="shared" si="28"/>
        <v>film &amp; video</v>
      </c>
      <c r="T283" t="str">
        <f t="shared" si="29"/>
        <v>documentary</v>
      </c>
    </row>
    <row r="284" spans="1:20" ht="44.25" x14ac:dyDescent="0.7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24"/>
        <v>101.18888888888888</v>
      </c>
      <c r="P284" s="10">
        <f t="shared" si="25"/>
        <v>40194.711712962962</v>
      </c>
      <c r="Q284" s="9">
        <f t="shared" si="26"/>
        <v>40231.916666666664</v>
      </c>
      <c r="R284" s="5">
        <f t="shared" si="27"/>
        <v>254.38547486033519</v>
      </c>
      <c r="S284" t="str">
        <f t="shared" si="28"/>
        <v>film &amp; video</v>
      </c>
      <c r="T284" t="str">
        <f t="shared" si="29"/>
        <v>documentary</v>
      </c>
    </row>
    <row r="285" spans="1:20" ht="29.5" x14ac:dyDescent="0.7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24"/>
        <v>114.27249999999999</v>
      </c>
      <c r="P285" s="10">
        <f t="shared" si="25"/>
        <v>40675.501666666663</v>
      </c>
      <c r="Q285" s="9">
        <f t="shared" si="26"/>
        <v>40695.207638888889</v>
      </c>
      <c r="R285" s="5">
        <f t="shared" si="27"/>
        <v>101.8269801980198</v>
      </c>
      <c r="S285" t="str">
        <f t="shared" si="28"/>
        <v>film &amp; video</v>
      </c>
      <c r="T285" t="str">
        <f t="shared" si="29"/>
        <v>documentary</v>
      </c>
    </row>
    <row r="286" spans="1:20" ht="44.25" x14ac:dyDescent="0.7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24"/>
        <v>104.62615</v>
      </c>
      <c r="P286" s="10">
        <f t="shared" si="25"/>
        <v>40904.529861111107</v>
      </c>
      <c r="Q286" s="9">
        <f t="shared" si="26"/>
        <v>40929.738194444442</v>
      </c>
      <c r="R286" s="5">
        <f t="shared" si="27"/>
        <v>55.066394736842106</v>
      </c>
      <c r="S286" t="str">
        <f t="shared" si="28"/>
        <v>film &amp; video</v>
      </c>
      <c r="T286" t="str">
        <f t="shared" si="29"/>
        <v>documentary</v>
      </c>
    </row>
    <row r="287" spans="1:20" ht="44.25" x14ac:dyDescent="0.7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24"/>
        <v>228.82507142857142</v>
      </c>
      <c r="P287" s="10">
        <f t="shared" si="25"/>
        <v>41506.547777777778</v>
      </c>
      <c r="Q287" s="9">
        <f t="shared" si="26"/>
        <v>41536.756111111114</v>
      </c>
      <c r="R287" s="5">
        <f t="shared" si="27"/>
        <v>56.901438721136763</v>
      </c>
      <c r="S287" t="str">
        <f t="shared" si="28"/>
        <v>film &amp; video</v>
      </c>
      <c r="T287" t="str">
        <f t="shared" si="29"/>
        <v>documentary</v>
      </c>
    </row>
    <row r="288" spans="1:20" ht="44.25" x14ac:dyDescent="0.7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24"/>
        <v>109.15333333333332</v>
      </c>
      <c r="P288" s="10">
        <f t="shared" si="25"/>
        <v>41313.60791666666</v>
      </c>
      <c r="Q288" s="9">
        <f t="shared" si="26"/>
        <v>41358.774583333332</v>
      </c>
      <c r="R288" s="5">
        <f t="shared" si="27"/>
        <v>121.28148148148148</v>
      </c>
      <c r="S288" t="str">
        <f t="shared" si="28"/>
        <v>film &amp; video</v>
      </c>
      <c r="T288" t="str">
        <f t="shared" si="29"/>
        <v>documentary</v>
      </c>
    </row>
    <row r="289" spans="1:20" ht="29.5" x14ac:dyDescent="0.7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24"/>
        <v>176.29999999999998</v>
      </c>
      <c r="P289" s="10">
        <f t="shared" si="25"/>
        <v>41184.069652777776</v>
      </c>
      <c r="Q289" s="9">
        <f t="shared" si="26"/>
        <v>41215.166666666664</v>
      </c>
      <c r="R289" s="5">
        <f t="shared" si="27"/>
        <v>91.189655172413794</v>
      </c>
      <c r="S289" t="str">
        <f t="shared" si="28"/>
        <v>film &amp; video</v>
      </c>
      <c r="T289" t="str">
        <f t="shared" si="29"/>
        <v>documentary</v>
      </c>
    </row>
    <row r="290" spans="1:20" ht="59" x14ac:dyDescent="0.7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24"/>
        <v>103.21061999999999</v>
      </c>
      <c r="P290" s="10">
        <f t="shared" si="25"/>
        <v>41050.960567129623</v>
      </c>
      <c r="Q290" s="9">
        <f t="shared" si="26"/>
        <v>41086.168900462959</v>
      </c>
      <c r="R290" s="5">
        <f t="shared" si="27"/>
        <v>115.44812080536913</v>
      </c>
      <c r="S290" t="str">
        <f t="shared" si="28"/>
        <v>film &amp; video</v>
      </c>
      <c r="T290" t="str">
        <f t="shared" si="29"/>
        <v>documentary</v>
      </c>
    </row>
    <row r="291" spans="1:20" ht="44.25" x14ac:dyDescent="0.7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24"/>
        <v>104.82000000000001</v>
      </c>
      <c r="P291" s="10">
        <f t="shared" si="25"/>
        <v>41550.248078703698</v>
      </c>
      <c r="Q291" s="9">
        <f t="shared" si="26"/>
        <v>41580.456412037034</v>
      </c>
      <c r="R291" s="5">
        <f t="shared" si="27"/>
        <v>67.771551724137936</v>
      </c>
      <c r="S291" t="str">
        <f t="shared" si="28"/>
        <v>film &amp; video</v>
      </c>
      <c r="T291" t="str">
        <f t="shared" si="29"/>
        <v>documentary</v>
      </c>
    </row>
    <row r="292" spans="1:20" ht="29.5" x14ac:dyDescent="0.7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24"/>
        <v>106.68444444444445</v>
      </c>
      <c r="P292" s="10">
        <f t="shared" si="25"/>
        <v>40526.160844907405</v>
      </c>
      <c r="Q292" s="9">
        <f t="shared" si="26"/>
        <v>40576.332638888889</v>
      </c>
      <c r="R292" s="5">
        <f t="shared" si="27"/>
        <v>28.576190476190476</v>
      </c>
      <c r="S292" t="str">
        <f t="shared" si="28"/>
        <v>film &amp; video</v>
      </c>
      <c r="T292" t="str">
        <f t="shared" si="29"/>
        <v>documentary</v>
      </c>
    </row>
    <row r="293" spans="1:20" ht="44.25" x14ac:dyDescent="0.7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24"/>
        <v>120.02</v>
      </c>
      <c r="P293" s="10">
        <f t="shared" si="25"/>
        <v>41376.560717592591</v>
      </c>
      <c r="Q293" s="9">
        <f t="shared" si="26"/>
        <v>41395.000694444447</v>
      </c>
      <c r="R293" s="5">
        <f t="shared" si="27"/>
        <v>46.8828125</v>
      </c>
      <c r="S293" t="str">
        <f t="shared" si="28"/>
        <v>film &amp; video</v>
      </c>
      <c r="T293" t="str">
        <f t="shared" si="29"/>
        <v>documentary</v>
      </c>
    </row>
    <row r="294" spans="1:20" ht="59" x14ac:dyDescent="0.7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24"/>
        <v>101.50693333333334</v>
      </c>
      <c r="P294" s="10">
        <f t="shared" si="25"/>
        <v>40812.594895833332</v>
      </c>
      <c r="Q294" s="9">
        <f t="shared" si="26"/>
        <v>40845.165972222225</v>
      </c>
      <c r="R294" s="5">
        <f t="shared" si="27"/>
        <v>154.42231237322514</v>
      </c>
      <c r="S294" t="str">
        <f t="shared" si="28"/>
        <v>film &amp; video</v>
      </c>
      <c r="T294" t="str">
        <f t="shared" si="29"/>
        <v>documentary</v>
      </c>
    </row>
    <row r="295" spans="1:20" ht="44.25" x14ac:dyDescent="0.7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24"/>
        <v>101.38461538461539</v>
      </c>
      <c r="P295" s="10">
        <f t="shared" si="25"/>
        <v>41719.459652777776</v>
      </c>
      <c r="Q295" s="9">
        <f t="shared" si="26"/>
        <v>41749.667986111112</v>
      </c>
      <c r="R295" s="5">
        <f t="shared" si="27"/>
        <v>201.22137404580153</v>
      </c>
      <c r="S295" t="str">
        <f t="shared" si="28"/>
        <v>film &amp; video</v>
      </c>
      <c r="T295" t="str">
        <f t="shared" si="29"/>
        <v>documentary</v>
      </c>
    </row>
    <row r="296" spans="1:20" ht="73.75" x14ac:dyDescent="0.7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24"/>
        <v>100</v>
      </c>
      <c r="P296" s="10">
        <f t="shared" si="25"/>
        <v>40342.876087962963</v>
      </c>
      <c r="Q296" s="9">
        <f t="shared" si="26"/>
        <v>40378.666666666664</v>
      </c>
      <c r="R296" s="5">
        <f t="shared" si="27"/>
        <v>100</v>
      </c>
      <c r="S296" t="str">
        <f t="shared" si="28"/>
        <v>film &amp; video</v>
      </c>
      <c r="T296" t="str">
        <f t="shared" si="29"/>
        <v>documentary</v>
      </c>
    </row>
    <row r="297" spans="1:20" ht="44.25" x14ac:dyDescent="0.7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24"/>
        <v>133.10911999999999</v>
      </c>
      <c r="P297" s="10">
        <f t="shared" si="25"/>
        <v>41518.796400462961</v>
      </c>
      <c r="Q297" s="9">
        <f t="shared" si="26"/>
        <v>41579</v>
      </c>
      <c r="R297" s="5">
        <f t="shared" si="27"/>
        <v>100.08204511278196</v>
      </c>
      <c r="S297" t="str">
        <f t="shared" si="28"/>
        <v>film &amp; video</v>
      </c>
      <c r="T297" t="str">
        <f t="shared" si="29"/>
        <v>documentary</v>
      </c>
    </row>
    <row r="298" spans="1:20" ht="44.25" x14ac:dyDescent="0.7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24"/>
        <v>118.72620000000001</v>
      </c>
      <c r="P298" s="10">
        <f t="shared" si="25"/>
        <v>41134.267164351848</v>
      </c>
      <c r="Q298" s="9">
        <f t="shared" si="26"/>
        <v>41159.475497685184</v>
      </c>
      <c r="R298" s="5">
        <f t="shared" si="27"/>
        <v>230.08953488372092</v>
      </c>
      <c r="S298" t="str">
        <f t="shared" si="28"/>
        <v>film &amp; video</v>
      </c>
      <c r="T298" t="str">
        <f t="shared" si="29"/>
        <v>documentary</v>
      </c>
    </row>
    <row r="299" spans="1:20" ht="44.25" x14ac:dyDescent="0.7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24"/>
        <v>100.64</v>
      </c>
      <c r="P299" s="10">
        <f t="shared" si="25"/>
        <v>42089.519687500004</v>
      </c>
      <c r="Q299" s="9">
        <f t="shared" si="26"/>
        <v>42125.165972222225</v>
      </c>
      <c r="R299" s="5">
        <f t="shared" si="27"/>
        <v>141.74647887323943</v>
      </c>
      <c r="S299" t="str">
        <f t="shared" si="28"/>
        <v>film &amp; video</v>
      </c>
      <c r="T299" t="str">
        <f t="shared" si="29"/>
        <v>documentary</v>
      </c>
    </row>
    <row r="300" spans="1:20" ht="29.5" x14ac:dyDescent="0.7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24"/>
        <v>108.93241269841269</v>
      </c>
      <c r="P300" s="10">
        <f t="shared" si="25"/>
        <v>41709.255185185182</v>
      </c>
      <c r="Q300" s="9">
        <f t="shared" si="26"/>
        <v>41768.875</v>
      </c>
      <c r="R300" s="5">
        <f t="shared" si="27"/>
        <v>56.344351395730705</v>
      </c>
      <c r="S300" t="str">
        <f t="shared" si="28"/>
        <v>film &amp; video</v>
      </c>
      <c r="T300" t="str">
        <f t="shared" si="29"/>
        <v>documentary</v>
      </c>
    </row>
    <row r="301" spans="1:20" ht="59" x14ac:dyDescent="0.7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24"/>
        <v>178.95250000000001</v>
      </c>
      <c r="P301" s="10">
        <f t="shared" si="25"/>
        <v>40469.016898148147</v>
      </c>
      <c r="Q301" s="9">
        <f t="shared" si="26"/>
        <v>40499.266898148147</v>
      </c>
      <c r="R301" s="5">
        <f t="shared" si="27"/>
        <v>73.341188524590166</v>
      </c>
      <c r="S301" t="str">
        <f t="shared" si="28"/>
        <v>film &amp; video</v>
      </c>
      <c r="T301" t="str">
        <f t="shared" si="29"/>
        <v>documentary</v>
      </c>
    </row>
    <row r="302" spans="1:20" ht="44.25" x14ac:dyDescent="0.7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24"/>
        <v>101.72264</v>
      </c>
      <c r="P302" s="10">
        <f t="shared" si="25"/>
        <v>40626.751597222217</v>
      </c>
      <c r="Q302" s="9">
        <f t="shared" si="26"/>
        <v>40657.959930555553</v>
      </c>
      <c r="R302" s="5">
        <f t="shared" si="27"/>
        <v>85.337785234899329</v>
      </c>
      <c r="S302" t="str">
        <f t="shared" si="28"/>
        <v>film &amp; video</v>
      </c>
      <c r="T302" t="str">
        <f t="shared" si="29"/>
        <v>documentary</v>
      </c>
    </row>
    <row r="303" spans="1:20" ht="44.25" x14ac:dyDescent="0.7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24"/>
        <v>118.73499999999999</v>
      </c>
      <c r="P303" s="10">
        <f t="shared" si="25"/>
        <v>41312.529340277775</v>
      </c>
      <c r="Q303" s="9">
        <f t="shared" si="26"/>
        <v>41352.696006944447</v>
      </c>
      <c r="R303" s="5">
        <f t="shared" si="27"/>
        <v>61.496215139442228</v>
      </c>
      <c r="S303" t="str">
        <f t="shared" si="28"/>
        <v>film &amp; video</v>
      </c>
      <c r="T303" t="str">
        <f t="shared" si="29"/>
        <v>documentary</v>
      </c>
    </row>
    <row r="304" spans="1:20" ht="59" x14ac:dyDescent="0.7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24"/>
        <v>100.46</v>
      </c>
      <c r="P304" s="10">
        <f t="shared" si="25"/>
        <v>40933.648587962962</v>
      </c>
      <c r="Q304" s="9">
        <f t="shared" si="26"/>
        <v>40963.856921296298</v>
      </c>
      <c r="R304" s="5">
        <f t="shared" si="27"/>
        <v>93.018518518518519</v>
      </c>
      <c r="S304" t="str">
        <f t="shared" si="28"/>
        <v>film &amp; video</v>
      </c>
      <c r="T304" t="str">
        <f t="shared" si="29"/>
        <v>documentary</v>
      </c>
    </row>
    <row r="305" spans="1:20" ht="44.25" x14ac:dyDescent="0.7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24"/>
        <v>137.46666666666667</v>
      </c>
      <c r="P305" s="10">
        <f t="shared" si="25"/>
        <v>41031.862800925926</v>
      </c>
      <c r="Q305" s="9">
        <f t="shared" si="26"/>
        <v>41062.071134259262</v>
      </c>
      <c r="R305" s="5">
        <f t="shared" si="27"/>
        <v>50.292682926829265</v>
      </c>
      <c r="S305" t="str">
        <f t="shared" si="28"/>
        <v>film &amp; video</v>
      </c>
      <c r="T305" t="str">
        <f t="shared" si="29"/>
        <v>documentary</v>
      </c>
    </row>
    <row r="306" spans="1:20" ht="29.5" x14ac:dyDescent="0.7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24"/>
        <v>231.64705882352939</v>
      </c>
      <c r="P306" s="10">
        <f t="shared" si="25"/>
        <v>41113.88653935185</v>
      </c>
      <c r="Q306" s="9">
        <f t="shared" si="26"/>
        <v>41153.083333333336</v>
      </c>
      <c r="R306" s="5">
        <f t="shared" si="27"/>
        <v>106.43243243243244</v>
      </c>
      <c r="S306" t="str">
        <f t="shared" si="28"/>
        <v>film &amp; video</v>
      </c>
      <c r="T306" t="str">
        <f t="shared" si="29"/>
        <v>documentary</v>
      </c>
    </row>
    <row r="307" spans="1:20" ht="44.25" x14ac:dyDescent="0.7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24"/>
        <v>130.33333333333331</v>
      </c>
      <c r="P307" s="10">
        <f t="shared" si="25"/>
        <v>40948.421863425923</v>
      </c>
      <c r="Q307" s="9">
        <f t="shared" si="26"/>
        <v>40978.630196759259</v>
      </c>
      <c r="R307" s="5">
        <f t="shared" si="27"/>
        <v>51.719576719576722</v>
      </c>
      <c r="S307" t="str">
        <f t="shared" si="28"/>
        <v>film &amp; video</v>
      </c>
      <c r="T307" t="str">
        <f t="shared" si="29"/>
        <v>documentary</v>
      </c>
    </row>
    <row r="308" spans="1:20" ht="29.5" x14ac:dyDescent="0.7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24"/>
        <v>292.89999999999998</v>
      </c>
      <c r="P308" s="10">
        <f t="shared" si="25"/>
        <v>41333.628854166665</v>
      </c>
      <c r="Q308" s="9">
        <f t="shared" si="26"/>
        <v>41353.795520833337</v>
      </c>
      <c r="R308" s="5">
        <f t="shared" si="27"/>
        <v>36.612499999999997</v>
      </c>
      <c r="S308" t="str">
        <f t="shared" si="28"/>
        <v>film &amp; video</v>
      </c>
      <c r="T308" t="str">
        <f t="shared" si="29"/>
        <v>documentary</v>
      </c>
    </row>
    <row r="309" spans="1:20" x14ac:dyDescent="0.7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24"/>
        <v>111.31818181818183</v>
      </c>
      <c r="P309" s="10">
        <f t="shared" si="25"/>
        <v>41282.736122685179</v>
      </c>
      <c r="Q309" s="9">
        <f t="shared" si="26"/>
        <v>41312.944456018515</v>
      </c>
      <c r="R309" s="5">
        <f t="shared" si="27"/>
        <v>42.517361111111114</v>
      </c>
      <c r="S309" t="str">
        <f t="shared" si="28"/>
        <v>film &amp; video</v>
      </c>
      <c r="T309" t="str">
        <f t="shared" si="29"/>
        <v>documentary</v>
      </c>
    </row>
    <row r="310" spans="1:20" ht="44.25" x14ac:dyDescent="0.7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24"/>
        <v>105.56666666666668</v>
      </c>
      <c r="P310" s="10">
        <f t="shared" si="25"/>
        <v>40567.486226851848</v>
      </c>
      <c r="Q310" s="9">
        <f t="shared" si="26"/>
        <v>40612.694560185184</v>
      </c>
      <c r="R310" s="5">
        <f t="shared" si="27"/>
        <v>62.712871287128714</v>
      </c>
      <c r="S310" t="str">
        <f t="shared" si="28"/>
        <v>film &amp; video</v>
      </c>
      <c r="T310" t="str">
        <f t="shared" si="29"/>
        <v>documentary</v>
      </c>
    </row>
    <row r="311" spans="1:20" ht="44.25" x14ac:dyDescent="0.7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24"/>
        <v>118.94444444444446</v>
      </c>
      <c r="P311" s="10">
        <f t="shared" si="25"/>
        <v>41134.543217592589</v>
      </c>
      <c r="Q311" s="9">
        <f t="shared" si="26"/>
        <v>41155.751550925925</v>
      </c>
      <c r="R311" s="5">
        <f t="shared" si="27"/>
        <v>89.957983193277315</v>
      </c>
      <c r="S311" t="str">
        <f t="shared" si="28"/>
        <v>film &amp; video</v>
      </c>
      <c r="T311" t="str">
        <f t="shared" si="29"/>
        <v>documentary</v>
      </c>
    </row>
    <row r="312" spans="1:20" ht="44.25" x14ac:dyDescent="0.7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24"/>
        <v>104.129</v>
      </c>
      <c r="P312" s="10">
        <f t="shared" si="25"/>
        <v>40820.974803240737</v>
      </c>
      <c r="Q312" s="9">
        <f t="shared" si="26"/>
        <v>40836.083333333336</v>
      </c>
      <c r="R312" s="5">
        <f t="shared" si="27"/>
        <v>28.924722222222222</v>
      </c>
      <c r="S312" t="str">
        <f t="shared" si="28"/>
        <v>film &amp; video</v>
      </c>
      <c r="T312" t="str">
        <f t="shared" si="29"/>
        <v>documentary</v>
      </c>
    </row>
    <row r="313" spans="1:20" ht="44.25" x14ac:dyDescent="0.7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24"/>
        <v>104.10165000000001</v>
      </c>
      <c r="P313" s="10">
        <f t="shared" si="25"/>
        <v>40868.011481481481</v>
      </c>
      <c r="Q313" s="9">
        <f t="shared" si="26"/>
        <v>40909.332638888889</v>
      </c>
      <c r="R313" s="5">
        <f t="shared" si="27"/>
        <v>138.8022</v>
      </c>
      <c r="S313" t="str">
        <f t="shared" si="28"/>
        <v>film &amp; video</v>
      </c>
      <c r="T313" t="str">
        <f t="shared" si="29"/>
        <v>documentary</v>
      </c>
    </row>
    <row r="314" spans="1:20" ht="59" x14ac:dyDescent="0.7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24"/>
        <v>111.87499999999999</v>
      </c>
      <c r="P314" s="10">
        <f t="shared" si="25"/>
        <v>41348.669351851851</v>
      </c>
      <c r="Q314" s="9">
        <f t="shared" si="26"/>
        <v>41378.877685185187</v>
      </c>
      <c r="R314" s="5">
        <f t="shared" si="27"/>
        <v>61.301369863013697</v>
      </c>
      <c r="S314" t="str">
        <f t="shared" si="28"/>
        <v>film &amp; video</v>
      </c>
      <c r="T314" t="str">
        <f t="shared" si="29"/>
        <v>documentary</v>
      </c>
    </row>
    <row r="315" spans="1:20" ht="59" x14ac:dyDescent="0.7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24"/>
        <v>104.73529411764706</v>
      </c>
      <c r="P315" s="10">
        <f t="shared" si="25"/>
        <v>40357.019606481481</v>
      </c>
      <c r="Q315" s="9">
        <f t="shared" si="26"/>
        <v>40401.665972222225</v>
      </c>
      <c r="R315" s="5">
        <f t="shared" si="27"/>
        <v>80.202702702702709</v>
      </c>
      <c r="S315" t="str">
        <f t="shared" si="28"/>
        <v>film &amp; video</v>
      </c>
      <c r="T315" t="str">
        <f t="shared" si="29"/>
        <v>documentary</v>
      </c>
    </row>
    <row r="316" spans="1:20" ht="44.25" x14ac:dyDescent="0.7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24"/>
        <v>385.15000000000003</v>
      </c>
      <c r="P316" s="10">
        <f t="shared" si="25"/>
        <v>41304.624861111108</v>
      </c>
      <c r="Q316" s="9">
        <f t="shared" si="26"/>
        <v>41334.833194444444</v>
      </c>
      <c r="R316" s="5">
        <f t="shared" si="27"/>
        <v>32.095833333333331</v>
      </c>
      <c r="S316" t="str">
        <f t="shared" si="28"/>
        <v>film &amp; video</v>
      </c>
      <c r="T316" t="str">
        <f t="shared" si="29"/>
        <v>documentary</v>
      </c>
    </row>
    <row r="317" spans="1:20" ht="44.25" x14ac:dyDescent="0.7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24"/>
        <v>101.248</v>
      </c>
      <c r="P317" s="10">
        <f t="shared" si="25"/>
        <v>41113.564050925925</v>
      </c>
      <c r="Q317" s="9">
        <f t="shared" si="26"/>
        <v>41143.77238425926</v>
      </c>
      <c r="R317" s="5">
        <f t="shared" si="27"/>
        <v>200.88888888888889</v>
      </c>
      <c r="S317" t="str">
        <f t="shared" si="28"/>
        <v>film &amp; video</v>
      </c>
      <c r="T317" t="str">
        <f t="shared" si="29"/>
        <v>documentary</v>
      </c>
    </row>
    <row r="318" spans="1:20" ht="29.5" x14ac:dyDescent="0.7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24"/>
        <v>113.77333333333333</v>
      </c>
      <c r="P318" s="10">
        <f t="shared" si="25"/>
        <v>41950.715243055551</v>
      </c>
      <c r="Q318" s="9">
        <f t="shared" si="26"/>
        <v>41984.207638888889</v>
      </c>
      <c r="R318" s="5">
        <f t="shared" si="27"/>
        <v>108.01265822784811</v>
      </c>
      <c r="S318" t="str">
        <f t="shared" si="28"/>
        <v>film &amp; video</v>
      </c>
      <c r="T318" t="str">
        <f t="shared" si="29"/>
        <v>documentary</v>
      </c>
    </row>
    <row r="319" spans="1:20" ht="44.25" x14ac:dyDescent="0.7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24"/>
        <v>100.80333333333333</v>
      </c>
      <c r="P319" s="10">
        <f t="shared" si="25"/>
        <v>41589.468553240738</v>
      </c>
      <c r="Q319" s="9">
        <f t="shared" si="26"/>
        <v>41619.676886574074</v>
      </c>
      <c r="R319" s="5">
        <f t="shared" si="27"/>
        <v>95.699367088607602</v>
      </c>
      <c r="S319" t="str">
        <f t="shared" si="28"/>
        <v>film &amp; video</v>
      </c>
      <c r="T319" t="str">
        <f t="shared" si="29"/>
        <v>documentary</v>
      </c>
    </row>
    <row r="320" spans="1:20" ht="44.25" x14ac:dyDescent="0.7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24"/>
        <v>283.32</v>
      </c>
      <c r="P320" s="10">
        <f t="shared" si="25"/>
        <v>41329.830451388887</v>
      </c>
      <c r="Q320" s="9">
        <f t="shared" si="26"/>
        <v>41359.997118055559</v>
      </c>
      <c r="R320" s="5">
        <f t="shared" si="27"/>
        <v>49.880281690140848</v>
      </c>
      <c r="S320" t="str">
        <f t="shared" si="28"/>
        <v>film &amp; video</v>
      </c>
      <c r="T320" t="str">
        <f t="shared" si="29"/>
        <v>documentary</v>
      </c>
    </row>
    <row r="321" spans="1:20" ht="59" x14ac:dyDescent="0.7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24"/>
        <v>112.68</v>
      </c>
      <c r="P321" s="10">
        <f t="shared" si="25"/>
        <v>40123.629965277774</v>
      </c>
      <c r="Q321" s="9">
        <f t="shared" si="26"/>
        <v>40211.332638888889</v>
      </c>
      <c r="R321" s="5">
        <f t="shared" si="27"/>
        <v>110.47058823529412</v>
      </c>
      <c r="S321" t="str">
        <f t="shared" si="28"/>
        <v>film &amp; video</v>
      </c>
      <c r="T321" t="str">
        <f t="shared" si="29"/>
        <v>documentary</v>
      </c>
    </row>
    <row r="322" spans="1:20" ht="44.25" x14ac:dyDescent="0.7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24"/>
        <v>106.58000000000001</v>
      </c>
      <c r="P322" s="10">
        <f t="shared" si="25"/>
        <v>42331.34297453703</v>
      </c>
      <c r="Q322" s="9">
        <f t="shared" si="26"/>
        <v>42360.958333333328</v>
      </c>
      <c r="R322" s="5">
        <f t="shared" si="27"/>
        <v>134.91139240506328</v>
      </c>
      <c r="S322" t="str">
        <f t="shared" si="28"/>
        <v>film &amp; video</v>
      </c>
      <c r="T322" t="str">
        <f t="shared" si="29"/>
        <v>documentary</v>
      </c>
    </row>
    <row r="323" spans="1:20" ht="44.25" x14ac:dyDescent="0.7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30">(E323/D323)*100</f>
        <v>102.66285714285715</v>
      </c>
      <c r="P323" s="10">
        <f t="shared" ref="P323:P386" si="31">(((J323/60)/60)/24)+DATE(1970,1,1)+(-5/24)</f>
        <v>42647.238263888888</v>
      </c>
      <c r="Q323" s="9">
        <f t="shared" ref="Q323:Q386" si="32">(((I323/60)/60)/24)+DATE(1970,1,1)</f>
        <v>42682.488263888896</v>
      </c>
      <c r="R323" s="5">
        <f t="shared" ref="R323:R386" si="33">E323/L323</f>
        <v>106.62314540059347</v>
      </c>
      <c r="S323" t="str">
        <f t="shared" ref="S323:S386" si="34">LEFT(N323,FIND("/",N323)-1)</f>
        <v>film &amp; video</v>
      </c>
      <c r="T323" t="str">
        <f t="shared" ref="T323:T386" si="35">RIGHT(N323,LEN(N323)-FIND("/",N323))</f>
        <v>documentary</v>
      </c>
    </row>
    <row r="324" spans="1:20" ht="44.25" x14ac:dyDescent="0.7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30"/>
        <v>107.91200000000001</v>
      </c>
      <c r="P324" s="10">
        <f t="shared" si="31"/>
        <v>42473.361666666664</v>
      </c>
      <c r="Q324" s="9">
        <f t="shared" si="32"/>
        <v>42503.57</v>
      </c>
      <c r="R324" s="5">
        <f t="shared" si="33"/>
        <v>145.04301075268816</v>
      </c>
      <c r="S324" t="str">
        <f t="shared" si="34"/>
        <v>film &amp; video</v>
      </c>
      <c r="T324" t="str">
        <f t="shared" si="35"/>
        <v>documentary</v>
      </c>
    </row>
    <row r="325" spans="1:20" ht="44.25" x14ac:dyDescent="0.7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30"/>
        <v>123.07407407407408</v>
      </c>
      <c r="P325" s="10">
        <f t="shared" si="31"/>
        <v>42697.113032407404</v>
      </c>
      <c r="Q325" s="9">
        <f t="shared" si="32"/>
        <v>42725.332638888889</v>
      </c>
      <c r="R325" s="5">
        <f t="shared" si="33"/>
        <v>114.58620689655173</v>
      </c>
      <c r="S325" t="str">
        <f t="shared" si="34"/>
        <v>film &amp; video</v>
      </c>
      <c r="T325" t="str">
        <f t="shared" si="35"/>
        <v>documentary</v>
      </c>
    </row>
    <row r="326" spans="1:20" ht="44.25" x14ac:dyDescent="0.7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30"/>
        <v>101.6</v>
      </c>
      <c r="P326" s="10">
        <f t="shared" si="31"/>
        <v>42184.417916666665</v>
      </c>
      <c r="Q326" s="9">
        <f t="shared" si="32"/>
        <v>42217.626250000001</v>
      </c>
      <c r="R326" s="5">
        <f t="shared" si="33"/>
        <v>105.3170731707317</v>
      </c>
      <c r="S326" t="str">
        <f t="shared" si="34"/>
        <v>film &amp; video</v>
      </c>
      <c r="T326" t="str">
        <f t="shared" si="35"/>
        <v>documentary</v>
      </c>
    </row>
    <row r="327" spans="1:20" ht="44.25" x14ac:dyDescent="0.7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30"/>
        <v>104.396</v>
      </c>
      <c r="P327" s="10">
        <f t="shared" si="31"/>
        <v>42688.979548611103</v>
      </c>
      <c r="Q327" s="9">
        <f t="shared" si="32"/>
        <v>42724.187881944439</v>
      </c>
      <c r="R327" s="5">
        <f t="shared" si="33"/>
        <v>70.921195652173907</v>
      </c>
      <c r="S327" t="str">
        <f t="shared" si="34"/>
        <v>film &amp; video</v>
      </c>
      <c r="T327" t="str">
        <f t="shared" si="35"/>
        <v>documentary</v>
      </c>
    </row>
    <row r="328" spans="1:20" ht="44.25" x14ac:dyDescent="0.7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30"/>
        <v>112.92973333333333</v>
      </c>
      <c r="P328" s="10">
        <f t="shared" si="31"/>
        <v>42775.106550925928</v>
      </c>
      <c r="Q328" s="9">
        <f t="shared" si="32"/>
        <v>42808.956250000003</v>
      </c>
      <c r="R328" s="5">
        <f t="shared" si="33"/>
        <v>147.17167680278018</v>
      </c>
      <c r="S328" t="str">
        <f t="shared" si="34"/>
        <v>film &amp; video</v>
      </c>
      <c r="T328" t="str">
        <f t="shared" si="35"/>
        <v>documentary</v>
      </c>
    </row>
    <row r="329" spans="1:20" ht="44.25" x14ac:dyDescent="0.7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30"/>
        <v>136.4</v>
      </c>
      <c r="P329" s="10">
        <f t="shared" si="31"/>
        <v>42058.026956018519</v>
      </c>
      <c r="Q329" s="9">
        <f t="shared" si="32"/>
        <v>42085.333333333328</v>
      </c>
      <c r="R329" s="5">
        <f t="shared" si="33"/>
        <v>160.47058823529412</v>
      </c>
      <c r="S329" t="str">
        <f t="shared" si="34"/>
        <v>film &amp; video</v>
      </c>
      <c r="T329" t="str">
        <f t="shared" si="35"/>
        <v>documentary</v>
      </c>
    </row>
    <row r="330" spans="1:20" ht="44.25" x14ac:dyDescent="0.7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30"/>
        <v>103.61439999999999</v>
      </c>
      <c r="P330" s="10">
        <f t="shared" si="31"/>
        <v>42278.738287037035</v>
      </c>
      <c r="Q330" s="9">
        <f t="shared" si="32"/>
        <v>42309.166666666672</v>
      </c>
      <c r="R330" s="5">
        <f t="shared" si="33"/>
        <v>156.04578313253012</v>
      </c>
      <c r="S330" t="str">
        <f t="shared" si="34"/>
        <v>film &amp; video</v>
      </c>
      <c r="T330" t="str">
        <f t="shared" si="35"/>
        <v>documentary</v>
      </c>
    </row>
    <row r="331" spans="1:20" ht="44.25" x14ac:dyDescent="0.7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30"/>
        <v>105.5</v>
      </c>
      <c r="P331" s="10">
        <f t="shared" si="31"/>
        <v>42291.258414351854</v>
      </c>
      <c r="Q331" s="9">
        <f t="shared" si="32"/>
        <v>42315.166666666672</v>
      </c>
      <c r="R331" s="5">
        <f t="shared" si="33"/>
        <v>63.17365269461078</v>
      </c>
      <c r="S331" t="str">
        <f t="shared" si="34"/>
        <v>film &amp; video</v>
      </c>
      <c r="T331" t="str">
        <f t="shared" si="35"/>
        <v>documentary</v>
      </c>
    </row>
    <row r="332" spans="1:20" ht="44.25" x14ac:dyDescent="0.7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30"/>
        <v>101.82857142857142</v>
      </c>
      <c r="P332" s="10">
        <f t="shared" si="31"/>
        <v>41379.307442129626</v>
      </c>
      <c r="Q332" s="9">
        <f t="shared" si="32"/>
        <v>41411.165972222225</v>
      </c>
      <c r="R332" s="5">
        <f t="shared" si="33"/>
        <v>104.82352941176471</v>
      </c>
      <c r="S332" t="str">
        <f t="shared" si="34"/>
        <v>film &amp; video</v>
      </c>
      <c r="T332" t="str">
        <f t="shared" si="35"/>
        <v>documentary</v>
      </c>
    </row>
    <row r="333" spans="1:20" ht="44.25" x14ac:dyDescent="0.7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30"/>
        <v>106.60499999999999</v>
      </c>
      <c r="P333" s="10">
        <f t="shared" si="31"/>
        <v>42507.373078703698</v>
      </c>
      <c r="Q333" s="9">
        <f t="shared" si="32"/>
        <v>42538.581412037034</v>
      </c>
      <c r="R333" s="5">
        <f t="shared" si="33"/>
        <v>97.356164383561648</v>
      </c>
      <c r="S333" t="str">
        <f t="shared" si="34"/>
        <v>film &amp; video</v>
      </c>
      <c r="T333" t="str">
        <f t="shared" si="35"/>
        <v>documentary</v>
      </c>
    </row>
    <row r="334" spans="1:20" ht="44.25" x14ac:dyDescent="0.7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30"/>
        <v>113.015</v>
      </c>
      <c r="P334" s="10">
        <f t="shared" si="31"/>
        <v>42263.471956018511</v>
      </c>
      <c r="Q334" s="9">
        <f t="shared" si="32"/>
        <v>42305.333333333328</v>
      </c>
      <c r="R334" s="5">
        <f t="shared" si="33"/>
        <v>203.63063063063063</v>
      </c>
      <c r="S334" t="str">
        <f t="shared" si="34"/>
        <v>film &amp; video</v>
      </c>
      <c r="T334" t="str">
        <f t="shared" si="35"/>
        <v>documentary</v>
      </c>
    </row>
    <row r="335" spans="1:20" ht="44.25" x14ac:dyDescent="0.7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30"/>
        <v>125.22750000000001</v>
      </c>
      <c r="P335" s="10">
        <f t="shared" si="31"/>
        <v>42437.428136574068</v>
      </c>
      <c r="Q335" s="9">
        <f t="shared" si="32"/>
        <v>42467.59480324074</v>
      </c>
      <c r="R335" s="5">
        <f t="shared" si="33"/>
        <v>188.31203007518798</v>
      </c>
      <c r="S335" t="str">
        <f t="shared" si="34"/>
        <v>film &amp; video</v>
      </c>
      <c r="T335" t="str">
        <f t="shared" si="35"/>
        <v>documentary</v>
      </c>
    </row>
    <row r="336" spans="1:20" ht="59" x14ac:dyDescent="0.7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30"/>
        <v>101.19</v>
      </c>
      <c r="P336" s="10">
        <f t="shared" si="31"/>
        <v>42101.474039351851</v>
      </c>
      <c r="Q336" s="9">
        <f t="shared" si="32"/>
        <v>42139.791666666672</v>
      </c>
      <c r="R336" s="5">
        <f t="shared" si="33"/>
        <v>146.65217391304347</v>
      </c>
      <c r="S336" t="str">
        <f t="shared" si="34"/>
        <v>film &amp; video</v>
      </c>
      <c r="T336" t="str">
        <f t="shared" si="35"/>
        <v>documentary</v>
      </c>
    </row>
    <row r="337" spans="1:20" ht="44.25" x14ac:dyDescent="0.7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30"/>
        <v>102.76470588235294</v>
      </c>
      <c r="P337" s="10">
        <f t="shared" si="31"/>
        <v>42101.529108796291</v>
      </c>
      <c r="Q337" s="9">
        <f t="shared" si="32"/>
        <v>42132.916666666672</v>
      </c>
      <c r="R337" s="5">
        <f t="shared" si="33"/>
        <v>109.1875</v>
      </c>
      <c r="S337" t="str">
        <f t="shared" si="34"/>
        <v>film &amp; video</v>
      </c>
      <c r="T337" t="str">
        <f t="shared" si="35"/>
        <v>documentary</v>
      </c>
    </row>
    <row r="338" spans="1:20" ht="44.25" x14ac:dyDescent="0.7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30"/>
        <v>116.83911999999998</v>
      </c>
      <c r="P338" s="10">
        <f t="shared" si="31"/>
        <v>42291.387939814813</v>
      </c>
      <c r="Q338" s="9">
        <f t="shared" si="32"/>
        <v>42321.637939814813</v>
      </c>
      <c r="R338" s="5">
        <f t="shared" si="33"/>
        <v>59.249046653144013</v>
      </c>
      <c r="S338" t="str">
        <f t="shared" si="34"/>
        <v>film &amp; video</v>
      </c>
      <c r="T338" t="str">
        <f t="shared" si="35"/>
        <v>documentary</v>
      </c>
    </row>
    <row r="339" spans="1:20" ht="44.25" x14ac:dyDescent="0.7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30"/>
        <v>101.16833333333335</v>
      </c>
      <c r="P339" s="10">
        <f t="shared" si="31"/>
        <v>42046.920231481483</v>
      </c>
      <c r="Q339" s="9">
        <f t="shared" si="32"/>
        <v>42077.086898148147</v>
      </c>
      <c r="R339" s="5">
        <f t="shared" si="33"/>
        <v>97.904838709677421</v>
      </c>
      <c r="S339" t="str">
        <f t="shared" si="34"/>
        <v>film &amp; video</v>
      </c>
      <c r="T339" t="str">
        <f t="shared" si="35"/>
        <v>documentary</v>
      </c>
    </row>
    <row r="340" spans="1:20" ht="44.25" x14ac:dyDescent="0.7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30"/>
        <v>110.13360000000002</v>
      </c>
      <c r="P340" s="10">
        <f t="shared" si="31"/>
        <v>42559.547337962962</v>
      </c>
      <c r="Q340" s="9">
        <f t="shared" si="32"/>
        <v>42616.041666666672</v>
      </c>
      <c r="R340" s="5">
        <f t="shared" si="33"/>
        <v>70.000169491525426</v>
      </c>
      <c r="S340" t="str">
        <f t="shared" si="34"/>
        <v>film &amp; video</v>
      </c>
      <c r="T340" t="str">
        <f t="shared" si="35"/>
        <v>documentary</v>
      </c>
    </row>
    <row r="341" spans="1:20" ht="44.25" x14ac:dyDescent="0.7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30"/>
        <v>108.08333333333333</v>
      </c>
      <c r="P341" s="10">
        <f t="shared" si="31"/>
        <v>42093.551712962959</v>
      </c>
      <c r="Q341" s="9">
        <f t="shared" si="32"/>
        <v>42123.760046296295</v>
      </c>
      <c r="R341" s="5">
        <f t="shared" si="33"/>
        <v>72.865168539325836</v>
      </c>
      <c r="S341" t="str">
        <f t="shared" si="34"/>
        <v>film &amp; video</v>
      </c>
      <c r="T341" t="str">
        <f t="shared" si="35"/>
        <v>documentary</v>
      </c>
    </row>
    <row r="342" spans="1:20" ht="44.25" x14ac:dyDescent="0.7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30"/>
        <v>125.02285714285715</v>
      </c>
      <c r="P342" s="10">
        <f t="shared" si="31"/>
        <v>42772.460729166669</v>
      </c>
      <c r="Q342" s="9">
        <f t="shared" si="32"/>
        <v>42802.875</v>
      </c>
      <c r="R342" s="5">
        <f t="shared" si="33"/>
        <v>146.34782608695653</v>
      </c>
      <c r="S342" t="str">
        <f t="shared" si="34"/>
        <v>film &amp; video</v>
      </c>
      <c r="T342" t="str">
        <f t="shared" si="35"/>
        <v>documentary</v>
      </c>
    </row>
    <row r="343" spans="1:20" ht="44.25" x14ac:dyDescent="0.7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30"/>
        <v>106.71428571428572</v>
      </c>
      <c r="P343" s="10">
        <f t="shared" si="31"/>
        <v>41894.671273148146</v>
      </c>
      <c r="Q343" s="9">
        <f t="shared" si="32"/>
        <v>41913.165972222225</v>
      </c>
      <c r="R343" s="5">
        <f t="shared" si="33"/>
        <v>67.909090909090907</v>
      </c>
      <c r="S343" t="str">
        <f t="shared" si="34"/>
        <v>film &amp; video</v>
      </c>
      <c r="T343" t="str">
        <f t="shared" si="35"/>
        <v>documentary</v>
      </c>
    </row>
    <row r="344" spans="1:20" ht="29.5" x14ac:dyDescent="0.7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30"/>
        <v>100.36639999999998</v>
      </c>
      <c r="P344" s="10">
        <f t="shared" si="31"/>
        <v>42459.572511574072</v>
      </c>
      <c r="Q344" s="9">
        <f t="shared" si="32"/>
        <v>42489.780844907407</v>
      </c>
      <c r="R344" s="5">
        <f t="shared" si="33"/>
        <v>169.85083076923075</v>
      </c>
      <c r="S344" t="str">
        <f t="shared" si="34"/>
        <v>film &amp; video</v>
      </c>
      <c r="T344" t="str">
        <f t="shared" si="35"/>
        <v>documentary</v>
      </c>
    </row>
    <row r="345" spans="1:20" ht="44.25" x14ac:dyDescent="0.7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30"/>
        <v>102.02863333333335</v>
      </c>
      <c r="P345" s="10">
        <f t="shared" si="31"/>
        <v>41926.529456018514</v>
      </c>
      <c r="Q345" s="9">
        <f t="shared" si="32"/>
        <v>41957.125</v>
      </c>
      <c r="R345" s="5">
        <f t="shared" si="33"/>
        <v>58.413339694656486</v>
      </c>
      <c r="S345" t="str">
        <f t="shared" si="34"/>
        <v>film &amp; video</v>
      </c>
      <c r="T345" t="str">
        <f t="shared" si="35"/>
        <v>documentary</v>
      </c>
    </row>
    <row r="346" spans="1:20" ht="44.25" x14ac:dyDescent="0.7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30"/>
        <v>102.08358208955224</v>
      </c>
      <c r="P346" s="10">
        <f t="shared" si="31"/>
        <v>42111.762662037036</v>
      </c>
      <c r="Q346" s="9">
        <f t="shared" si="32"/>
        <v>42156.097222222219</v>
      </c>
      <c r="R346" s="5">
        <f t="shared" si="33"/>
        <v>119.99298245614035</v>
      </c>
      <c r="S346" t="str">
        <f t="shared" si="34"/>
        <v>film &amp; video</v>
      </c>
      <c r="T346" t="str">
        <f t="shared" si="35"/>
        <v>documentary</v>
      </c>
    </row>
    <row r="347" spans="1:20" ht="44.25" x14ac:dyDescent="0.7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30"/>
        <v>123.27586206896552</v>
      </c>
      <c r="P347" s="10">
        <f t="shared" si="31"/>
        <v>42114.735995370364</v>
      </c>
      <c r="Q347" s="9">
        <f t="shared" si="32"/>
        <v>42144.944328703699</v>
      </c>
      <c r="R347" s="5">
        <f t="shared" si="33"/>
        <v>99.860335195530723</v>
      </c>
      <c r="S347" t="str">
        <f t="shared" si="34"/>
        <v>film &amp; video</v>
      </c>
      <c r="T347" t="str">
        <f t="shared" si="35"/>
        <v>documentary</v>
      </c>
    </row>
    <row r="348" spans="1:20" ht="44.25" x14ac:dyDescent="0.7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30"/>
        <v>170.28880000000001</v>
      </c>
      <c r="P348" s="10">
        <f t="shared" si="31"/>
        <v>42261.291909722226</v>
      </c>
      <c r="Q348" s="9">
        <f t="shared" si="32"/>
        <v>42291.500243055561</v>
      </c>
      <c r="R348" s="5">
        <f t="shared" si="33"/>
        <v>90.579148936170213</v>
      </c>
      <c r="S348" t="str">
        <f t="shared" si="34"/>
        <v>film &amp; video</v>
      </c>
      <c r="T348" t="str">
        <f t="shared" si="35"/>
        <v>documentary</v>
      </c>
    </row>
    <row r="349" spans="1:20" ht="44.25" x14ac:dyDescent="0.7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30"/>
        <v>111.59049999999999</v>
      </c>
      <c r="P349" s="10">
        <f t="shared" si="31"/>
        <v>42292.287141203698</v>
      </c>
      <c r="Q349" s="9">
        <f t="shared" si="32"/>
        <v>42322.537141203706</v>
      </c>
      <c r="R349" s="5">
        <f t="shared" si="33"/>
        <v>117.77361477572559</v>
      </c>
      <c r="S349" t="str">
        <f t="shared" si="34"/>
        <v>film &amp; video</v>
      </c>
      <c r="T349" t="str">
        <f t="shared" si="35"/>
        <v>documentary</v>
      </c>
    </row>
    <row r="350" spans="1:20" ht="44.25" x14ac:dyDescent="0.7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30"/>
        <v>103</v>
      </c>
      <c r="P350" s="10">
        <f t="shared" si="31"/>
        <v>42207.378657407404</v>
      </c>
      <c r="Q350" s="9">
        <f t="shared" si="32"/>
        <v>42237.58699074074</v>
      </c>
      <c r="R350" s="5">
        <f t="shared" si="33"/>
        <v>86.554621848739501</v>
      </c>
      <c r="S350" t="str">
        <f t="shared" si="34"/>
        <v>film &amp; video</v>
      </c>
      <c r="T350" t="str">
        <f t="shared" si="35"/>
        <v>documentary</v>
      </c>
    </row>
    <row r="351" spans="1:20" ht="44.25" x14ac:dyDescent="0.7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30"/>
        <v>106.63570159857905</v>
      </c>
      <c r="P351" s="10">
        <f t="shared" si="31"/>
        <v>42760.290601851848</v>
      </c>
      <c r="Q351" s="9">
        <f t="shared" si="32"/>
        <v>42790.498935185184</v>
      </c>
      <c r="R351" s="5">
        <f t="shared" si="33"/>
        <v>71.899281437125751</v>
      </c>
      <c r="S351" t="str">
        <f t="shared" si="34"/>
        <v>film &amp; video</v>
      </c>
      <c r="T351" t="str">
        <f t="shared" si="35"/>
        <v>documentary</v>
      </c>
    </row>
    <row r="352" spans="1:20" ht="44.25" x14ac:dyDescent="0.7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30"/>
        <v>114.75999999999999</v>
      </c>
      <c r="P352" s="10">
        <f t="shared" si="31"/>
        <v>42585.857743055552</v>
      </c>
      <c r="Q352" s="9">
        <f t="shared" si="32"/>
        <v>42624.165972222225</v>
      </c>
      <c r="R352" s="5">
        <f t="shared" si="33"/>
        <v>129.81900452488688</v>
      </c>
      <c r="S352" t="str">
        <f t="shared" si="34"/>
        <v>film &amp; video</v>
      </c>
      <c r="T352" t="str">
        <f t="shared" si="35"/>
        <v>documentary</v>
      </c>
    </row>
    <row r="353" spans="1:20" ht="44.25" x14ac:dyDescent="0.7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30"/>
        <v>127.34117647058822</v>
      </c>
      <c r="P353" s="10">
        <f t="shared" si="31"/>
        <v>42427.75641203703</v>
      </c>
      <c r="Q353" s="9">
        <f t="shared" si="32"/>
        <v>42467.923078703709</v>
      </c>
      <c r="R353" s="5">
        <f t="shared" si="33"/>
        <v>44.912863070539416</v>
      </c>
      <c r="S353" t="str">
        <f t="shared" si="34"/>
        <v>film &amp; video</v>
      </c>
      <c r="T353" t="str">
        <f t="shared" si="35"/>
        <v>documentary</v>
      </c>
    </row>
    <row r="354" spans="1:20" ht="44.25" x14ac:dyDescent="0.7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30"/>
        <v>116.56</v>
      </c>
      <c r="P354" s="10">
        <f t="shared" si="31"/>
        <v>41889.959120370368</v>
      </c>
      <c r="Q354" s="9">
        <f t="shared" si="32"/>
        <v>41920.167453703703</v>
      </c>
      <c r="R354" s="5">
        <f t="shared" si="33"/>
        <v>40.755244755244753</v>
      </c>
      <c r="S354" t="str">
        <f t="shared" si="34"/>
        <v>film &amp; video</v>
      </c>
      <c r="T354" t="str">
        <f t="shared" si="35"/>
        <v>documentary</v>
      </c>
    </row>
    <row r="355" spans="1:20" ht="59" x14ac:dyDescent="0.7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30"/>
        <v>108.61819426615318</v>
      </c>
      <c r="P355" s="10">
        <f t="shared" si="31"/>
        <v>42297.583553240744</v>
      </c>
      <c r="Q355" s="9">
        <f t="shared" si="32"/>
        <v>42327.833553240736</v>
      </c>
      <c r="R355" s="5">
        <f t="shared" si="33"/>
        <v>103.52394779771615</v>
      </c>
      <c r="S355" t="str">
        <f t="shared" si="34"/>
        <v>film &amp; video</v>
      </c>
      <c r="T355" t="str">
        <f t="shared" si="35"/>
        <v>documentary</v>
      </c>
    </row>
    <row r="356" spans="1:20" ht="44.25" x14ac:dyDescent="0.7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30"/>
        <v>103.94285714285714</v>
      </c>
      <c r="P356" s="10">
        <f t="shared" si="31"/>
        <v>42438.619456018518</v>
      </c>
      <c r="Q356" s="9">
        <f t="shared" si="32"/>
        <v>42468.786122685182</v>
      </c>
      <c r="R356" s="5">
        <f t="shared" si="33"/>
        <v>125.44827586206897</v>
      </c>
      <c r="S356" t="str">
        <f t="shared" si="34"/>
        <v>film &amp; video</v>
      </c>
      <c r="T356" t="str">
        <f t="shared" si="35"/>
        <v>documentary</v>
      </c>
    </row>
    <row r="357" spans="1:20" ht="44.25" x14ac:dyDescent="0.7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30"/>
        <v>116.25714285714285</v>
      </c>
      <c r="P357" s="10">
        <f t="shared" si="31"/>
        <v>41943.0855787037</v>
      </c>
      <c r="Q357" s="9">
        <f t="shared" si="32"/>
        <v>41974.3355787037</v>
      </c>
      <c r="R357" s="5">
        <f t="shared" si="33"/>
        <v>246.60606060606059</v>
      </c>
      <c r="S357" t="str">
        <f t="shared" si="34"/>
        <v>film &amp; video</v>
      </c>
      <c r="T357" t="str">
        <f t="shared" si="35"/>
        <v>documentary</v>
      </c>
    </row>
    <row r="358" spans="1:20" ht="44.25" x14ac:dyDescent="0.7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30"/>
        <v>102.69239999999999</v>
      </c>
      <c r="P358" s="10">
        <f t="shared" si="31"/>
        <v>42415.594826388886</v>
      </c>
      <c r="Q358" s="9">
        <f t="shared" si="32"/>
        <v>42445.761493055557</v>
      </c>
      <c r="R358" s="5">
        <f t="shared" si="33"/>
        <v>79.401340206185566</v>
      </c>
      <c r="S358" t="str">
        <f t="shared" si="34"/>
        <v>film &amp; video</v>
      </c>
      <c r="T358" t="str">
        <f t="shared" si="35"/>
        <v>documentary</v>
      </c>
    </row>
    <row r="359" spans="1:20" ht="59" x14ac:dyDescent="0.7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30"/>
        <v>174</v>
      </c>
      <c r="P359" s="10">
        <f t="shared" si="31"/>
        <v>42078.01385416666</v>
      </c>
      <c r="Q359" s="9">
        <f t="shared" si="32"/>
        <v>42118.222187499996</v>
      </c>
      <c r="R359" s="5">
        <f t="shared" si="33"/>
        <v>86.138613861386133</v>
      </c>
      <c r="S359" t="str">
        <f t="shared" si="34"/>
        <v>film &amp; video</v>
      </c>
      <c r="T359" t="str">
        <f t="shared" si="35"/>
        <v>documentary</v>
      </c>
    </row>
    <row r="360" spans="1:20" ht="44.25" x14ac:dyDescent="0.7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30"/>
        <v>103.08800000000001</v>
      </c>
      <c r="P360" s="10">
        <f t="shared" si="31"/>
        <v>42507.651863425919</v>
      </c>
      <c r="Q360" s="9">
        <f t="shared" si="32"/>
        <v>42536.625</v>
      </c>
      <c r="R360" s="5">
        <f t="shared" si="33"/>
        <v>193.04868913857678</v>
      </c>
      <c r="S360" t="str">
        <f t="shared" si="34"/>
        <v>film &amp; video</v>
      </c>
      <c r="T360" t="str">
        <f t="shared" si="35"/>
        <v>documentary</v>
      </c>
    </row>
    <row r="361" spans="1:20" ht="44.25" x14ac:dyDescent="0.7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30"/>
        <v>104.85537190082646</v>
      </c>
      <c r="P361" s="10">
        <f t="shared" si="31"/>
        <v>41934.862152777772</v>
      </c>
      <c r="Q361" s="9">
        <f t="shared" si="32"/>
        <v>41957.216666666667</v>
      </c>
      <c r="R361" s="5">
        <f t="shared" si="33"/>
        <v>84.023178807947019</v>
      </c>
      <c r="S361" t="str">
        <f t="shared" si="34"/>
        <v>film &amp; video</v>
      </c>
      <c r="T361" t="str">
        <f t="shared" si="35"/>
        <v>documentary</v>
      </c>
    </row>
    <row r="362" spans="1:20" ht="44.25" x14ac:dyDescent="0.7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30"/>
        <v>101.375</v>
      </c>
      <c r="P362" s="10">
        <f t="shared" si="31"/>
        <v>42163.689583333333</v>
      </c>
      <c r="Q362" s="9">
        <f t="shared" si="32"/>
        <v>42208.132638888885</v>
      </c>
      <c r="R362" s="5">
        <f t="shared" si="33"/>
        <v>139.82758620689654</v>
      </c>
      <c r="S362" t="str">
        <f t="shared" si="34"/>
        <v>film &amp; video</v>
      </c>
      <c r="T362" t="str">
        <f t="shared" si="35"/>
        <v>documentary</v>
      </c>
    </row>
    <row r="363" spans="1:20" ht="44.25" x14ac:dyDescent="0.7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30"/>
        <v>111.07699999999998</v>
      </c>
      <c r="P363" s="10">
        <f t="shared" si="31"/>
        <v>41935.792893518512</v>
      </c>
      <c r="Q363" s="9">
        <f t="shared" si="32"/>
        <v>41966.042893518519</v>
      </c>
      <c r="R363" s="5">
        <f t="shared" si="33"/>
        <v>109.82189265536722</v>
      </c>
      <c r="S363" t="str">
        <f t="shared" si="34"/>
        <v>film &amp; video</v>
      </c>
      <c r="T363" t="str">
        <f t="shared" si="35"/>
        <v>documentary</v>
      </c>
    </row>
    <row r="364" spans="1:20" ht="59" x14ac:dyDescent="0.7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30"/>
        <v>124.15933781686496</v>
      </c>
      <c r="P364" s="10">
        <f t="shared" si="31"/>
        <v>41837.002210648148</v>
      </c>
      <c r="Q364" s="9">
        <f t="shared" si="32"/>
        <v>41859</v>
      </c>
      <c r="R364" s="5">
        <f t="shared" si="33"/>
        <v>139.53488372093022</v>
      </c>
      <c r="S364" t="str">
        <f t="shared" si="34"/>
        <v>film &amp; video</v>
      </c>
      <c r="T364" t="str">
        <f t="shared" si="35"/>
        <v>documentary</v>
      </c>
    </row>
    <row r="365" spans="1:20" ht="59" x14ac:dyDescent="0.7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30"/>
        <v>101.33333333333334</v>
      </c>
      <c r="P365" s="10">
        <f t="shared" si="31"/>
        <v>40255.53629629629</v>
      </c>
      <c r="Q365" s="9">
        <f t="shared" si="32"/>
        <v>40300.806944444441</v>
      </c>
      <c r="R365" s="5">
        <f t="shared" si="33"/>
        <v>347.84615384615387</v>
      </c>
      <c r="S365" t="str">
        <f t="shared" si="34"/>
        <v>film &amp; video</v>
      </c>
      <c r="T365" t="str">
        <f t="shared" si="35"/>
        <v>documentary</v>
      </c>
    </row>
    <row r="366" spans="1:20" ht="44.25" x14ac:dyDescent="0.7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30"/>
        <v>110.16142857142856</v>
      </c>
      <c r="P366" s="10">
        <f t="shared" si="31"/>
        <v>41780.651296296295</v>
      </c>
      <c r="Q366" s="9">
        <f t="shared" si="32"/>
        <v>41811.165972222225</v>
      </c>
      <c r="R366" s="5">
        <f t="shared" si="33"/>
        <v>68.24159292035398</v>
      </c>
      <c r="S366" t="str">
        <f t="shared" si="34"/>
        <v>film &amp; video</v>
      </c>
      <c r="T366" t="str">
        <f t="shared" si="35"/>
        <v>documentary</v>
      </c>
    </row>
    <row r="367" spans="1:20" ht="44.25" x14ac:dyDescent="0.7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30"/>
        <v>103.97333333333334</v>
      </c>
      <c r="P367" s="10">
        <f t="shared" si="31"/>
        <v>41668.398136574069</v>
      </c>
      <c r="Q367" s="9">
        <f t="shared" si="32"/>
        <v>41698.606469907405</v>
      </c>
      <c r="R367" s="5">
        <f t="shared" si="33"/>
        <v>239.93846153846152</v>
      </c>
      <c r="S367" t="str">
        <f t="shared" si="34"/>
        <v>film &amp; video</v>
      </c>
      <c r="T367" t="str">
        <f t="shared" si="35"/>
        <v>documentary</v>
      </c>
    </row>
    <row r="368" spans="1:20" ht="44.25" x14ac:dyDescent="0.7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30"/>
        <v>101.31578947368421</v>
      </c>
      <c r="P368" s="10">
        <f t="shared" si="31"/>
        <v>41019.584699074068</v>
      </c>
      <c r="Q368" s="9">
        <f t="shared" si="32"/>
        <v>41049.793032407404</v>
      </c>
      <c r="R368" s="5">
        <f t="shared" si="33"/>
        <v>287.31343283582089</v>
      </c>
      <c r="S368" t="str">
        <f t="shared" si="34"/>
        <v>film &amp; video</v>
      </c>
      <c r="T368" t="str">
        <f t="shared" si="35"/>
        <v>documentary</v>
      </c>
    </row>
    <row r="369" spans="1:20" ht="44.25" x14ac:dyDescent="0.7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30"/>
        <v>103.3501</v>
      </c>
      <c r="P369" s="10">
        <f t="shared" si="31"/>
        <v>41355.368958333333</v>
      </c>
      <c r="Q369" s="9">
        <f t="shared" si="32"/>
        <v>41395.207638888889</v>
      </c>
      <c r="R369" s="5">
        <f t="shared" si="33"/>
        <v>86.84882352941176</v>
      </c>
      <c r="S369" t="str">
        <f t="shared" si="34"/>
        <v>film &amp; video</v>
      </c>
      <c r="T369" t="str">
        <f t="shared" si="35"/>
        <v>documentary</v>
      </c>
    </row>
    <row r="370" spans="1:20" ht="44.25" x14ac:dyDescent="0.7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30"/>
        <v>104.11200000000001</v>
      </c>
      <c r="P370" s="10">
        <f t="shared" si="31"/>
        <v>42043.397245370368</v>
      </c>
      <c r="Q370" s="9">
        <f t="shared" si="32"/>
        <v>42078.563912037032</v>
      </c>
      <c r="R370" s="5">
        <f t="shared" si="33"/>
        <v>81.84905660377359</v>
      </c>
      <c r="S370" t="str">
        <f t="shared" si="34"/>
        <v>film &amp; video</v>
      </c>
      <c r="T370" t="str">
        <f t="shared" si="35"/>
        <v>documentary</v>
      </c>
    </row>
    <row r="371" spans="1:20" ht="44.25" x14ac:dyDescent="0.7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30"/>
        <v>110.15569230769231</v>
      </c>
      <c r="P371" s="10">
        <f t="shared" si="31"/>
        <v>40893.3433912037</v>
      </c>
      <c r="Q371" s="9">
        <f t="shared" si="32"/>
        <v>40923.551724537036</v>
      </c>
      <c r="R371" s="5">
        <f t="shared" si="33"/>
        <v>42.874970059880241</v>
      </c>
      <c r="S371" t="str">
        <f t="shared" si="34"/>
        <v>film &amp; video</v>
      </c>
      <c r="T371" t="str">
        <f t="shared" si="35"/>
        <v>documentary</v>
      </c>
    </row>
    <row r="372" spans="1:20" ht="44.25" x14ac:dyDescent="0.7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30"/>
        <v>122.02</v>
      </c>
      <c r="P372" s="10">
        <f t="shared" si="31"/>
        <v>42711.586805555555</v>
      </c>
      <c r="Q372" s="9">
        <f t="shared" si="32"/>
        <v>42741.795138888891</v>
      </c>
      <c r="R372" s="5">
        <f t="shared" si="33"/>
        <v>709.41860465116281</v>
      </c>
      <c r="S372" t="str">
        <f t="shared" si="34"/>
        <v>film &amp; video</v>
      </c>
      <c r="T372" t="str">
        <f t="shared" si="35"/>
        <v>documentary</v>
      </c>
    </row>
    <row r="373" spans="1:20" ht="44.25" x14ac:dyDescent="0.7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30"/>
        <v>114.16866666666667</v>
      </c>
      <c r="P373" s="10">
        <f t="shared" si="31"/>
        <v>41261.559479166666</v>
      </c>
      <c r="Q373" s="9">
        <f t="shared" si="32"/>
        <v>41306.767812500002</v>
      </c>
      <c r="R373" s="5">
        <f t="shared" si="33"/>
        <v>161.25517890772127</v>
      </c>
      <c r="S373" t="str">
        <f t="shared" si="34"/>
        <v>film &amp; video</v>
      </c>
      <c r="T373" t="str">
        <f t="shared" si="35"/>
        <v>documentary</v>
      </c>
    </row>
    <row r="374" spans="1:20" ht="29.5" x14ac:dyDescent="0.7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30"/>
        <v>125.33333333333334</v>
      </c>
      <c r="P374" s="10">
        <f t="shared" si="31"/>
        <v>42425.368564814817</v>
      </c>
      <c r="Q374" s="9">
        <f t="shared" si="32"/>
        <v>42465.666666666672</v>
      </c>
      <c r="R374" s="5">
        <f t="shared" si="33"/>
        <v>41.777777777777779</v>
      </c>
      <c r="S374" t="str">
        <f t="shared" si="34"/>
        <v>film &amp; video</v>
      </c>
      <c r="T374" t="str">
        <f t="shared" si="35"/>
        <v>documentary</v>
      </c>
    </row>
    <row r="375" spans="1:20" ht="44.25" x14ac:dyDescent="0.7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30"/>
        <v>106.66666666666667</v>
      </c>
      <c r="P375" s="10">
        <f t="shared" si="31"/>
        <v>41078.703680555554</v>
      </c>
      <c r="Q375" s="9">
        <f t="shared" si="32"/>
        <v>41108.91201388889</v>
      </c>
      <c r="R375" s="5">
        <f t="shared" si="33"/>
        <v>89.887640449438209</v>
      </c>
      <c r="S375" t="str">
        <f t="shared" si="34"/>
        <v>film &amp; video</v>
      </c>
      <c r="T375" t="str">
        <f t="shared" si="35"/>
        <v>documentary</v>
      </c>
    </row>
    <row r="376" spans="1:20" ht="44.25" x14ac:dyDescent="0.7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30"/>
        <v>130.65</v>
      </c>
      <c r="P376" s="10">
        <f t="shared" si="31"/>
        <v>40757.680914351848</v>
      </c>
      <c r="Q376" s="9">
        <f t="shared" si="32"/>
        <v>40802.889247685183</v>
      </c>
      <c r="R376" s="5">
        <f t="shared" si="33"/>
        <v>45.051724137931032</v>
      </c>
      <c r="S376" t="str">
        <f t="shared" si="34"/>
        <v>film &amp; video</v>
      </c>
      <c r="T376" t="str">
        <f t="shared" si="35"/>
        <v>documentary</v>
      </c>
    </row>
    <row r="377" spans="1:20" ht="44.25" x14ac:dyDescent="0.7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30"/>
        <v>120</v>
      </c>
      <c r="P377" s="10">
        <f t="shared" si="31"/>
        <v>41657.77674768518</v>
      </c>
      <c r="Q377" s="9">
        <f t="shared" si="32"/>
        <v>41699.720833333333</v>
      </c>
      <c r="R377" s="5">
        <f t="shared" si="33"/>
        <v>42.857142857142854</v>
      </c>
      <c r="S377" t="str">
        <f t="shared" si="34"/>
        <v>film &amp; video</v>
      </c>
      <c r="T377" t="str">
        <f t="shared" si="35"/>
        <v>documentary</v>
      </c>
    </row>
    <row r="378" spans="1:20" ht="44.25" x14ac:dyDescent="0.7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30"/>
        <v>105.9591836734694</v>
      </c>
      <c r="P378" s="10">
        <f t="shared" si="31"/>
        <v>42576.244398148141</v>
      </c>
      <c r="Q378" s="9">
        <f t="shared" si="32"/>
        <v>42607.452731481477</v>
      </c>
      <c r="R378" s="5">
        <f t="shared" si="33"/>
        <v>54.083333333333336</v>
      </c>
      <c r="S378" t="str">
        <f t="shared" si="34"/>
        <v>film &amp; video</v>
      </c>
      <c r="T378" t="str">
        <f t="shared" si="35"/>
        <v>documentary</v>
      </c>
    </row>
    <row r="379" spans="1:20" ht="44.25" x14ac:dyDescent="0.7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30"/>
        <v>114.39999999999999</v>
      </c>
      <c r="P379" s="10">
        <f t="shared" si="31"/>
        <v>42292.042453703696</v>
      </c>
      <c r="Q379" s="9">
        <f t="shared" si="32"/>
        <v>42322.292361111111</v>
      </c>
      <c r="R379" s="5">
        <f t="shared" si="33"/>
        <v>103.21804511278195</v>
      </c>
      <c r="S379" t="str">
        <f t="shared" si="34"/>
        <v>film &amp; video</v>
      </c>
      <c r="T379" t="str">
        <f t="shared" si="35"/>
        <v>documentary</v>
      </c>
    </row>
    <row r="380" spans="1:20" ht="59" x14ac:dyDescent="0.7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30"/>
        <v>111.76666666666665</v>
      </c>
      <c r="P380" s="10">
        <f t="shared" si="31"/>
        <v>42370.363518518519</v>
      </c>
      <c r="Q380" s="9">
        <f t="shared" si="32"/>
        <v>42394.994444444441</v>
      </c>
      <c r="R380" s="5">
        <f t="shared" si="33"/>
        <v>40.397590361445786</v>
      </c>
      <c r="S380" t="str">
        <f t="shared" si="34"/>
        <v>film &amp; video</v>
      </c>
      <c r="T380" t="str">
        <f t="shared" si="35"/>
        <v>documentary</v>
      </c>
    </row>
    <row r="381" spans="1:20" ht="44.25" x14ac:dyDescent="0.7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30"/>
        <v>116.08000000000001</v>
      </c>
      <c r="P381" s="10">
        <f t="shared" si="31"/>
        <v>40987.479999999996</v>
      </c>
      <c r="Q381" s="9">
        <f t="shared" si="32"/>
        <v>41032.688333333332</v>
      </c>
      <c r="R381" s="5">
        <f t="shared" si="33"/>
        <v>116.85906040268456</v>
      </c>
      <c r="S381" t="str">
        <f t="shared" si="34"/>
        <v>film &amp; video</v>
      </c>
      <c r="T381" t="str">
        <f t="shared" si="35"/>
        <v>documentary</v>
      </c>
    </row>
    <row r="382" spans="1:20" ht="59" x14ac:dyDescent="0.7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30"/>
        <v>141.5</v>
      </c>
      <c r="P382" s="10">
        <f t="shared" si="31"/>
        <v>42367.511481481481</v>
      </c>
      <c r="Q382" s="9">
        <f t="shared" si="32"/>
        <v>42392.719814814816</v>
      </c>
      <c r="R382" s="5">
        <f t="shared" si="33"/>
        <v>115.51020408163265</v>
      </c>
      <c r="S382" t="str">
        <f t="shared" si="34"/>
        <v>film &amp; video</v>
      </c>
      <c r="T382" t="str">
        <f t="shared" si="35"/>
        <v>documentary</v>
      </c>
    </row>
    <row r="383" spans="1:20" ht="44.25" x14ac:dyDescent="0.7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30"/>
        <v>104.72999999999999</v>
      </c>
      <c r="P383" s="10">
        <f t="shared" si="31"/>
        <v>41085.48978009259</v>
      </c>
      <c r="Q383" s="9">
        <f t="shared" si="32"/>
        <v>41120.208333333336</v>
      </c>
      <c r="R383" s="5">
        <f t="shared" si="33"/>
        <v>104.31274900398407</v>
      </c>
      <c r="S383" t="str">
        <f t="shared" si="34"/>
        <v>film &amp; video</v>
      </c>
      <c r="T383" t="str">
        <f t="shared" si="35"/>
        <v>documentary</v>
      </c>
    </row>
    <row r="384" spans="1:20" ht="59" x14ac:dyDescent="0.7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30"/>
        <v>255.83333333333331</v>
      </c>
      <c r="P384" s="10">
        <f t="shared" si="31"/>
        <v>41144.501157407409</v>
      </c>
      <c r="Q384" s="9">
        <f t="shared" si="32"/>
        <v>41158.709490740745</v>
      </c>
      <c r="R384" s="5">
        <f t="shared" si="33"/>
        <v>69.772727272727266</v>
      </c>
      <c r="S384" t="str">
        <f t="shared" si="34"/>
        <v>film &amp; video</v>
      </c>
      <c r="T384" t="str">
        <f t="shared" si="35"/>
        <v>documentary</v>
      </c>
    </row>
    <row r="385" spans="1:20" ht="44.25" x14ac:dyDescent="0.7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30"/>
        <v>206.70670670670671</v>
      </c>
      <c r="P385" s="10">
        <f t="shared" si="31"/>
        <v>41754.90924768518</v>
      </c>
      <c r="Q385" s="9">
        <f t="shared" si="32"/>
        <v>41778.117581018516</v>
      </c>
      <c r="R385" s="5">
        <f t="shared" si="33"/>
        <v>43.020833333333336</v>
      </c>
      <c r="S385" t="str">
        <f t="shared" si="34"/>
        <v>film &amp; video</v>
      </c>
      <c r="T385" t="str">
        <f t="shared" si="35"/>
        <v>documentary</v>
      </c>
    </row>
    <row r="386" spans="1:20" ht="44.25" x14ac:dyDescent="0.7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30"/>
        <v>112.105</v>
      </c>
      <c r="P386" s="10">
        <f t="shared" si="31"/>
        <v>41980.573460648149</v>
      </c>
      <c r="Q386" s="9">
        <f t="shared" si="32"/>
        <v>42010.781793981485</v>
      </c>
      <c r="R386" s="5">
        <f t="shared" si="33"/>
        <v>58.540469973890339</v>
      </c>
      <c r="S386" t="str">
        <f t="shared" si="34"/>
        <v>film &amp; video</v>
      </c>
      <c r="T386" t="str">
        <f t="shared" si="35"/>
        <v>documentary</v>
      </c>
    </row>
    <row r="387" spans="1:20" ht="44.25" x14ac:dyDescent="0.7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36">(E387/D387)*100</f>
        <v>105.982</v>
      </c>
      <c r="P387" s="10">
        <f t="shared" ref="P387:P450" si="37">(((J387/60)/60)/24)+DATE(1970,1,1)+(-5/24)</f>
        <v>41934.376168981478</v>
      </c>
      <c r="Q387" s="9">
        <f t="shared" ref="Q387:Q450" si="38">(((I387/60)/60)/24)+DATE(1970,1,1)</f>
        <v>41964.626168981486</v>
      </c>
      <c r="R387" s="5">
        <f t="shared" ref="R387:R450" si="39">E387/L387</f>
        <v>111.79535864978902</v>
      </c>
      <c r="S387" t="str">
        <f t="shared" ref="S387:S450" si="40">LEFT(N387,FIND("/",N387)-1)</f>
        <v>film &amp; video</v>
      </c>
      <c r="T387" t="str">
        <f t="shared" ref="T387:T450" si="41">RIGHT(N387,LEN(N387)-FIND("/",N387))</f>
        <v>documentary</v>
      </c>
    </row>
    <row r="388" spans="1:20" ht="44.25" x14ac:dyDescent="0.7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36"/>
        <v>100.16666666666667</v>
      </c>
      <c r="P388" s="10">
        <f t="shared" si="37"/>
        <v>42211.742951388886</v>
      </c>
      <c r="Q388" s="9">
        <f t="shared" si="38"/>
        <v>42226.951284722221</v>
      </c>
      <c r="R388" s="5">
        <f t="shared" si="39"/>
        <v>46.230769230769234</v>
      </c>
      <c r="S388" t="str">
        <f t="shared" si="40"/>
        <v>film &amp; video</v>
      </c>
      <c r="T388" t="str">
        <f t="shared" si="41"/>
        <v>documentary</v>
      </c>
    </row>
    <row r="389" spans="1:20" ht="59" x14ac:dyDescent="0.7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36"/>
        <v>213.98947368421051</v>
      </c>
      <c r="P389" s="10">
        <f t="shared" si="37"/>
        <v>42200.468263888884</v>
      </c>
      <c r="Q389" s="9">
        <f t="shared" si="38"/>
        <v>42231.25</v>
      </c>
      <c r="R389" s="5">
        <f t="shared" si="39"/>
        <v>144.69039145907473</v>
      </c>
      <c r="S389" t="str">
        <f t="shared" si="40"/>
        <v>film &amp; video</v>
      </c>
      <c r="T389" t="str">
        <f t="shared" si="41"/>
        <v>documentary</v>
      </c>
    </row>
    <row r="390" spans="1:20" ht="44.25" x14ac:dyDescent="0.7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36"/>
        <v>126.16000000000001</v>
      </c>
      <c r="P390" s="10">
        <f t="shared" si="37"/>
        <v>42548.867824074077</v>
      </c>
      <c r="Q390" s="9">
        <f t="shared" si="38"/>
        <v>42579.076157407413</v>
      </c>
      <c r="R390" s="5">
        <f t="shared" si="39"/>
        <v>88.845070422535215</v>
      </c>
      <c r="S390" t="str">
        <f t="shared" si="40"/>
        <v>film &amp; video</v>
      </c>
      <c r="T390" t="str">
        <f t="shared" si="41"/>
        <v>documentary</v>
      </c>
    </row>
    <row r="391" spans="1:20" ht="59" x14ac:dyDescent="0.7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36"/>
        <v>181.53547058823528</v>
      </c>
      <c r="P391" s="10">
        <f t="shared" si="37"/>
        <v>41673.854745370365</v>
      </c>
      <c r="Q391" s="9">
        <f t="shared" si="38"/>
        <v>41705.957638888889</v>
      </c>
      <c r="R391" s="5">
        <f t="shared" si="39"/>
        <v>81.75107284768211</v>
      </c>
      <c r="S391" t="str">
        <f t="shared" si="40"/>
        <v>film &amp; video</v>
      </c>
      <c r="T391" t="str">
        <f t="shared" si="41"/>
        <v>documentary</v>
      </c>
    </row>
    <row r="392" spans="1:20" ht="44.25" x14ac:dyDescent="0.7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36"/>
        <v>100</v>
      </c>
      <c r="P392" s="10">
        <f t="shared" si="37"/>
        <v>42111.828379629624</v>
      </c>
      <c r="Q392" s="9">
        <f t="shared" si="38"/>
        <v>42132.036712962959</v>
      </c>
      <c r="R392" s="5">
        <f t="shared" si="39"/>
        <v>71.428571428571431</v>
      </c>
      <c r="S392" t="str">
        <f t="shared" si="40"/>
        <v>film &amp; video</v>
      </c>
      <c r="T392" t="str">
        <f t="shared" si="41"/>
        <v>documentary</v>
      </c>
    </row>
    <row r="393" spans="1:20" ht="44.25" x14ac:dyDescent="0.7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36"/>
        <v>100.61</v>
      </c>
      <c r="P393" s="10">
        <f t="shared" si="37"/>
        <v>40864.833923611113</v>
      </c>
      <c r="Q393" s="9">
        <f t="shared" si="38"/>
        <v>40895.040972222225</v>
      </c>
      <c r="R393" s="5">
        <f t="shared" si="39"/>
        <v>104.25906735751295</v>
      </c>
      <c r="S393" t="str">
        <f t="shared" si="40"/>
        <v>film &amp; video</v>
      </c>
      <c r="T393" t="str">
        <f t="shared" si="41"/>
        <v>documentary</v>
      </c>
    </row>
    <row r="394" spans="1:20" ht="44.25" x14ac:dyDescent="0.7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36"/>
        <v>100.9027027027027</v>
      </c>
      <c r="P394" s="10">
        <f t="shared" si="37"/>
        <v>40763.508923611109</v>
      </c>
      <c r="Q394" s="9">
        <f t="shared" si="38"/>
        <v>40794.125</v>
      </c>
      <c r="R394" s="5">
        <f t="shared" si="39"/>
        <v>90.616504854368927</v>
      </c>
      <c r="S394" t="str">
        <f t="shared" si="40"/>
        <v>film &amp; video</v>
      </c>
      <c r="T394" t="str">
        <f t="shared" si="41"/>
        <v>documentary</v>
      </c>
    </row>
    <row r="395" spans="1:20" ht="44.25" x14ac:dyDescent="0.7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36"/>
        <v>110.446</v>
      </c>
      <c r="P395" s="10">
        <f t="shared" si="37"/>
        <v>41526.500601851847</v>
      </c>
      <c r="Q395" s="9">
        <f t="shared" si="38"/>
        <v>41557.708935185183</v>
      </c>
      <c r="R395" s="5">
        <f t="shared" si="39"/>
        <v>157.33048433048432</v>
      </c>
      <c r="S395" t="str">
        <f t="shared" si="40"/>
        <v>film &amp; video</v>
      </c>
      <c r="T395" t="str">
        <f t="shared" si="41"/>
        <v>documentary</v>
      </c>
    </row>
    <row r="396" spans="1:20" ht="44.25" x14ac:dyDescent="0.7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36"/>
        <v>111.8936170212766</v>
      </c>
      <c r="P396" s="10">
        <f t="shared" si="37"/>
        <v>42417.60974537037</v>
      </c>
      <c r="Q396" s="9">
        <f t="shared" si="38"/>
        <v>42477.776412037041</v>
      </c>
      <c r="R396" s="5">
        <f t="shared" si="39"/>
        <v>105.18</v>
      </c>
      <c r="S396" t="str">
        <f t="shared" si="40"/>
        <v>film &amp; video</v>
      </c>
      <c r="T396" t="str">
        <f t="shared" si="41"/>
        <v>documentary</v>
      </c>
    </row>
    <row r="397" spans="1:20" ht="44.25" x14ac:dyDescent="0.7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36"/>
        <v>108.04450000000001</v>
      </c>
      <c r="P397" s="10">
        <f t="shared" si="37"/>
        <v>40990.700925925921</v>
      </c>
      <c r="Q397" s="9">
        <f t="shared" si="38"/>
        <v>41026.897222222222</v>
      </c>
      <c r="R397" s="5">
        <f t="shared" si="39"/>
        <v>58.719836956521746</v>
      </c>
      <c r="S397" t="str">
        <f t="shared" si="40"/>
        <v>film &amp; video</v>
      </c>
      <c r="T397" t="str">
        <f t="shared" si="41"/>
        <v>documentary</v>
      </c>
    </row>
    <row r="398" spans="1:20" ht="44.25" x14ac:dyDescent="0.7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36"/>
        <v>106.66666666666667</v>
      </c>
      <c r="P398" s="10">
        <f t="shared" si="37"/>
        <v>41082.356550925921</v>
      </c>
      <c r="Q398" s="9">
        <f t="shared" si="38"/>
        <v>41097.564884259256</v>
      </c>
      <c r="R398" s="5">
        <f t="shared" si="39"/>
        <v>81.632653061224488</v>
      </c>
      <c r="S398" t="str">
        <f t="shared" si="40"/>
        <v>film &amp; video</v>
      </c>
      <c r="T398" t="str">
        <f t="shared" si="41"/>
        <v>documentary</v>
      </c>
    </row>
    <row r="399" spans="1:20" ht="59" x14ac:dyDescent="0.7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36"/>
        <v>103.90027322404372</v>
      </c>
      <c r="P399" s="10">
        <f t="shared" si="37"/>
        <v>40379.568101851852</v>
      </c>
      <c r="Q399" s="9">
        <f t="shared" si="38"/>
        <v>40422.155555555553</v>
      </c>
      <c r="R399" s="5">
        <f t="shared" si="39"/>
        <v>56.460043668122275</v>
      </c>
      <c r="S399" t="str">
        <f t="shared" si="40"/>
        <v>film &amp; video</v>
      </c>
      <c r="T399" t="str">
        <f t="shared" si="41"/>
        <v>documentary</v>
      </c>
    </row>
    <row r="400" spans="1:20" ht="44.25" x14ac:dyDescent="0.7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36"/>
        <v>125.16000000000001</v>
      </c>
      <c r="P400" s="10">
        <f t="shared" si="37"/>
        <v>42078.584791666661</v>
      </c>
      <c r="Q400" s="9">
        <f t="shared" si="38"/>
        <v>42123.793124999997</v>
      </c>
      <c r="R400" s="5">
        <f t="shared" si="39"/>
        <v>140.1044776119403</v>
      </c>
      <c r="S400" t="str">
        <f t="shared" si="40"/>
        <v>film &amp; video</v>
      </c>
      <c r="T400" t="str">
        <f t="shared" si="41"/>
        <v>documentary</v>
      </c>
    </row>
    <row r="401" spans="1:20" ht="59" x14ac:dyDescent="0.7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36"/>
        <v>106.80499999999999</v>
      </c>
      <c r="P401" s="10">
        <f t="shared" si="37"/>
        <v>42687.667442129627</v>
      </c>
      <c r="Q401" s="9">
        <f t="shared" si="38"/>
        <v>42718.5</v>
      </c>
      <c r="R401" s="5">
        <f t="shared" si="39"/>
        <v>224.85263157894738</v>
      </c>
      <c r="S401" t="str">
        <f t="shared" si="40"/>
        <v>film &amp; video</v>
      </c>
      <c r="T401" t="str">
        <f t="shared" si="41"/>
        <v>documentary</v>
      </c>
    </row>
    <row r="402" spans="1:20" ht="44.25" x14ac:dyDescent="0.7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36"/>
        <v>112.30249999999999</v>
      </c>
      <c r="P402" s="10">
        <f t="shared" si="37"/>
        <v>41745.427627314813</v>
      </c>
      <c r="Q402" s="9">
        <f t="shared" si="38"/>
        <v>41776.145833333336</v>
      </c>
      <c r="R402" s="5">
        <f t="shared" si="39"/>
        <v>181.13306451612902</v>
      </c>
      <c r="S402" t="str">
        <f t="shared" si="40"/>
        <v>film &amp; video</v>
      </c>
      <c r="T402" t="str">
        <f t="shared" si="41"/>
        <v>documentary</v>
      </c>
    </row>
    <row r="403" spans="1:20" ht="44.25" x14ac:dyDescent="0.7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36"/>
        <v>103.812</v>
      </c>
      <c r="P403" s="10">
        <f t="shared" si="37"/>
        <v>40732.633912037032</v>
      </c>
      <c r="Q403" s="9">
        <f t="shared" si="38"/>
        <v>40762.842245370368</v>
      </c>
      <c r="R403" s="5">
        <f t="shared" si="39"/>
        <v>711.04109589041093</v>
      </c>
      <c r="S403" t="str">
        <f t="shared" si="40"/>
        <v>film &amp; video</v>
      </c>
      <c r="T403" t="str">
        <f t="shared" si="41"/>
        <v>documentary</v>
      </c>
    </row>
    <row r="404" spans="1:20" ht="44.25" x14ac:dyDescent="0.7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36"/>
        <v>141.65</v>
      </c>
      <c r="P404" s="10">
        <f t="shared" si="37"/>
        <v>42292.331215277773</v>
      </c>
      <c r="Q404" s="9">
        <f t="shared" si="38"/>
        <v>42313.58121527778</v>
      </c>
      <c r="R404" s="5">
        <f t="shared" si="39"/>
        <v>65.883720930232556</v>
      </c>
      <c r="S404" t="str">
        <f t="shared" si="40"/>
        <v>film &amp; video</v>
      </c>
      <c r="T404" t="str">
        <f t="shared" si="41"/>
        <v>documentary</v>
      </c>
    </row>
    <row r="405" spans="1:20" ht="44.25" x14ac:dyDescent="0.7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36"/>
        <v>105.25999999999999</v>
      </c>
      <c r="P405" s="10">
        <f t="shared" si="37"/>
        <v>40718.102326388886</v>
      </c>
      <c r="Q405" s="9">
        <f t="shared" si="38"/>
        <v>40765.297222222223</v>
      </c>
      <c r="R405" s="5">
        <f t="shared" si="39"/>
        <v>75.185714285714283</v>
      </c>
      <c r="S405" t="str">
        <f t="shared" si="40"/>
        <v>film &amp; video</v>
      </c>
      <c r="T405" t="str">
        <f t="shared" si="41"/>
        <v>documentary</v>
      </c>
    </row>
    <row r="406" spans="1:20" ht="44.25" x14ac:dyDescent="0.7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36"/>
        <v>103.09142857142857</v>
      </c>
      <c r="P406" s="10">
        <f t="shared" si="37"/>
        <v>41646.419699074075</v>
      </c>
      <c r="Q406" s="9">
        <f t="shared" si="38"/>
        <v>41675.961111111108</v>
      </c>
      <c r="R406" s="5">
        <f t="shared" si="39"/>
        <v>133.14391143911439</v>
      </c>
      <c r="S406" t="str">
        <f t="shared" si="40"/>
        <v>film &amp; video</v>
      </c>
      <c r="T406" t="str">
        <f t="shared" si="41"/>
        <v>documentary</v>
      </c>
    </row>
    <row r="407" spans="1:20" ht="29.5" x14ac:dyDescent="0.7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36"/>
        <v>107.65957446808511</v>
      </c>
      <c r="P407" s="10">
        <f t="shared" si="37"/>
        <v>41673.876608796294</v>
      </c>
      <c r="Q407" s="9">
        <f t="shared" si="38"/>
        <v>41704.08494212963</v>
      </c>
      <c r="R407" s="5">
        <f t="shared" si="39"/>
        <v>55.2</v>
      </c>
      <c r="S407" t="str">
        <f t="shared" si="40"/>
        <v>film &amp; video</v>
      </c>
      <c r="T407" t="str">
        <f t="shared" si="41"/>
        <v>documentary</v>
      </c>
    </row>
    <row r="408" spans="1:20" ht="44.25" x14ac:dyDescent="0.7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36"/>
        <v>107.70464285714286</v>
      </c>
      <c r="P408" s="10">
        <f t="shared" si="37"/>
        <v>40637.95413194444</v>
      </c>
      <c r="Q408" s="9">
        <f t="shared" si="38"/>
        <v>40672.249305555553</v>
      </c>
      <c r="R408" s="5">
        <f t="shared" si="39"/>
        <v>86.163714285714292</v>
      </c>
      <c r="S408" t="str">
        <f t="shared" si="40"/>
        <v>film &amp; video</v>
      </c>
      <c r="T408" t="str">
        <f t="shared" si="41"/>
        <v>documentary</v>
      </c>
    </row>
    <row r="409" spans="1:20" ht="44.25" x14ac:dyDescent="0.7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36"/>
        <v>101.55000000000001</v>
      </c>
      <c r="P409" s="10">
        <f t="shared" si="37"/>
        <v>40806.662615740737</v>
      </c>
      <c r="Q409" s="9">
        <f t="shared" si="38"/>
        <v>40866.912615740745</v>
      </c>
      <c r="R409" s="5">
        <f t="shared" si="39"/>
        <v>92.318181818181813</v>
      </c>
      <c r="S409" t="str">
        <f t="shared" si="40"/>
        <v>film &amp; video</v>
      </c>
      <c r="T409" t="str">
        <f t="shared" si="41"/>
        <v>documentary</v>
      </c>
    </row>
    <row r="410" spans="1:20" ht="44.25" x14ac:dyDescent="0.7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36"/>
        <v>101.43766666666667</v>
      </c>
      <c r="P410" s="10">
        <f t="shared" si="37"/>
        <v>41543.527662037035</v>
      </c>
      <c r="Q410" s="9">
        <f t="shared" si="38"/>
        <v>41583.777662037035</v>
      </c>
      <c r="R410" s="5">
        <f t="shared" si="39"/>
        <v>160.16473684210527</v>
      </c>
      <c r="S410" t="str">
        <f t="shared" si="40"/>
        <v>film &amp; video</v>
      </c>
      <c r="T410" t="str">
        <f t="shared" si="41"/>
        <v>documentary</v>
      </c>
    </row>
    <row r="411" spans="1:20" ht="44.25" x14ac:dyDescent="0.7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36"/>
        <v>136.80000000000001</v>
      </c>
      <c r="P411" s="10">
        <f t="shared" si="37"/>
        <v>42543.654444444437</v>
      </c>
      <c r="Q411" s="9">
        <f t="shared" si="38"/>
        <v>42573.862777777773</v>
      </c>
      <c r="R411" s="5">
        <f t="shared" si="39"/>
        <v>45.6</v>
      </c>
      <c r="S411" t="str">
        <f t="shared" si="40"/>
        <v>film &amp; video</v>
      </c>
      <c r="T411" t="str">
        <f t="shared" si="41"/>
        <v>documentary</v>
      </c>
    </row>
    <row r="412" spans="1:20" ht="44.25" x14ac:dyDescent="0.7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36"/>
        <v>128.29999999999998</v>
      </c>
      <c r="P412" s="10">
        <f t="shared" si="37"/>
        <v>42113.77311342593</v>
      </c>
      <c r="Q412" s="9">
        <f t="shared" si="38"/>
        <v>42173.981446759266</v>
      </c>
      <c r="R412" s="5">
        <f t="shared" si="39"/>
        <v>183.28571428571428</v>
      </c>
      <c r="S412" t="str">
        <f t="shared" si="40"/>
        <v>film &amp; video</v>
      </c>
      <c r="T412" t="str">
        <f t="shared" si="41"/>
        <v>documentary</v>
      </c>
    </row>
    <row r="413" spans="1:20" ht="44.25" x14ac:dyDescent="0.7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36"/>
        <v>101.05</v>
      </c>
      <c r="P413" s="10">
        <f t="shared" si="37"/>
        <v>41597.967638888884</v>
      </c>
      <c r="Q413" s="9">
        <f t="shared" si="38"/>
        <v>41630.208333333336</v>
      </c>
      <c r="R413" s="5">
        <f t="shared" si="39"/>
        <v>125.78838174273859</v>
      </c>
      <c r="S413" t="str">
        <f t="shared" si="40"/>
        <v>film &amp; video</v>
      </c>
      <c r="T413" t="str">
        <f t="shared" si="41"/>
        <v>documentary</v>
      </c>
    </row>
    <row r="414" spans="1:20" ht="44.25" x14ac:dyDescent="0.7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36"/>
        <v>126.84</v>
      </c>
      <c r="P414" s="10">
        <f t="shared" si="37"/>
        <v>41099.534467592588</v>
      </c>
      <c r="Q414" s="9">
        <f t="shared" si="38"/>
        <v>41115.742800925924</v>
      </c>
      <c r="R414" s="5">
        <f t="shared" si="39"/>
        <v>57.654545454545456</v>
      </c>
      <c r="S414" t="str">
        <f t="shared" si="40"/>
        <v>film &amp; video</v>
      </c>
      <c r="T414" t="str">
        <f t="shared" si="41"/>
        <v>documentary</v>
      </c>
    </row>
    <row r="415" spans="1:20" ht="44.25" x14ac:dyDescent="0.7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36"/>
        <v>105.0859375</v>
      </c>
      <c r="P415" s="10">
        <f t="shared" si="37"/>
        <v>41079.66910879629</v>
      </c>
      <c r="Q415" s="9">
        <f t="shared" si="38"/>
        <v>41109.877442129626</v>
      </c>
      <c r="R415" s="5">
        <f t="shared" si="39"/>
        <v>78.660818713450297</v>
      </c>
      <c r="S415" t="str">
        <f t="shared" si="40"/>
        <v>film &amp; video</v>
      </c>
      <c r="T415" t="str">
        <f t="shared" si="41"/>
        <v>documentary</v>
      </c>
    </row>
    <row r="416" spans="1:20" ht="44.25" x14ac:dyDescent="0.7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36"/>
        <v>102.85405405405406</v>
      </c>
      <c r="P416" s="10">
        <f t="shared" si="37"/>
        <v>41528.85491898148</v>
      </c>
      <c r="Q416" s="9">
        <f t="shared" si="38"/>
        <v>41559.063252314816</v>
      </c>
      <c r="R416" s="5">
        <f t="shared" si="39"/>
        <v>91.480769230769226</v>
      </c>
      <c r="S416" t="str">
        <f t="shared" si="40"/>
        <v>film &amp; video</v>
      </c>
      <c r="T416" t="str">
        <f t="shared" si="41"/>
        <v>documentary</v>
      </c>
    </row>
    <row r="417" spans="1:20" ht="59" x14ac:dyDescent="0.7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36"/>
        <v>102.14714285714285</v>
      </c>
      <c r="P417" s="10">
        <f t="shared" si="37"/>
        <v>41904.643541666665</v>
      </c>
      <c r="Q417" s="9">
        <f t="shared" si="38"/>
        <v>41929.5</v>
      </c>
      <c r="R417" s="5">
        <f t="shared" si="39"/>
        <v>68.09809523809524</v>
      </c>
      <c r="S417" t="str">
        <f t="shared" si="40"/>
        <v>film &amp; video</v>
      </c>
      <c r="T417" t="str">
        <f t="shared" si="41"/>
        <v>documentary</v>
      </c>
    </row>
    <row r="418" spans="1:20" ht="44.25" x14ac:dyDescent="0.7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36"/>
        <v>120.21700000000001</v>
      </c>
      <c r="P418" s="10">
        <f t="shared" si="37"/>
        <v>41648.187858796293</v>
      </c>
      <c r="Q418" s="9">
        <f t="shared" si="38"/>
        <v>41678.396192129629</v>
      </c>
      <c r="R418" s="5">
        <f t="shared" si="39"/>
        <v>48.086800000000004</v>
      </c>
      <c r="S418" t="str">
        <f t="shared" si="40"/>
        <v>film &amp; video</v>
      </c>
      <c r="T418" t="str">
        <f t="shared" si="41"/>
        <v>documentary</v>
      </c>
    </row>
    <row r="419" spans="1:20" ht="44.25" x14ac:dyDescent="0.7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36"/>
        <v>100.24761904761905</v>
      </c>
      <c r="P419" s="10">
        <f t="shared" si="37"/>
        <v>41360.76226851852</v>
      </c>
      <c r="Q419" s="9">
        <f t="shared" si="38"/>
        <v>41372.189583333333</v>
      </c>
      <c r="R419" s="5">
        <f t="shared" si="39"/>
        <v>202.42307692307693</v>
      </c>
      <c r="S419" t="str">
        <f t="shared" si="40"/>
        <v>film &amp; video</v>
      </c>
      <c r="T419" t="str">
        <f t="shared" si="41"/>
        <v>documentary</v>
      </c>
    </row>
    <row r="420" spans="1:20" ht="44.25" x14ac:dyDescent="0.7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36"/>
        <v>100.63392857142857</v>
      </c>
      <c r="P420" s="10">
        <f t="shared" si="37"/>
        <v>42178.07403935185</v>
      </c>
      <c r="Q420" s="9">
        <f t="shared" si="38"/>
        <v>42208.282372685186</v>
      </c>
      <c r="R420" s="5">
        <f t="shared" si="39"/>
        <v>216.75</v>
      </c>
      <c r="S420" t="str">
        <f t="shared" si="40"/>
        <v>film &amp; video</v>
      </c>
      <c r="T420" t="str">
        <f t="shared" si="41"/>
        <v>documentary</v>
      </c>
    </row>
    <row r="421" spans="1:20" ht="44.25" x14ac:dyDescent="0.7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36"/>
        <v>100.4375</v>
      </c>
      <c r="P421" s="10">
        <f t="shared" si="37"/>
        <v>41394.634108796294</v>
      </c>
      <c r="Q421" s="9">
        <f t="shared" si="38"/>
        <v>41454.842442129629</v>
      </c>
      <c r="R421" s="5">
        <f t="shared" si="39"/>
        <v>110.06849315068493</v>
      </c>
      <c r="S421" t="str">
        <f t="shared" si="40"/>
        <v>film &amp; video</v>
      </c>
      <c r="T421" t="str">
        <f t="shared" si="41"/>
        <v>documentary</v>
      </c>
    </row>
    <row r="422" spans="1:20" ht="44.25" x14ac:dyDescent="0.7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36"/>
        <v>0.43939393939393934</v>
      </c>
      <c r="P422" s="10">
        <f t="shared" si="37"/>
        <v>41682.028136574074</v>
      </c>
      <c r="Q422" s="9">
        <f t="shared" si="38"/>
        <v>41712.194803240738</v>
      </c>
      <c r="R422" s="5">
        <f t="shared" si="39"/>
        <v>4.833333333333333</v>
      </c>
      <c r="S422" t="str">
        <f t="shared" si="40"/>
        <v>film &amp; video</v>
      </c>
      <c r="T422" t="str">
        <f t="shared" si="41"/>
        <v>animation</v>
      </c>
    </row>
    <row r="423" spans="1:20" ht="59" x14ac:dyDescent="0.7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36"/>
        <v>2.0066666666666668</v>
      </c>
      <c r="P423" s="10">
        <f t="shared" si="37"/>
        <v>42177.283055555548</v>
      </c>
      <c r="Q423" s="9">
        <f t="shared" si="38"/>
        <v>42237.491388888884</v>
      </c>
      <c r="R423" s="5">
        <f t="shared" si="39"/>
        <v>50.166666666666664</v>
      </c>
      <c r="S423" t="str">
        <f t="shared" si="40"/>
        <v>film &amp; video</v>
      </c>
      <c r="T423" t="str">
        <f t="shared" si="41"/>
        <v>animation</v>
      </c>
    </row>
    <row r="424" spans="1:20" ht="44.25" x14ac:dyDescent="0.7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36"/>
        <v>1.075</v>
      </c>
      <c r="P424" s="10">
        <f t="shared" si="37"/>
        <v>41863.052048611105</v>
      </c>
      <c r="Q424" s="9">
        <f t="shared" si="38"/>
        <v>41893.260381944441</v>
      </c>
      <c r="R424" s="5">
        <f t="shared" si="39"/>
        <v>35.833333333333336</v>
      </c>
      <c r="S424" t="str">
        <f t="shared" si="40"/>
        <v>film &amp; video</v>
      </c>
      <c r="T424" t="str">
        <f t="shared" si="41"/>
        <v>animation</v>
      </c>
    </row>
    <row r="425" spans="1:20" ht="44.25" x14ac:dyDescent="0.7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36"/>
        <v>0.76500000000000001</v>
      </c>
      <c r="P425" s="10">
        <f t="shared" si="37"/>
        <v>41400.717939814815</v>
      </c>
      <c r="Q425" s="9">
        <f t="shared" si="38"/>
        <v>41430.92627314815</v>
      </c>
      <c r="R425" s="5">
        <f t="shared" si="39"/>
        <v>11.76923076923077</v>
      </c>
      <c r="S425" t="str">
        <f t="shared" si="40"/>
        <v>film &amp; video</v>
      </c>
      <c r="T425" t="str">
        <f t="shared" si="41"/>
        <v>animation</v>
      </c>
    </row>
    <row r="426" spans="1:20" ht="44.25" x14ac:dyDescent="0.7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36"/>
        <v>6.7966666666666677</v>
      </c>
      <c r="P426" s="10">
        <f t="shared" si="37"/>
        <v>40934.167812499996</v>
      </c>
      <c r="Q426" s="9">
        <f t="shared" si="38"/>
        <v>40994.334479166668</v>
      </c>
      <c r="R426" s="5">
        <f t="shared" si="39"/>
        <v>40.78</v>
      </c>
      <c r="S426" t="str">
        <f t="shared" si="40"/>
        <v>film &amp; video</v>
      </c>
      <c r="T426" t="str">
        <f t="shared" si="41"/>
        <v>animation</v>
      </c>
    </row>
    <row r="427" spans="1:20" ht="44.25" x14ac:dyDescent="0.7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36"/>
        <v>1.2E-2</v>
      </c>
      <c r="P427" s="10">
        <f t="shared" si="37"/>
        <v>42275.652824074066</v>
      </c>
      <c r="Q427" s="9">
        <f t="shared" si="38"/>
        <v>42335.902824074074</v>
      </c>
      <c r="R427" s="5">
        <f t="shared" si="39"/>
        <v>3</v>
      </c>
      <c r="S427" t="str">
        <f t="shared" si="40"/>
        <v>film &amp; video</v>
      </c>
      <c r="T427" t="str">
        <f t="shared" si="41"/>
        <v>animation</v>
      </c>
    </row>
    <row r="428" spans="1:20" ht="44.25" x14ac:dyDescent="0.7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36"/>
        <v>1.3299999999999998</v>
      </c>
      <c r="P428" s="10">
        <f t="shared" si="37"/>
        <v>42400.503634259258</v>
      </c>
      <c r="Q428" s="9">
        <f t="shared" si="38"/>
        <v>42430.711967592593</v>
      </c>
      <c r="R428" s="5">
        <f t="shared" si="39"/>
        <v>16.625</v>
      </c>
      <c r="S428" t="str">
        <f t="shared" si="40"/>
        <v>film &amp; video</v>
      </c>
      <c r="T428" t="str">
        <f t="shared" si="41"/>
        <v>animation</v>
      </c>
    </row>
    <row r="429" spans="1:20" ht="59" x14ac:dyDescent="0.7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36"/>
        <v>0</v>
      </c>
      <c r="P429" s="10">
        <f t="shared" si="37"/>
        <v>42285.700694444437</v>
      </c>
      <c r="Q429" s="9">
        <f t="shared" si="38"/>
        <v>42299.790972222225</v>
      </c>
      <c r="R429" s="5" t="e">
        <f t="shared" si="39"/>
        <v>#DIV/0!</v>
      </c>
      <c r="S429" t="str">
        <f t="shared" si="40"/>
        <v>film &amp; video</v>
      </c>
      <c r="T429" t="str">
        <f t="shared" si="41"/>
        <v>animation</v>
      </c>
    </row>
    <row r="430" spans="1:20" ht="29.5" x14ac:dyDescent="0.7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36"/>
        <v>5.6333333333333329</v>
      </c>
      <c r="P430" s="10">
        <f t="shared" si="37"/>
        <v>41778.558391203704</v>
      </c>
      <c r="Q430" s="9">
        <f t="shared" si="38"/>
        <v>41806.916666666664</v>
      </c>
      <c r="R430" s="5">
        <f t="shared" si="39"/>
        <v>52</v>
      </c>
      <c r="S430" t="str">
        <f t="shared" si="40"/>
        <v>film &amp; video</v>
      </c>
      <c r="T430" t="str">
        <f t="shared" si="41"/>
        <v>animation</v>
      </c>
    </row>
    <row r="431" spans="1:20" ht="59" x14ac:dyDescent="0.7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36"/>
        <v>0</v>
      </c>
      <c r="P431" s="10">
        <f t="shared" si="37"/>
        <v>40070.693078703705</v>
      </c>
      <c r="Q431" s="9">
        <f t="shared" si="38"/>
        <v>40144.207638888889</v>
      </c>
      <c r="R431" s="5" t="e">
        <f t="shared" si="39"/>
        <v>#DIV/0!</v>
      </c>
      <c r="S431" t="str">
        <f t="shared" si="40"/>
        <v>film &amp; video</v>
      </c>
      <c r="T431" t="str">
        <f t="shared" si="41"/>
        <v>animation</v>
      </c>
    </row>
    <row r="432" spans="1:20" ht="44.25" x14ac:dyDescent="0.7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36"/>
        <v>2.4</v>
      </c>
      <c r="P432" s="10">
        <f t="shared" si="37"/>
        <v>41512.898923611108</v>
      </c>
      <c r="Q432" s="9">
        <f t="shared" si="38"/>
        <v>41528.107256944444</v>
      </c>
      <c r="R432" s="5">
        <f t="shared" si="39"/>
        <v>4.8</v>
      </c>
      <c r="S432" t="str">
        <f t="shared" si="40"/>
        <v>film &amp; video</v>
      </c>
      <c r="T432" t="str">
        <f t="shared" si="41"/>
        <v>animation</v>
      </c>
    </row>
    <row r="433" spans="1:20" ht="44.25" x14ac:dyDescent="0.7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36"/>
        <v>13.833333333333334</v>
      </c>
      <c r="P433" s="10">
        <f t="shared" si="37"/>
        <v>42526.662997685176</v>
      </c>
      <c r="Q433" s="9">
        <f t="shared" si="38"/>
        <v>42556.871331018512</v>
      </c>
      <c r="R433" s="5">
        <f t="shared" si="39"/>
        <v>51.875</v>
      </c>
      <c r="S433" t="str">
        <f t="shared" si="40"/>
        <v>film &amp; video</v>
      </c>
      <c r="T433" t="str">
        <f t="shared" si="41"/>
        <v>animation</v>
      </c>
    </row>
    <row r="434" spans="1:20" ht="59" x14ac:dyDescent="0.7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36"/>
        <v>9.5</v>
      </c>
      <c r="P434" s="10">
        <f t="shared" si="37"/>
        <v>42238.51829861111</v>
      </c>
      <c r="Q434" s="9">
        <f t="shared" si="38"/>
        <v>42298.726631944446</v>
      </c>
      <c r="R434" s="5">
        <f t="shared" si="39"/>
        <v>71.25</v>
      </c>
      <c r="S434" t="str">
        <f t="shared" si="40"/>
        <v>film &amp; video</v>
      </c>
      <c r="T434" t="str">
        <f t="shared" si="41"/>
        <v>animation</v>
      </c>
    </row>
    <row r="435" spans="1:20" ht="59" x14ac:dyDescent="0.7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36"/>
        <v>0</v>
      </c>
      <c r="P435" s="10">
        <f t="shared" si="37"/>
        <v>42228.42155092593</v>
      </c>
      <c r="Q435" s="9">
        <f t="shared" si="38"/>
        <v>42288.629884259266</v>
      </c>
      <c r="R435" s="5" t="e">
        <f t="shared" si="39"/>
        <v>#DIV/0!</v>
      </c>
      <c r="S435" t="str">
        <f t="shared" si="40"/>
        <v>film &amp; video</v>
      </c>
      <c r="T435" t="str">
        <f t="shared" si="41"/>
        <v>animation</v>
      </c>
    </row>
    <row r="436" spans="1:20" ht="59" x14ac:dyDescent="0.7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36"/>
        <v>5</v>
      </c>
      <c r="P436" s="10">
        <f t="shared" si="37"/>
        <v>41576.626180555555</v>
      </c>
      <c r="Q436" s="9">
        <f t="shared" si="38"/>
        <v>41609.876180555555</v>
      </c>
      <c r="R436" s="5">
        <f t="shared" si="39"/>
        <v>62.5</v>
      </c>
      <c r="S436" t="str">
        <f t="shared" si="40"/>
        <v>film &amp; video</v>
      </c>
      <c r="T436" t="str">
        <f t="shared" si="41"/>
        <v>animation</v>
      </c>
    </row>
    <row r="437" spans="1:20" ht="59" x14ac:dyDescent="0.7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36"/>
        <v>2.7272727272727275E-3</v>
      </c>
      <c r="P437" s="10">
        <f t="shared" si="37"/>
        <v>41500.539120370369</v>
      </c>
      <c r="Q437" s="9">
        <f t="shared" si="38"/>
        <v>41530.747453703705</v>
      </c>
      <c r="R437" s="5">
        <f t="shared" si="39"/>
        <v>1</v>
      </c>
      <c r="S437" t="str">
        <f t="shared" si="40"/>
        <v>film &amp; video</v>
      </c>
      <c r="T437" t="str">
        <f t="shared" si="41"/>
        <v>animation</v>
      </c>
    </row>
    <row r="438" spans="1:20" ht="44.25" x14ac:dyDescent="0.7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36"/>
        <v>0</v>
      </c>
      <c r="P438" s="10">
        <f t="shared" si="37"/>
        <v>41456.154085648144</v>
      </c>
      <c r="Q438" s="9">
        <f t="shared" si="38"/>
        <v>41486.36241898148</v>
      </c>
      <c r="R438" s="5" t="e">
        <f t="shared" si="39"/>
        <v>#DIV/0!</v>
      </c>
      <c r="S438" t="str">
        <f t="shared" si="40"/>
        <v>film &amp; video</v>
      </c>
      <c r="T438" t="str">
        <f t="shared" si="41"/>
        <v>animation</v>
      </c>
    </row>
    <row r="439" spans="1:20" ht="44.25" x14ac:dyDescent="0.7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36"/>
        <v>0</v>
      </c>
      <c r="P439" s="10">
        <f t="shared" si="37"/>
        <v>42591.110254629624</v>
      </c>
      <c r="Q439" s="9">
        <f t="shared" si="38"/>
        <v>42651.31858796296</v>
      </c>
      <c r="R439" s="5" t="e">
        <f t="shared" si="39"/>
        <v>#DIV/0!</v>
      </c>
      <c r="S439" t="str">
        <f t="shared" si="40"/>
        <v>film &amp; video</v>
      </c>
      <c r="T439" t="str">
        <f t="shared" si="41"/>
        <v>animation</v>
      </c>
    </row>
    <row r="440" spans="1:20" ht="44.25" x14ac:dyDescent="0.7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36"/>
        <v>9.379999999999999</v>
      </c>
      <c r="P440" s="10">
        <f t="shared" si="37"/>
        <v>42296.052754629629</v>
      </c>
      <c r="Q440" s="9">
        <f t="shared" si="38"/>
        <v>42326.302754629629</v>
      </c>
      <c r="R440" s="5">
        <f t="shared" si="39"/>
        <v>170.54545454545453</v>
      </c>
      <c r="S440" t="str">
        <f t="shared" si="40"/>
        <v>film &amp; video</v>
      </c>
      <c r="T440" t="str">
        <f t="shared" si="41"/>
        <v>animation</v>
      </c>
    </row>
    <row r="441" spans="1:20" ht="44.25" x14ac:dyDescent="0.7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36"/>
        <v>0</v>
      </c>
      <c r="P441" s="10">
        <f t="shared" si="37"/>
        <v>41919.553449074068</v>
      </c>
      <c r="Q441" s="9">
        <f t="shared" si="38"/>
        <v>41929.761782407404</v>
      </c>
      <c r="R441" s="5" t="e">
        <f t="shared" si="39"/>
        <v>#DIV/0!</v>
      </c>
      <c r="S441" t="str">
        <f t="shared" si="40"/>
        <v>film &amp; video</v>
      </c>
      <c r="T441" t="str">
        <f t="shared" si="41"/>
        <v>animation</v>
      </c>
    </row>
    <row r="442" spans="1:20" ht="44.25" x14ac:dyDescent="0.7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36"/>
        <v>0.1</v>
      </c>
      <c r="P442" s="10">
        <f t="shared" si="37"/>
        <v>42423.777233796289</v>
      </c>
      <c r="Q442" s="9">
        <f t="shared" si="38"/>
        <v>42453.943900462968</v>
      </c>
      <c r="R442" s="5">
        <f t="shared" si="39"/>
        <v>5</v>
      </c>
      <c r="S442" t="str">
        <f t="shared" si="40"/>
        <v>film &amp; video</v>
      </c>
      <c r="T442" t="str">
        <f t="shared" si="41"/>
        <v>animation</v>
      </c>
    </row>
    <row r="443" spans="1:20" ht="44.25" x14ac:dyDescent="0.7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36"/>
        <v>0</v>
      </c>
      <c r="P443" s="10">
        <f t="shared" si="37"/>
        <v>41550.585601851846</v>
      </c>
      <c r="Q443" s="9">
        <f t="shared" si="38"/>
        <v>41580.793935185182</v>
      </c>
      <c r="R443" s="5" t="e">
        <f t="shared" si="39"/>
        <v>#DIV/0!</v>
      </c>
      <c r="S443" t="str">
        <f t="shared" si="40"/>
        <v>film &amp; video</v>
      </c>
      <c r="T443" t="str">
        <f t="shared" si="41"/>
        <v>animation</v>
      </c>
    </row>
    <row r="444" spans="1:20" x14ac:dyDescent="0.7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36"/>
        <v>39.358823529411765</v>
      </c>
      <c r="P444" s="10">
        <f t="shared" si="37"/>
        <v>42024.680358796293</v>
      </c>
      <c r="Q444" s="9">
        <f t="shared" si="38"/>
        <v>42054.888692129629</v>
      </c>
      <c r="R444" s="5">
        <f t="shared" si="39"/>
        <v>393.58823529411762</v>
      </c>
      <c r="S444" t="str">
        <f t="shared" si="40"/>
        <v>film &amp; video</v>
      </c>
      <c r="T444" t="str">
        <f t="shared" si="41"/>
        <v>animation</v>
      </c>
    </row>
    <row r="445" spans="1:20" ht="44.25" x14ac:dyDescent="0.7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36"/>
        <v>0.1</v>
      </c>
      <c r="P445" s="10">
        <f t="shared" si="37"/>
        <v>41649.806724537033</v>
      </c>
      <c r="Q445" s="9">
        <f t="shared" si="38"/>
        <v>41680.015057870369</v>
      </c>
      <c r="R445" s="5">
        <f t="shared" si="39"/>
        <v>5</v>
      </c>
      <c r="S445" t="str">
        <f t="shared" si="40"/>
        <v>film &amp; video</v>
      </c>
      <c r="T445" t="str">
        <f t="shared" si="41"/>
        <v>animation</v>
      </c>
    </row>
    <row r="446" spans="1:20" ht="44.25" x14ac:dyDescent="0.7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36"/>
        <v>5</v>
      </c>
      <c r="P446" s="10">
        <f t="shared" si="37"/>
        <v>40894.69862268518</v>
      </c>
      <c r="Q446" s="9">
        <f t="shared" si="38"/>
        <v>40954.906956018516</v>
      </c>
      <c r="R446" s="5">
        <f t="shared" si="39"/>
        <v>50</v>
      </c>
      <c r="S446" t="str">
        <f t="shared" si="40"/>
        <v>film &amp; video</v>
      </c>
      <c r="T446" t="str">
        <f t="shared" si="41"/>
        <v>animation</v>
      </c>
    </row>
    <row r="447" spans="1:20" ht="44.25" x14ac:dyDescent="0.7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36"/>
        <v>3.3333333333333335E-3</v>
      </c>
      <c r="P447" s="10">
        <f t="shared" si="37"/>
        <v>42130.127025462956</v>
      </c>
      <c r="Q447" s="9">
        <f t="shared" si="38"/>
        <v>42145.335358796292</v>
      </c>
      <c r="R447" s="5">
        <f t="shared" si="39"/>
        <v>1</v>
      </c>
      <c r="S447" t="str">
        <f t="shared" si="40"/>
        <v>film &amp; video</v>
      </c>
      <c r="T447" t="str">
        <f t="shared" si="41"/>
        <v>animation</v>
      </c>
    </row>
    <row r="448" spans="1:20" ht="44.25" x14ac:dyDescent="0.7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36"/>
        <v>7.2952380952380951</v>
      </c>
      <c r="P448" s="10">
        <f t="shared" si="37"/>
        <v>42036.875231481477</v>
      </c>
      <c r="Q448" s="9">
        <f t="shared" si="38"/>
        <v>42067.083564814813</v>
      </c>
      <c r="R448" s="5">
        <f t="shared" si="39"/>
        <v>47.875</v>
      </c>
      <c r="S448" t="str">
        <f t="shared" si="40"/>
        <v>film &amp; video</v>
      </c>
      <c r="T448" t="str">
        <f t="shared" si="41"/>
        <v>animation</v>
      </c>
    </row>
    <row r="449" spans="1:20" ht="44.25" x14ac:dyDescent="0.7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36"/>
        <v>1.6666666666666666E-2</v>
      </c>
      <c r="P449" s="10">
        <f t="shared" si="37"/>
        <v>41331.34679398148</v>
      </c>
      <c r="Q449" s="9">
        <f t="shared" si="38"/>
        <v>41356.513460648144</v>
      </c>
      <c r="R449" s="5">
        <f t="shared" si="39"/>
        <v>5</v>
      </c>
      <c r="S449" t="str">
        <f t="shared" si="40"/>
        <v>film &amp; video</v>
      </c>
      <c r="T449" t="str">
        <f t="shared" si="41"/>
        <v>animation</v>
      </c>
    </row>
    <row r="450" spans="1:20" ht="44.25" x14ac:dyDescent="0.7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36"/>
        <v>3.2804000000000002</v>
      </c>
      <c r="P450" s="10">
        <f t="shared" si="37"/>
        <v>41753.549710648142</v>
      </c>
      <c r="Q450" s="9">
        <f t="shared" si="38"/>
        <v>41773.758043981477</v>
      </c>
      <c r="R450" s="5">
        <f t="shared" si="39"/>
        <v>20.502500000000001</v>
      </c>
      <c r="S450" t="str">
        <f t="shared" si="40"/>
        <v>film &amp; video</v>
      </c>
      <c r="T450" t="str">
        <f t="shared" si="41"/>
        <v>animation</v>
      </c>
    </row>
    <row r="451" spans="1:20" ht="44.25" x14ac:dyDescent="0.7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42">(E451/D451)*100</f>
        <v>2.25</v>
      </c>
      <c r="P451" s="10">
        <f t="shared" ref="P451:P514" si="43">(((J451/60)/60)/24)+DATE(1970,1,1)+(-5/24)</f>
        <v>41534.359780092593</v>
      </c>
      <c r="Q451" s="9">
        <f t="shared" ref="Q451:Q514" si="44">(((I451/60)/60)/24)+DATE(1970,1,1)</f>
        <v>41564.568113425928</v>
      </c>
      <c r="R451" s="5">
        <f t="shared" ref="R451:R514" si="45">E451/L451</f>
        <v>9</v>
      </c>
      <c r="S451" t="str">
        <f t="shared" ref="S451:S514" si="46">LEFT(N451,FIND("/",N451)-1)</f>
        <v>film &amp; video</v>
      </c>
      <c r="T451" t="str">
        <f t="shared" ref="T451:T514" si="47">RIGHT(N451,LEN(N451)-FIND("/",N451))</f>
        <v>animation</v>
      </c>
    </row>
    <row r="452" spans="1:20" ht="44.25" x14ac:dyDescent="0.7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42"/>
        <v>0.79200000000000004</v>
      </c>
      <c r="P452" s="10">
        <f t="shared" si="43"/>
        <v>41654.73842592592</v>
      </c>
      <c r="Q452" s="9">
        <f t="shared" si="44"/>
        <v>41684.946759259255</v>
      </c>
      <c r="R452" s="5">
        <f t="shared" si="45"/>
        <v>56.571428571428569</v>
      </c>
      <c r="S452" t="str">
        <f t="shared" si="46"/>
        <v>film &amp; video</v>
      </c>
      <c r="T452" t="str">
        <f t="shared" si="47"/>
        <v>animation</v>
      </c>
    </row>
    <row r="453" spans="1:20" ht="44.25" x14ac:dyDescent="0.7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42"/>
        <v>0</v>
      </c>
      <c r="P453" s="10">
        <f t="shared" si="43"/>
        <v>41634.506840277776</v>
      </c>
      <c r="Q453" s="9">
        <f t="shared" si="44"/>
        <v>41664.715173611112</v>
      </c>
      <c r="R453" s="5" t="e">
        <f t="shared" si="45"/>
        <v>#DIV/0!</v>
      </c>
      <c r="S453" t="str">
        <f t="shared" si="46"/>
        <v>film &amp; video</v>
      </c>
      <c r="T453" t="str">
        <f t="shared" si="47"/>
        <v>animation</v>
      </c>
    </row>
    <row r="454" spans="1:20" ht="29.5" x14ac:dyDescent="0.7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42"/>
        <v>64</v>
      </c>
      <c r="P454" s="10">
        <f t="shared" si="43"/>
        <v>42107.495543981473</v>
      </c>
      <c r="Q454" s="9">
        <f t="shared" si="44"/>
        <v>42137.703877314809</v>
      </c>
      <c r="R454" s="5">
        <f t="shared" si="45"/>
        <v>40</v>
      </c>
      <c r="S454" t="str">
        <f t="shared" si="46"/>
        <v>film &amp; video</v>
      </c>
      <c r="T454" t="str">
        <f t="shared" si="47"/>
        <v>animation</v>
      </c>
    </row>
    <row r="455" spans="1:20" ht="44.25" x14ac:dyDescent="0.7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42"/>
        <v>2.7404479578392621E-2</v>
      </c>
      <c r="P455" s="10">
        <f t="shared" si="43"/>
        <v>42038.616655092592</v>
      </c>
      <c r="Q455" s="9">
        <f t="shared" si="44"/>
        <v>42054.824988425928</v>
      </c>
      <c r="R455" s="5">
        <f t="shared" si="45"/>
        <v>13</v>
      </c>
      <c r="S455" t="str">
        <f t="shared" si="46"/>
        <v>film &amp; video</v>
      </c>
      <c r="T455" t="str">
        <f t="shared" si="47"/>
        <v>animation</v>
      </c>
    </row>
    <row r="456" spans="1:20" ht="44.25" x14ac:dyDescent="0.7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42"/>
        <v>0.82000000000000006</v>
      </c>
      <c r="P456" s="10">
        <f t="shared" si="43"/>
        <v>41938.508923611109</v>
      </c>
      <c r="Q456" s="9">
        <f t="shared" si="44"/>
        <v>41969.551388888889</v>
      </c>
      <c r="R456" s="5">
        <f t="shared" si="45"/>
        <v>16.399999999999999</v>
      </c>
      <c r="S456" t="str">
        <f t="shared" si="46"/>
        <v>film &amp; video</v>
      </c>
      <c r="T456" t="str">
        <f t="shared" si="47"/>
        <v>animation</v>
      </c>
    </row>
    <row r="457" spans="1:20" ht="44.25" x14ac:dyDescent="0.7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42"/>
        <v>6.9230769230769221E-2</v>
      </c>
      <c r="P457" s="10">
        <f t="shared" si="43"/>
        <v>40970.794236111105</v>
      </c>
      <c r="Q457" s="9">
        <f t="shared" si="44"/>
        <v>41016.021527777775</v>
      </c>
      <c r="R457" s="5">
        <f t="shared" si="45"/>
        <v>22.5</v>
      </c>
      <c r="S457" t="str">
        <f t="shared" si="46"/>
        <v>film &amp; video</v>
      </c>
      <c r="T457" t="str">
        <f t="shared" si="47"/>
        <v>animation</v>
      </c>
    </row>
    <row r="458" spans="1:20" ht="59" x14ac:dyDescent="0.7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42"/>
        <v>0.68631863186318631</v>
      </c>
      <c r="P458" s="10">
        <f t="shared" si="43"/>
        <v>41547.486122685179</v>
      </c>
      <c r="Q458" s="9">
        <f t="shared" si="44"/>
        <v>41569.165972222225</v>
      </c>
      <c r="R458" s="5">
        <f t="shared" si="45"/>
        <v>20.333333333333332</v>
      </c>
      <c r="S458" t="str">
        <f t="shared" si="46"/>
        <v>film &amp; video</v>
      </c>
      <c r="T458" t="str">
        <f t="shared" si="47"/>
        <v>animation</v>
      </c>
    </row>
    <row r="459" spans="1:20" ht="44.25" x14ac:dyDescent="0.7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42"/>
        <v>0</v>
      </c>
      <c r="P459" s="10">
        <f t="shared" si="43"/>
        <v>41837.559166666666</v>
      </c>
      <c r="Q459" s="9">
        <f t="shared" si="44"/>
        <v>41867.767500000002</v>
      </c>
      <c r="R459" s="5" t="e">
        <f t="shared" si="45"/>
        <v>#DIV/0!</v>
      </c>
      <c r="S459" t="str">
        <f t="shared" si="46"/>
        <v>film &amp; video</v>
      </c>
      <c r="T459" t="str">
        <f t="shared" si="47"/>
        <v>animation</v>
      </c>
    </row>
    <row r="460" spans="1:20" ht="44.25" x14ac:dyDescent="0.7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42"/>
        <v>8.2100000000000009</v>
      </c>
      <c r="P460" s="10">
        <f t="shared" si="43"/>
        <v>41378.491435185184</v>
      </c>
      <c r="Q460" s="9">
        <f t="shared" si="44"/>
        <v>41408.69976851852</v>
      </c>
      <c r="R460" s="5">
        <f t="shared" si="45"/>
        <v>16.755102040816325</v>
      </c>
      <c r="S460" t="str">
        <f t="shared" si="46"/>
        <v>film &amp; video</v>
      </c>
      <c r="T460" t="str">
        <f t="shared" si="47"/>
        <v>animation</v>
      </c>
    </row>
    <row r="461" spans="1:20" ht="44.25" x14ac:dyDescent="0.7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42"/>
        <v>6.4102564102564097E-2</v>
      </c>
      <c r="P461" s="10">
        <f t="shared" si="43"/>
        <v>40800.432025462964</v>
      </c>
      <c r="Q461" s="9">
        <f t="shared" si="44"/>
        <v>40860.682025462964</v>
      </c>
      <c r="R461" s="5">
        <f t="shared" si="45"/>
        <v>25</v>
      </c>
      <c r="S461" t="str">
        <f t="shared" si="46"/>
        <v>film &amp; video</v>
      </c>
      <c r="T461" t="str">
        <f t="shared" si="47"/>
        <v>animation</v>
      </c>
    </row>
    <row r="462" spans="1:20" ht="29.5" x14ac:dyDescent="0.7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42"/>
        <v>0.29411764705882354</v>
      </c>
      <c r="P462" s="10">
        <f t="shared" si="43"/>
        <v>41759.334201388883</v>
      </c>
      <c r="Q462" s="9">
        <f t="shared" si="44"/>
        <v>41791.166666666664</v>
      </c>
      <c r="R462" s="5">
        <f t="shared" si="45"/>
        <v>12.5</v>
      </c>
      <c r="S462" t="str">
        <f t="shared" si="46"/>
        <v>film &amp; video</v>
      </c>
      <c r="T462" t="str">
        <f t="shared" si="47"/>
        <v>animation</v>
      </c>
    </row>
    <row r="463" spans="1:20" ht="44.25" x14ac:dyDescent="0.7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42"/>
        <v>0</v>
      </c>
      <c r="P463" s="10">
        <f t="shared" si="43"/>
        <v>41407.638506944444</v>
      </c>
      <c r="Q463" s="9">
        <f t="shared" si="44"/>
        <v>41427.84684027778</v>
      </c>
      <c r="R463" s="5" t="e">
        <f t="shared" si="45"/>
        <v>#DIV/0!</v>
      </c>
      <c r="S463" t="str">
        <f t="shared" si="46"/>
        <v>film &amp; video</v>
      </c>
      <c r="T463" t="str">
        <f t="shared" si="47"/>
        <v>animation</v>
      </c>
    </row>
    <row r="464" spans="1:20" ht="59" x14ac:dyDescent="0.7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42"/>
        <v>0</v>
      </c>
      <c r="P464" s="10">
        <f t="shared" si="43"/>
        <v>40704.918298611112</v>
      </c>
      <c r="Q464" s="9">
        <f t="shared" si="44"/>
        <v>40765.126631944448</v>
      </c>
      <c r="R464" s="5" t="e">
        <f t="shared" si="45"/>
        <v>#DIV/0!</v>
      </c>
      <c r="S464" t="str">
        <f t="shared" si="46"/>
        <v>film &amp; video</v>
      </c>
      <c r="T464" t="str">
        <f t="shared" si="47"/>
        <v>animation</v>
      </c>
    </row>
    <row r="465" spans="1:20" ht="44.25" x14ac:dyDescent="0.7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42"/>
        <v>2.2727272727272729</v>
      </c>
      <c r="P465" s="10">
        <f t="shared" si="43"/>
        <v>40750.501770833333</v>
      </c>
      <c r="Q465" s="9">
        <f t="shared" si="44"/>
        <v>40810.710104166668</v>
      </c>
      <c r="R465" s="5">
        <f t="shared" si="45"/>
        <v>113.63636363636364</v>
      </c>
      <c r="S465" t="str">
        <f t="shared" si="46"/>
        <v>film &amp; video</v>
      </c>
      <c r="T465" t="str">
        <f t="shared" si="47"/>
        <v>animation</v>
      </c>
    </row>
    <row r="466" spans="1:20" ht="29.5" x14ac:dyDescent="0.7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42"/>
        <v>9.9009900990099015E-2</v>
      </c>
      <c r="P466" s="10">
        <f t="shared" si="43"/>
        <v>42488.640451388892</v>
      </c>
      <c r="Q466" s="9">
        <f t="shared" si="44"/>
        <v>42508.848784722228</v>
      </c>
      <c r="R466" s="5">
        <f t="shared" si="45"/>
        <v>1</v>
      </c>
      <c r="S466" t="str">
        <f t="shared" si="46"/>
        <v>film &amp; video</v>
      </c>
      <c r="T466" t="str">
        <f t="shared" si="47"/>
        <v>animation</v>
      </c>
    </row>
    <row r="467" spans="1:20" x14ac:dyDescent="0.7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42"/>
        <v>26.953125</v>
      </c>
      <c r="P467" s="10">
        <f t="shared" si="43"/>
        <v>41800.911736111106</v>
      </c>
      <c r="Q467" s="9">
        <f t="shared" si="44"/>
        <v>41817.120069444441</v>
      </c>
      <c r="R467" s="5">
        <f t="shared" si="45"/>
        <v>17.25</v>
      </c>
      <c r="S467" t="str">
        <f t="shared" si="46"/>
        <v>film &amp; video</v>
      </c>
      <c r="T467" t="str">
        <f t="shared" si="47"/>
        <v>animation</v>
      </c>
    </row>
    <row r="468" spans="1:20" ht="44.25" x14ac:dyDescent="0.7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42"/>
        <v>0.76</v>
      </c>
      <c r="P468" s="10">
        <f t="shared" si="43"/>
        <v>41129.734537037039</v>
      </c>
      <c r="Q468" s="9">
        <f t="shared" si="44"/>
        <v>41159.942870370374</v>
      </c>
      <c r="R468" s="5">
        <f t="shared" si="45"/>
        <v>15.2</v>
      </c>
      <c r="S468" t="str">
        <f t="shared" si="46"/>
        <v>film &amp; video</v>
      </c>
      <c r="T468" t="str">
        <f t="shared" si="47"/>
        <v>animation</v>
      </c>
    </row>
    <row r="469" spans="1:20" ht="44.25" x14ac:dyDescent="0.7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42"/>
        <v>21.574999999999999</v>
      </c>
      <c r="P469" s="10">
        <f t="shared" si="43"/>
        <v>41135.471458333333</v>
      </c>
      <c r="Q469" s="9">
        <f t="shared" si="44"/>
        <v>41180.679791666669</v>
      </c>
      <c r="R469" s="5">
        <f t="shared" si="45"/>
        <v>110.64102564102564</v>
      </c>
      <c r="S469" t="str">
        <f t="shared" si="46"/>
        <v>film &amp; video</v>
      </c>
      <c r="T469" t="str">
        <f t="shared" si="47"/>
        <v>animation</v>
      </c>
    </row>
    <row r="470" spans="1:20" ht="44.25" x14ac:dyDescent="0.7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42"/>
        <v>0</v>
      </c>
      <c r="P470" s="10">
        <f t="shared" si="43"/>
        <v>41040.959293981476</v>
      </c>
      <c r="Q470" s="9">
        <f t="shared" si="44"/>
        <v>41101.160474537035</v>
      </c>
      <c r="R470" s="5" t="e">
        <f t="shared" si="45"/>
        <v>#DIV/0!</v>
      </c>
      <c r="S470" t="str">
        <f t="shared" si="46"/>
        <v>film &amp; video</v>
      </c>
      <c r="T470" t="str">
        <f t="shared" si="47"/>
        <v>animation</v>
      </c>
    </row>
    <row r="471" spans="1:20" ht="29.5" x14ac:dyDescent="0.7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42"/>
        <v>0</v>
      </c>
      <c r="P471" s="10">
        <f t="shared" si="43"/>
        <v>41827.781527777777</v>
      </c>
      <c r="Q471" s="9">
        <f t="shared" si="44"/>
        <v>41887.989861111113</v>
      </c>
      <c r="R471" s="5" t="e">
        <f t="shared" si="45"/>
        <v>#DIV/0!</v>
      </c>
      <c r="S471" t="str">
        <f t="shared" si="46"/>
        <v>film &amp; video</v>
      </c>
      <c r="T471" t="str">
        <f t="shared" si="47"/>
        <v>animation</v>
      </c>
    </row>
    <row r="472" spans="1:20" ht="44.25" x14ac:dyDescent="0.7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42"/>
        <v>1.02</v>
      </c>
      <c r="P472" s="10">
        <f t="shared" si="43"/>
        <v>41604.959363425922</v>
      </c>
      <c r="Q472" s="9">
        <f t="shared" si="44"/>
        <v>41655.166666666664</v>
      </c>
      <c r="R472" s="5">
        <f t="shared" si="45"/>
        <v>25.5</v>
      </c>
      <c r="S472" t="str">
        <f t="shared" si="46"/>
        <v>film &amp; video</v>
      </c>
      <c r="T472" t="str">
        <f t="shared" si="47"/>
        <v>animation</v>
      </c>
    </row>
    <row r="473" spans="1:20" ht="59" x14ac:dyDescent="0.7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42"/>
        <v>11.892727272727273</v>
      </c>
      <c r="P473" s="10">
        <f t="shared" si="43"/>
        <v>41703.513645833329</v>
      </c>
      <c r="Q473" s="9">
        <f t="shared" si="44"/>
        <v>41748.680312500001</v>
      </c>
      <c r="R473" s="5">
        <f t="shared" si="45"/>
        <v>38.476470588235294</v>
      </c>
      <c r="S473" t="str">
        <f t="shared" si="46"/>
        <v>film &amp; video</v>
      </c>
      <c r="T473" t="str">
        <f t="shared" si="47"/>
        <v>animation</v>
      </c>
    </row>
    <row r="474" spans="1:20" ht="44.25" x14ac:dyDescent="0.7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42"/>
        <v>17.625</v>
      </c>
      <c r="P474" s="10">
        <f t="shared" si="43"/>
        <v>41844.714328703703</v>
      </c>
      <c r="Q474" s="9">
        <f t="shared" si="44"/>
        <v>41874.922662037039</v>
      </c>
      <c r="R474" s="5">
        <f t="shared" si="45"/>
        <v>28.2</v>
      </c>
      <c r="S474" t="str">
        <f t="shared" si="46"/>
        <v>film &amp; video</v>
      </c>
      <c r="T474" t="str">
        <f t="shared" si="47"/>
        <v>animation</v>
      </c>
    </row>
    <row r="475" spans="1:20" ht="44.25" x14ac:dyDescent="0.7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42"/>
        <v>2.87</v>
      </c>
      <c r="P475" s="10">
        <f t="shared" si="43"/>
        <v>41869.489803240736</v>
      </c>
      <c r="Q475" s="9">
        <f t="shared" si="44"/>
        <v>41899.698136574072</v>
      </c>
      <c r="R475" s="5">
        <f t="shared" si="45"/>
        <v>61.5</v>
      </c>
      <c r="S475" t="str">
        <f t="shared" si="46"/>
        <v>film &amp; video</v>
      </c>
      <c r="T475" t="str">
        <f t="shared" si="47"/>
        <v>animation</v>
      </c>
    </row>
    <row r="476" spans="1:20" ht="44.25" x14ac:dyDescent="0.7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42"/>
        <v>3.0303030303030304E-2</v>
      </c>
      <c r="P476" s="10">
        <f t="shared" si="43"/>
        <v>42753.120706018519</v>
      </c>
      <c r="Q476" s="9">
        <f t="shared" si="44"/>
        <v>42783.329039351855</v>
      </c>
      <c r="R476" s="5">
        <f t="shared" si="45"/>
        <v>1</v>
      </c>
      <c r="S476" t="str">
        <f t="shared" si="46"/>
        <v>film &amp; video</v>
      </c>
      <c r="T476" t="str">
        <f t="shared" si="47"/>
        <v>animation</v>
      </c>
    </row>
    <row r="477" spans="1:20" ht="59" x14ac:dyDescent="0.7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42"/>
        <v>0</v>
      </c>
      <c r="P477" s="10">
        <f t="shared" si="43"/>
        <v>42099.877812500003</v>
      </c>
      <c r="Q477" s="9">
        <f t="shared" si="44"/>
        <v>42130.086145833338</v>
      </c>
      <c r="R477" s="5" t="e">
        <f t="shared" si="45"/>
        <v>#DIV/0!</v>
      </c>
      <c r="S477" t="str">
        <f t="shared" si="46"/>
        <v>film &amp; video</v>
      </c>
      <c r="T477" t="str">
        <f t="shared" si="47"/>
        <v>animation</v>
      </c>
    </row>
    <row r="478" spans="1:20" ht="29.5" x14ac:dyDescent="0.7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42"/>
        <v>2.230268181818182</v>
      </c>
      <c r="P478" s="10">
        <f t="shared" si="43"/>
        <v>41757.76667824074</v>
      </c>
      <c r="Q478" s="9">
        <f t="shared" si="44"/>
        <v>41793.165972222225</v>
      </c>
      <c r="R478" s="5">
        <f t="shared" si="45"/>
        <v>39.569274193548388</v>
      </c>
      <c r="S478" t="str">
        <f t="shared" si="46"/>
        <v>film &amp; video</v>
      </c>
      <c r="T478" t="str">
        <f t="shared" si="47"/>
        <v>animation</v>
      </c>
    </row>
    <row r="479" spans="1:20" ht="59" x14ac:dyDescent="0.7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42"/>
        <v>0</v>
      </c>
      <c r="P479" s="10">
        <f t="shared" si="43"/>
        <v>40987.626550925925</v>
      </c>
      <c r="Q479" s="9">
        <f t="shared" si="44"/>
        <v>41047.83488425926</v>
      </c>
      <c r="R479" s="5" t="e">
        <f t="shared" si="45"/>
        <v>#DIV/0!</v>
      </c>
      <c r="S479" t="str">
        <f t="shared" si="46"/>
        <v>film &amp; video</v>
      </c>
      <c r="T479" t="str">
        <f t="shared" si="47"/>
        <v>animation</v>
      </c>
    </row>
    <row r="480" spans="1:20" ht="44.25" x14ac:dyDescent="0.7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42"/>
        <v>0</v>
      </c>
      <c r="P480" s="10">
        <f t="shared" si="43"/>
        <v>42065.702650462961</v>
      </c>
      <c r="Q480" s="9">
        <f t="shared" si="44"/>
        <v>42095.869317129633</v>
      </c>
      <c r="R480" s="5" t="e">
        <f t="shared" si="45"/>
        <v>#DIV/0!</v>
      </c>
      <c r="S480" t="str">
        <f t="shared" si="46"/>
        <v>film &amp; video</v>
      </c>
      <c r="T480" t="str">
        <f t="shared" si="47"/>
        <v>animation</v>
      </c>
    </row>
    <row r="481" spans="1:20" ht="44.25" x14ac:dyDescent="0.7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42"/>
        <v>32.56</v>
      </c>
      <c r="P481" s="10">
        <f t="shared" si="43"/>
        <v>41904.199479166666</v>
      </c>
      <c r="Q481" s="9">
        <f t="shared" si="44"/>
        <v>41964.449479166666</v>
      </c>
      <c r="R481" s="5">
        <f t="shared" si="45"/>
        <v>88.8</v>
      </c>
      <c r="S481" t="str">
        <f t="shared" si="46"/>
        <v>film &amp; video</v>
      </c>
      <c r="T481" t="str">
        <f t="shared" si="47"/>
        <v>animation</v>
      </c>
    </row>
    <row r="482" spans="1:20" ht="44.25" x14ac:dyDescent="0.7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42"/>
        <v>19.41</v>
      </c>
      <c r="P482" s="10">
        <f t="shared" si="43"/>
        <v>41465.291840277772</v>
      </c>
      <c r="Q482" s="9">
        <f t="shared" si="44"/>
        <v>41495.500173611108</v>
      </c>
      <c r="R482" s="5">
        <f t="shared" si="45"/>
        <v>55.457142857142856</v>
      </c>
      <c r="S482" t="str">
        <f t="shared" si="46"/>
        <v>film &amp; video</v>
      </c>
      <c r="T482" t="str">
        <f t="shared" si="47"/>
        <v>animation</v>
      </c>
    </row>
    <row r="483" spans="1:20" ht="44.25" x14ac:dyDescent="0.7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42"/>
        <v>6.1</v>
      </c>
      <c r="P483" s="10">
        <f t="shared" si="43"/>
        <v>41162.46399305555</v>
      </c>
      <c r="Q483" s="9">
        <f t="shared" si="44"/>
        <v>41192.672326388885</v>
      </c>
      <c r="R483" s="5">
        <f t="shared" si="45"/>
        <v>87.142857142857139</v>
      </c>
      <c r="S483" t="str">
        <f t="shared" si="46"/>
        <v>film &amp; video</v>
      </c>
      <c r="T483" t="str">
        <f t="shared" si="47"/>
        <v>animation</v>
      </c>
    </row>
    <row r="484" spans="1:20" ht="44.25" x14ac:dyDescent="0.7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42"/>
        <v>0.1</v>
      </c>
      <c r="P484" s="10">
        <f t="shared" si="43"/>
        <v>42447.68854166667</v>
      </c>
      <c r="Q484" s="9">
        <f t="shared" si="44"/>
        <v>42474.606944444444</v>
      </c>
      <c r="R484" s="5">
        <f t="shared" si="45"/>
        <v>10</v>
      </c>
      <c r="S484" t="str">
        <f t="shared" si="46"/>
        <v>film &amp; video</v>
      </c>
      <c r="T484" t="str">
        <f t="shared" si="47"/>
        <v>animation</v>
      </c>
    </row>
    <row r="485" spans="1:20" ht="59" x14ac:dyDescent="0.7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42"/>
        <v>50.2</v>
      </c>
      <c r="P485" s="10">
        <f t="shared" si="43"/>
        <v>41242.989259259259</v>
      </c>
      <c r="Q485" s="9">
        <f t="shared" si="44"/>
        <v>41303.197592592594</v>
      </c>
      <c r="R485" s="5">
        <f t="shared" si="45"/>
        <v>51.224489795918366</v>
      </c>
      <c r="S485" t="str">
        <f t="shared" si="46"/>
        <v>film &amp; video</v>
      </c>
      <c r="T485" t="str">
        <f t="shared" si="47"/>
        <v>animation</v>
      </c>
    </row>
    <row r="486" spans="1:20" ht="59" x14ac:dyDescent="0.7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42"/>
        <v>0.18625</v>
      </c>
      <c r="P486" s="10">
        <f t="shared" si="43"/>
        <v>42272.731157407405</v>
      </c>
      <c r="Q486" s="9">
        <f t="shared" si="44"/>
        <v>42313.981157407412</v>
      </c>
      <c r="R486" s="5">
        <f t="shared" si="45"/>
        <v>13.545454545454545</v>
      </c>
      <c r="S486" t="str">
        <f t="shared" si="46"/>
        <v>film &amp; video</v>
      </c>
      <c r="T486" t="str">
        <f t="shared" si="47"/>
        <v>animation</v>
      </c>
    </row>
    <row r="487" spans="1:20" ht="44.25" x14ac:dyDescent="0.7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42"/>
        <v>21.906971229845084</v>
      </c>
      <c r="P487" s="10">
        <f t="shared" si="43"/>
        <v>41381.297442129624</v>
      </c>
      <c r="Q487" s="9">
        <f t="shared" si="44"/>
        <v>41411.50577546296</v>
      </c>
      <c r="R487" s="5">
        <f t="shared" si="45"/>
        <v>66.520080000000007</v>
      </c>
      <c r="S487" t="str">
        <f t="shared" si="46"/>
        <v>film &amp; video</v>
      </c>
      <c r="T487" t="str">
        <f t="shared" si="47"/>
        <v>animation</v>
      </c>
    </row>
    <row r="488" spans="1:20" ht="44.25" x14ac:dyDescent="0.7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42"/>
        <v>9.0909090909090905E-3</v>
      </c>
      <c r="P488" s="10">
        <f t="shared" si="43"/>
        <v>41761.734247685185</v>
      </c>
      <c r="Q488" s="9">
        <f t="shared" si="44"/>
        <v>41791.94258101852</v>
      </c>
      <c r="R488" s="5">
        <f t="shared" si="45"/>
        <v>50</v>
      </c>
      <c r="S488" t="str">
        <f t="shared" si="46"/>
        <v>film &amp; video</v>
      </c>
      <c r="T488" t="str">
        <f t="shared" si="47"/>
        <v>animation</v>
      </c>
    </row>
    <row r="489" spans="1:20" ht="44.25" x14ac:dyDescent="0.7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42"/>
        <v>0</v>
      </c>
      <c r="P489" s="10">
        <f t="shared" si="43"/>
        <v>42669.386504629627</v>
      </c>
      <c r="Q489" s="9">
        <f t="shared" si="44"/>
        <v>42729.636504629627</v>
      </c>
      <c r="R489" s="5" t="e">
        <f t="shared" si="45"/>
        <v>#DIV/0!</v>
      </c>
      <c r="S489" t="str">
        <f t="shared" si="46"/>
        <v>film &amp; video</v>
      </c>
      <c r="T489" t="str">
        <f t="shared" si="47"/>
        <v>animation</v>
      </c>
    </row>
    <row r="490" spans="1:20" ht="44.25" x14ac:dyDescent="0.7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42"/>
        <v>0</v>
      </c>
      <c r="P490" s="10">
        <f t="shared" si="43"/>
        <v>42713.84606481481</v>
      </c>
      <c r="Q490" s="9">
        <f t="shared" si="44"/>
        <v>42744.054398148146</v>
      </c>
      <c r="R490" s="5" t="e">
        <f t="shared" si="45"/>
        <v>#DIV/0!</v>
      </c>
      <c r="S490" t="str">
        <f t="shared" si="46"/>
        <v>film &amp; video</v>
      </c>
      <c r="T490" t="str">
        <f t="shared" si="47"/>
        <v>animation</v>
      </c>
    </row>
    <row r="491" spans="1:20" ht="44.25" x14ac:dyDescent="0.7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42"/>
        <v>0.28667813379201834</v>
      </c>
      <c r="P491" s="10">
        <f t="shared" si="43"/>
        <v>40882.273333333331</v>
      </c>
      <c r="Q491" s="9">
        <f t="shared" si="44"/>
        <v>40913.481249999997</v>
      </c>
      <c r="R491" s="5">
        <f t="shared" si="45"/>
        <v>71.666666666666671</v>
      </c>
      <c r="S491" t="str">
        <f t="shared" si="46"/>
        <v>film &amp; video</v>
      </c>
      <c r="T491" t="str">
        <f t="shared" si="47"/>
        <v>animation</v>
      </c>
    </row>
    <row r="492" spans="1:20" x14ac:dyDescent="0.7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42"/>
        <v>0</v>
      </c>
      <c r="P492" s="10">
        <f t="shared" si="43"/>
        <v>41113.760243055556</v>
      </c>
      <c r="Q492" s="9">
        <f t="shared" si="44"/>
        <v>41143.968576388892</v>
      </c>
      <c r="R492" s="5" t="e">
        <f t="shared" si="45"/>
        <v>#DIV/0!</v>
      </c>
      <c r="S492" t="str">
        <f t="shared" si="46"/>
        <v>film &amp; video</v>
      </c>
      <c r="T492" t="str">
        <f t="shared" si="47"/>
        <v>animation</v>
      </c>
    </row>
    <row r="493" spans="1:20" ht="44.25" x14ac:dyDescent="0.7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42"/>
        <v>0</v>
      </c>
      <c r="P493" s="10">
        <f t="shared" si="43"/>
        <v>42366.774293981485</v>
      </c>
      <c r="Q493" s="9">
        <f t="shared" si="44"/>
        <v>42396.982627314821</v>
      </c>
      <c r="R493" s="5" t="e">
        <f t="shared" si="45"/>
        <v>#DIV/0!</v>
      </c>
      <c r="S493" t="str">
        <f t="shared" si="46"/>
        <v>film &amp; video</v>
      </c>
      <c r="T493" t="str">
        <f t="shared" si="47"/>
        <v>animation</v>
      </c>
    </row>
    <row r="494" spans="1:20" ht="44.25" x14ac:dyDescent="0.7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42"/>
        <v>0</v>
      </c>
      <c r="P494" s="10">
        <f t="shared" si="43"/>
        <v>42595.826736111114</v>
      </c>
      <c r="Q494" s="9">
        <f t="shared" si="44"/>
        <v>42656.03506944445</v>
      </c>
      <c r="R494" s="5" t="e">
        <f t="shared" si="45"/>
        <v>#DIV/0!</v>
      </c>
      <c r="S494" t="str">
        <f t="shared" si="46"/>
        <v>film &amp; video</v>
      </c>
      <c r="T494" t="str">
        <f t="shared" si="47"/>
        <v>animation</v>
      </c>
    </row>
    <row r="495" spans="1:20" ht="44.25" x14ac:dyDescent="0.7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42"/>
        <v>0</v>
      </c>
      <c r="P495" s="10">
        <f t="shared" si="43"/>
        <v>42114.517800925918</v>
      </c>
      <c r="Q495" s="9">
        <f t="shared" si="44"/>
        <v>42144.726134259254</v>
      </c>
      <c r="R495" s="5" t="e">
        <f t="shared" si="45"/>
        <v>#DIV/0!</v>
      </c>
      <c r="S495" t="str">
        <f t="shared" si="46"/>
        <v>film &amp; video</v>
      </c>
      <c r="T495" t="str">
        <f t="shared" si="47"/>
        <v>animation</v>
      </c>
    </row>
    <row r="496" spans="1:20" ht="59" x14ac:dyDescent="0.7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42"/>
        <v>0.155</v>
      </c>
      <c r="P496" s="10">
        <f t="shared" si="43"/>
        <v>41799.62228009259</v>
      </c>
      <c r="Q496" s="9">
        <f t="shared" si="44"/>
        <v>41823.125</v>
      </c>
      <c r="R496" s="5">
        <f t="shared" si="45"/>
        <v>10.333333333333334</v>
      </c>
      <c r="S496" t="str">
        <f t="shared" si="46"/>
        <v>film &amp; video</v>
      </c>
      <c r="T496" t="str">
        <f t="shared" si="47"/>
        <v>animation</v>
      </c>
    </row>
    <row r="497" spans="1:20" ht="44.25" x14ac:dyDescent="0.7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42"/>
        <v>0</v>
      </c>
      <c r="P497" s="10">
        <f t="shared" si="43"/>
        <v>42171.619270833333</v>
      </c>
      <c r="Q497" s="9">
        <f t="shared" si="44"/>
        <v>42201.827604166669</v>
      </c>
      <c r="R497" s="5" t="e">
        <f t="shared" si="45"/>
        <v>#DIV/0!</v>
      </c>
      <c r="S497" t="str">
        <f t="shared" si="46"/>
        <v>film &amp; video</v>
      </c>
      <c r="T497" t="str">
        <f t="shared" si="47"/>
        <v>animation</v>
      </c>
    </row>
    <row r="498" spans="1:20" ht="29.5" x14ac:dyDescent="0.7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42"/>
        <v>1.6666666666666668E-3</v>
      </c>
      <c r="P498" s="10">
        <f t="shared" si="43"/>
        <v>41620.723078703704</v>
      </c>
      <c r="Q498" s="9">
        <f t="shared" si="44"/>
        <v>41680.93141203704</v>
      </c>
      <c r="R498" s="5">
        <f t="shared" si="45"/>
        <v>1</v>
      </c>
      <c r="S498" t="str">
        <f t="shared" si="46"/>
        <v>film &amp; video</v>
      </c>
      <c r="T498" t="str">
        <f t="shared" si="47"/>
        <v>animation</v>
      </c>
    </row>
    <row r="499" spans="1:20" x14ac:dyDescent="0.7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42"/>
        <v>0.6696428571428571</v>
      </c>
      <c r="P499" s="10">
        <f t="shared" si="43"/>
        <v>41944.829456018517</v>
      </c>
      <c r="Q499" s="9">
        <f t="shared" si="44"/>
        <v>41998.208333333328</v>
      </c>
      <c r="R499" s="5">
        <f t="shared" si="45"/>
        <v>10</v>
      </c>
      <c r="S499" t="str">
        <f t="shared" si="46"/>
        <v>film &amp; video</v>
      </c>
      <c r="T499" t="str">
        <f t="shared" si="47"/>
        <v>animation</v>
      </c>
    </row>
    <row r="500" spans="1:20" ht="44.25" x14ac:dyDescent="0.7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42"/>
        <v>4.5985132395404564</v>
      </c>
      <c r="P500" s="10">
        <f t="shared" si="43"/>
        <v>40858.553807870368</v>
      </c>
      <c r="Q500" s="9">
        <f t="shared" si="44"/>
        <v>40900.762141203704</v>
      </c>
      <c r="R500" s="5">
        <f t="shared" si="45"/>
        <v>136.09090909090909</v>
      </c>
      <c r="S500" t="str">
        <f t="shared" si="46"/>
        <v>film &amp; video</v>
      </c>
      <c r="T500" t="str">
        <f t="shared" si="47"/>
        <v>animation</v>
      </c>
    </row>
    <row r="501" spans="1:20" ht="59" x14ac:dyDescent="0.7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42"/>
        <v>9.5500000000000007</v>
      </c>
      <c r="P501" s="10">
        <f t="shared" si="43"/>
        <v>40043.687129629623</v>
      </c>
      <c r="Q501" s="9">
        <f t="shared" si="44"/>
        <v>40098.874305555553</v>
      </c>
      <c r="R501" s="5">
        <f t="shared" si="45"/>
        <v>73.461538461538467</v>
      </c>
      <c r="S501" t="str">
        <f t="shared" si="46"/>
        <v>film &amp; video</v>
      </c>
      <c r="T501" t="str">
        <f t="shared" si="47"/>
        <v>animation</v>
      </c>
    </row>
    <row r="502" spans="1:20" ht="59" x14ac:dyDescent="0.7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42"/>
        <v>3.3076923076923079</v>
      </c>
      <c r="P502" s="10">
        <f t="shared" si="43"/>
        <v>40247.677673611113</v>
      </c>
      <c r="Q502" s="9">
        <f t="shared" si="44"/>
        <v>40306.927777777775</v>
      </c>
      <c r="R502" s="5">
        <f t="shared" si="45"/>
        <v>53.75</v>
      </c>
      <c r="S502" t="str">
        <f t="shared" si="46"/>
        <v>film &amp; video</v>
      </c>
      <c r="T502" t="str">
        <f t="shared" si="47"/>
        <v>animation</v>
      </c>
    </row>
    <row r="503" spans="1:20" ht="44.25" x14ac:dyDescent="0.7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42"/>
        <v>0</v>
      </c>
      <c r="P503" s="10">
        <f t="shared" si="43"/>
        <v>40703.026053240741</v>
      </c>
      <c r="Q503" s="9">
        <f t="shared" si="44"/>
        <v>40733.234386574077</v>
      </c>
      <c r="R503" s="5" t="e">
        <f t="shared" si="45"/>
        <v>#DIV/0!</v>
      </c>
      <c r="S503" t="str">
        <f t="shared" si="46"/>
        <v>film &amp; video</v>
      </c>
      <c r="T503" t="str">
        <f t="shared" si="47"/>
        <v>animation</v>
      </c>
    </row>
    <row r="504" spans="1:20" ht="59" x14ac:dyDescent="0.7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42"/>
        <v>1.1499999999999999</v>
      </c>
      <c r="P504" s="10">
        <f t="shared" si="43"/>
        <v>40956.345196759255</v>
      </c>
      <c r="Q504" s="9">
        <f t="shared" si="44"/>
        <v>40986.511863425927</v>
      </c>
      <c r="R504" s="5">
        <f t="shared" si="45"/>
        <v>57.5</v>
      </c>
      <c r="S504" t="str">
        <f t="shared" si="46"/>
        <v>film &amp; video</v>
      </c>
      <c r="T504" t="str">
        <f t="shared" si="47"/>
        <v>animation</v>
      </c>
    </row>
    <row r="505" spans="1:20" ht="44.25" x14ac:dyDescent="0.7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42"/>
        <v>1.7538461538461538</v>
      </c>
      <c r="P505" s="10">
        <f t="shared" si="43"/>
        <v>41991.318321759252</v>
      </c>
      <c r="Q505" s="9">
        <f t="shared" si="44"/>
        <v>42021.526655092588</v>
      </c>
      <c r="R505" s="5">
        <f t="shared" si="45"/>
        <v>12.666666666666666</v>
      </c>
      <c r="S505" t="str">
        <f t="shared" si="46"/>
        <v>film &amp; video</v>
      </c>
      <c r="T505" t="str">
        <f t="shared" si="47"/>
        <v>animation</v>
      </c>
    </row>
    <row r="506" spans="1:20" ht="44.25" x14ac:dyDescent="0.7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42"/>
        <v>1.3673469387755102</v>
      </c>
      <c r="P506" s="10">
        <f t="shared" si="43"/>
        <v>40949.775312499994</v>
      </c>
      <c r="Q506" s="9">
        <f t="shared" si="44"/>
        <v>41009.941979166666</v>
      </c>
      <c r="R506" s="5">
        <f t="shared" si="45"/>
        <v>67</v>
      </c>
      <c r="S506" t="str">
        <f t="shared" si="46"/>
        <v>film &amp; video</v>
      </c>
      <c r="T506" t="str">
        <f t="shared" si="47"/>
        <v>animation</v>
      </c>
    </row>
    <row r="507" spans="1:20" ht="44.25" x14ac:dyDescent="0.7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42"/>
        <v>0.43333333333333329</v>
      </c>
      <c r="P507" s="10">
        <f t="shared" si="43"/>
        <v>42317.889884259253</v>
      </c>
      <c r="Q507" s="9">
        <f t="shared" si="44"/>
        <v>42363.098217592589</v>
      </c>
      <c r="R507" s="5">
        <f t="shared" si="45"/>
        <v>3.7142857142857144</v>
      </c>
      <c r="S507" t="str">
        <f t="shared" si="46"/>
        <v>film &amp; video</v>
      </c>
      <c r="T507" t="str">
        <f t="shared" si="47"/>
        <v>animation</v>
      </c>
    </row>
    <row r="508" spans="1:20" ht="44.25" x14ac:dyDescent="0.7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42"/>
        <v>0.125</v>
      </c>
      <c r="P508" s="10">
        <f t="shared" si="43"/>
        <v>41466.343981481477</v>
      </c>
      <c r="Q508" s="9">
        <f t="shared" si="44"/>
        <v>41496.552314814813</v>
      </c>
      <c r="R508" s="5">
        <f t="shared" si="45"/>
        <v>250</v>
      </c>
      <c r="S508" t="str">
        <f t="shared" si="46"/>
        <v>film &amp; video</v>
      </c>
      <c r="T508" t="str">
        <f t="shared" si="47"/>
        <v>animation</v>
      </c>
    </row>
    <row r="509" spans="1:20" ht="44.25" x14ac:dyDescent="0.7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42"/>
        <v>3.2</v>
      </c>
      <c r="P509" s="10">
        <f t="shared" si="43"/>
        <v>41156.750659722216</v>
      </c>
      <c r="Q509" s="9">
        <f t="shared" si="44"/>
        <v>41201.958993055552</v>
      </c>
      <c r="R509" s="5">
        <f t="shared" si="45"/>
        <v>64</v>
      </c>
      <c r="S509" t="str">
        <f t="shared" si="46"/>
        <v>film &amp; video</v>
      </c>
      <c r="T509" t="str">
        <f t="shared" si="47"/>
        <v>animation</v>
      </c>
    </row>
    <row r="510" spans="1:20" ht="59" x14ac:dyDescent="0.7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42"/>
        <v>0.8</v>
      </c>
      <c r="P510" s="10">
        <f t="shared" si="43"/>
        <v>40994.815983796296</v>
      </c>
      <c r="Q510" s="9">
        <f t="shared" si="44"/>
        <v>41054.593055555553</v>
      </c>
      <c r="R510" s="5">
        <f t="shared" si="45"/>
        <v>133.33333333333334</v>
      </c>
      <c r="S510" t="str">
        <f t="shared" si="46"/>
        <v>film &amp; video</v>
      </c>
      <c r="T510" t="str">
        <f t="shared" si="47"/>
        <v>animation</v>
      </c>
    </row>
    <row r="511" spans="1:20" ht="44.25" x14ac:dyDescent="0.7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42"/>
        <v>0.2</v>
      </c>
      <c r="P511" s="10">
        <f t="shared" si="43"/>
        <v>42153.423263888886</v>
      </c>
      <c r="Q511" s="9">
        <f t="shared" si="44"/>
        <v>42183.631597222222</v>
      </c>
      <c r="R511" s="5">
        <f t="shared" si="45"/>
        <v>10</v>
      </c>
      <c r="S511" t="str">
        <f t="shared" si="46"/>
        <v>film &amp; video</v>
      </c>
      <c r="T511" t="str">
        <f t="shared" si="47"/>
        <v>animation</v>
      </c>
    </row>
    <row r="512" spans="1:20" ht="44.25" x14ac:dyDescent="0.7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42"/>
        <v>0</v>
      </c>
      <c r="P512" s="10">
        <f t="shared" si="43"/>
        <v>42399.968043981477</v>
      </c>
      <c r="Q512" s="9">
        <f t="shared" si="44"/>
        <v>42430.176377314812</v>
      </c>
      <c r="R512" s="5" t="e">
        <f t="shared" si="45"/>
        <v>#DIV/0!</v>
      </c>
      <c r="S512" t="str">
        <f t="shared" si="46"/>
        <v>film &amp; video</v>
      </c>
      <c r="T512" t="str">
        <f t="shared" si="47"/>
        <v>animation</v>
      </c>
    </row>
    <row r="513" spans="1:20" ht="44.25" x14ac:dyDescent="0.7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42"/>
        <v>3</v>
      </c>
      <c r="P513" s="10">
        <f t="shared" si="43"/>
        <v>41340.09469907407</v>
      </c>
      <c r="Q513" s="9">
        <f t="shared" si="44"/>
        <v>41370.261365740742</v>
      </c>
      <c r="R513" s="5">
        <f t="shared" si="45"/>
        <v>30</v>
      </c>
      <c r="S513" t="str">
        <f t="shared" si="46"/>
        <v>film &amp; video</v>
      </c>
      <c r="T513" t="str">
        <f t="shared" si="47"/>
        <v>animation</v>
      </c>
    </row>
    <row r="514" spans="1:20" ht="44.25" x14ac:dyDescent="0.7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42"/>
        <v>0.13749999999999998</v>
      </c>
      <c r="P514" s="10">
        <f t="shared" si="43"/>
        <v>42649.533877314818</v>
      </c>
      <c r="Q514" s="9">
        <f t="shared" si="44"/>
        <v>42694.783877314811</v>
      </c>
      <c r="R514" s="5">
        <f t="shared" si="45"/>
        <v>5.5</v>
      </c>
      <c r="S514" t="str">
        <f t="shared" si="46"/>
        <v>film &amp; video</v>
      </c>
      <c r="T514" t="str">
        <f t="shared" si="47"/>
        <v>animation</v>
      </c>
    </row>
    <row r="515" spans="1:20" ht="29.5" x14ac:dyDescent="0.7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48">(E515/D515)*100</f>
        <v>13.923999999999999</v>
      </c>
      <c r="P515" s="10">
        <f t="shared" ref="P515:P578" si="49">(((J515/60)/60)/24)+DATE(1970,1,1)+(-5/24)</f>
        <v>42552.445659722223</v>
      </c>
      <c r="Q515" s="9">
        <f t="shared" ref="Q515:Q578" si="50">(((I515/60)/60)/24)+DATE(1970,1,1)</f>
        <v>42597.291666666672</v>
      </c>
      <c r="R515" s="5">
        <f t="shared" ref="R515:R578" si="51">E515/L515</f>
        <v>102.38235294117646</v>
      </c>
      <c r="S515" t="str">
        <f t="shared" ref="S515:S578" si="52">LEFT(N515,FIND("/",N515)-1)</f>
        <v>film &amp; video</v>
      </c>
      <c r="T515" t="str">
        <f t="shared" ref="T515:T578" si="53">RIGHT(N515,LEN(N515)-FIND("/",N515))</f>
        <v>animation</v>
      </c>
    </row>
    <row r="516" spans="1:20" ht="44.25" x14ac:dyDescent="0.7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48"/>
        <v>3.3333333333333335</v>
      </c>
      <c r="P516" s="10">
        <f t="shared" si="49"/>
        <v>41830.405636574069</v>
      </c>
      <c r="Q516" s="9">
        <f t="shared" si="50"/>
        <v>41860.613969907405</v>
      </c>
      <c r="R516" s="5">
        <f t="shared" si="51"/>
        <v>16.666666666666668</v>
      </c>
      <c r="S516" t="str">
        <f t="shared" si="52"/>
        <v>film &amp; video</v>
      </c>
      <c r="T516" t="str">
        <f t="shared" si="53"/>
        <v>animation</v>
      </c>
    </row>
    <row r="517" spans="1:20" ht="44.25" x14ac:dyDescent="0.7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48"/>
        <v>25.41340206185567</v>
      </c>
      <c r="P517" s="10">
        <f t="shared" si="49"/>
        <v>42327.282418981478</v>
      </c>
      <c r="Q517" s="9">
        <f t="shared" si="50"/>
        <v>42367.490752314814</v>
      </c>
      <c r="R517" s="5">
        <f t="shared" si="51"/>
        <v>725.02941176470586</v>
      </c>
      <c r="S517" t="str">
        <f t="shared" si="52"/>
        <v>film &amp; video</v>
      </c>
      <c r="T517" t="str">
        <f t="shared" si="53"/>
        <v>animation</v>
      </c>
    </row>
    <row r="518" spans="1:20" ht="29.5" x14ac:dyDescent="0.7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48"/>
        <v>0</v>
      </c>
      <c r="P518" s="10">
        <f t="shared" si="49"/>
        <v>42091.570370370369</v>
      </c>
      <c r="Q518" s="9">
        <f t="shared" si="50"/>
        <v>42151.778703703705</v>
      </c>
      <c r="R518" s="5" t="e">
        <f t="shared" si="51"/>
        <v>#DIV/0!</v>
      </c>
      <c r="S518" t="str">
        <f t="shared" si="52"/>
        <v>film &amp; video</v>
      </c>
      <c r="T518" t="str">
        <f t="shared" si="53"/>
        <v>animation</v>
      </c>
    </row>
    <row r="519" spans="1:20" ht="44.25" x14ac:dyDescent="0.7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48"/>
        <v>1.3666666666666667</v>
      </c>
      <c r="P519" s="10">
        <f t="shared" si="49"/>
        <v>42738.406956018516</v>
      </c>
      <c r="Q519" s="9">
        <f t="shared" si="50"/>
        <v>42768.615289351852</v>
      </c>
      <c r="R519" s="5">
        <f t="shared" si="51"/>
        <v>68.333333333333329</v>
      </c>
      <c r="S519" t="str">
        <f t="shared" si="52"/>
        <v>film &amp; video</v>
      </c>
      <c r="T519" t="str">
        <f t="shared" si="53"/>
        <v>animation</v>
      </c>
    </row>
    <row r="520" spans="1:20" ht="59" x14ac:dyDescent="0.7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48"/>
        <v>0</v>
      </c>
      <c r="P520" s="10">
        <f t="shared" si="49"/>
        <v>42223.407685185179</v>
      </c>
      <c r="Q520" s="9">
        <f t="shared" si="50"/>
        <v>42253.615277777775</v>
      </c>
      <c r="R520" s="5" t="e">
        <f t="shared" si="51"/>
        <v>#DIV/0!</v>
      </c>
      <c r="S520" t="str">
        <f t="shared" si="52"/>
        <v>film &amp; video</v>
      </c>
      <c r="T520" t="str">
        <f t="shared" si="53"/>
        <v>animation</v>
      </c>
    </row>
    <row r="521" spans="1:20" ht="44.25" x14ac:dyDescent="0.7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48"/>
        <v>22.881426547787683</v>
      </c>
      <c r="P521" s="10">
        <f t="shared" si="49"/>
        <v>41218.183113425926</v>
      </c>
      <c r="Q521" s="9">
        <f t="shared" si="50"/>
        <v>41248.391446759262</v>
      </c>
      <c r="R521" s="5">
        <f t="shared" si="51"/>
        <v>39.228571428571428</v>
      </c>
      <c r="S521" t="str">
        <f t="shared" si="52"/>
        <v>film &amp; video</v>
      </c>
      <c r="T521" t="str">
        <f t="shared" si="53"/>
        <v>animation</v>
      </c>
    </row>
    <row r="522" spans="1:20" ht="44.25" x14ac:dyDescent="0.7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48"/>
        <v>102.1</v>
      </c>
      <c r="P522" s="10">
        <f t="shared" si="49"/>
        <v>42318.493761574071</v>
      </c>
      <c r="Q522" s="9">
        <f t="shared" si="50"/>
        <v>42348.702094907407</v>
      </c>
      <c r="R522" s="5">
        <f t="shared" si="51"/>
        <v>150.14705882352942</v>
      </c>
      <c r="S522" t="str">
        <f t="shared" si="52"/>
        <v>theater</v>
      </c>
      <c r="T522" t="str">
        <f t="shared" si="53"/>
        <v>plays</v>
      </c>
    </row>
    <row r="523" spans="1:20" ht="59" x14ac:dyDescent="0.7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48"/>
        <v>104.64</v>
      </c>
      <c r="P523" s="10">
        <f t="shared" si="49"/>
        <v>42645.884479166663</v>
      </c>
      <c r="Q523" s="9">
        <f t="shared" si="50"/>
        <v>42675.207638888889</v>
      </c>
      <c r="R523" s="5">
        <f t="shared" si="51"/>
        <v>93.428571428571431</v>
      </c>
      <c r="S523" t="str">
        <f t="shared" si="52"/>
        <v>theater</v>
      </c>
      <c r="T523" t="str">
        <f t="shared" si="53"/>
        <v>plays</v>
      </c>
    </row>
    <row r="524" spans="1:20" ht="44.25" x14ac:dyDescent="0.7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48"/>
        <v>114.66666666666667</v>
      </c>
      <c r="P524" s="10">
        <f t="shared" si="49"/>
        <v>42429.832465277774</v>
      </c>
      <c r="Q524" s="9">
        <f t="shared" si="50"/>
        <v>42449.999131944445</v>
      </c>
      <c r="R524" s="5">
        <f t="shared" si="51"/>
        <v>110.96774193548387</v>
      </c>
      <c r="S524" t="str">
        <f t="shared" si="52"/>
        <v>theater</v>
      </c>
      <c r="T524" t="str">
        <f t="shared" si="53"/>
        <v>plays</v>
      </c>
    </row>
    <row r="525" spans="1:20" ht="44.25" x14ac:dyDescent="0.7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48"/>
        <v>120.6</v>
      </c>
      <c r="P525" s="10">
        <f t="shared" si="49"/>
        <v>42237.924490740734</v>
      </c>
      <c r="Q525" s="9">
        <f t="shared" si="50"/>
        <v>42268.13282407407</v>
      </c>
      <c r="R525" s="5">
        <f t="shared" si="51"/>
        <v>71.785714285714292</v>
      </c>
      <c r="S525" t="str">
        <f t="shared" si="52"/>
        <v>theater</v>
      </c>
      <c r="T525" t="str">
        <f t="shared" si="53"/>
        <v>plays</v>
      </c>
    </row>
    <row r="526" spans="1:20" ht="44.25" x14ac:dyDescent="0.7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48"/>
        <v>108.67285714285715</v>
      </c>
      <c r="P526" s="10">
        <f t="shared" si="49"/>
        <v>42492.508900462963</v>
      </c>
      <c r="Q526" s="9">
        <f t="shared" si="50"/>
        <v>42522.717233796298</v>
      </c>
      <c r="R526" s="5">
        <f t="shared" si="51"/>
        <v>29.258076923076924</v>
      </c>
      <c r="S526" t="str">
        <f t="shared" si="52"/>
        <v>theater</v>
      </c>
      <c r="T526" t="str">
        <f t="shared" si="53"/>
        <v>plays</v>
      </c>
    </row>
    <row r="527" spans="1:20" ht="59" x14ac:dyDescent="0.7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48"/>
        <v>100</v>
      </c>
      <c r="P527" s="10">
        <f t="shared" si="49"/>
        <v>41850.192604166667</v>
      </c>
      <c r="Q527" s="9">
        <f t="shared" si="50"/>
        <v>41895.400937500002</v>
      </c>
      <c r="R527" s="5">
        <f t="shared" si="51"/>
        <v>1000</v>
      </c>
      <c r="S527" t="str">
        <f t="shared" si="52"/>
        <v>theater</v>
      </c>
      <c r="T527" t="str">
        <f t="shared" si="53"/>
        <v>plays</v>
      </c>
    </row>
    <row r="528" spans="1:20" ht="44.25" x14ac:dyDescent="0.7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48"/>
        <v>113.99999999999999</v>
      </c>
      <c r="P528" s="10">
        <f t="shared" si="49"/>
        <v>42192.383611111109</v>
      </c>
      <c r="Q528" s="9">
        <f t="shared" si="50"/>
        <v>42223.708333333328</v>
      </c>
      <c r="R528" s="5">
        <f t="shared" si="51"/>
        <v>74.347826086956516</v>
      </c>
      <c r="S528" t="str">
        <f t="shared" si="52"/>
        <v>theater</v>
      </c>
      <c r="T528" t="str">
        <f t="shared" si="53"/>
        <v>plays</v>
      </c>
    </row>
    <row r="529" spans="1:20" ht="59" x14ac:dyDescent="0.7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48"/>
        <v>100.85</v>
      </c>
      <c r="P529" s="10">
        <f t="shared" si="49"/>
        <v>42752.997291666667</v>
      </c>
      <c r="Q529" s="9">
        <f t="shared" si="50"/>
        <v>42783.670138888891</v>
      </c>
      <c r="R529" s="5">
        <f t="shared" si="51"/>
        <v>63.829113924050631</v>
      </c>
      <c r="S529" t="str">
        <f t="shared" si="52"/>
        <v>theater</v>
      </c>
      <c r="T529" t="str">
        <f t="shared" si="53"/>
        <v>plays</v>
      </c>
    </row>
    <row r="530" spans="1:20" ht="29.5" x14ac:dyDescent="0.7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48"/>
        <v>115.65217391304347</v>
      </c>
      <c r="P530" s="10">
        <f t="shared" si="49"/>
        <v>42155.71188657407</v>
      </c>
      <c r="Q530" s="9">
        <f t="shared" si="50"/>
        <v>42176.888888888891</v>
      </c>
      <c r="R530" s="5">
        <f t="shared" si="51"/>
        <v>44.333333333333336</v>
      </c>
      <c r="S530" t="str">
        <f t="shared" si="52"/>
        <v>theater</v>
      </c>
      <c r="T530" t="str">
        <f t="shared" si="53"/>
        <v>plays</v>
      </c>
    </row>
    <row r="531" spans="1:20" ht="44.25" x14ac:dyDescent="0.7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48"/>
        <v>130.41666666666666</v>
      </c>
      <c r="P531" s="10">
        <f t="shared" si="49"/>
        <v>42724.822847222218</v>
      </c>
      <c r="Q531" s="9">
        <f t="shared" si="50"/>
        <v>42746.208333333328</v>
      </c>
      <c r="R531" s="5">
        <f t="shared" si="51"/>
        <v>86.944444444444443</v>
      </c>
      <c r="S531" t="str">
        <f t="shared" si="52"/>
        <v>theater</v>
      </c>
      <c r="T531" t="str">
        <f t="shared" si="53"/>
        <v>plays</v>
      </c>
    </row>
    <row r="532" spans="1:20" ht="44.25" x14ac:dyDescent="0.7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48"/>
        <v>107.78267254038178</v>
      </c>
      <c r="P532" s="10">
        <f t="shared" si="49"/>
        <v>42157.382731481477</v>
      </c>
      <c r="Q532" s="9">
        <f t="shared" si="50"/>
        <v>42179.083333333328</v>
      </c>
      <c r="R532" s="5">
        <f t="shared" si="51"/>
        <v>126.55172413793103</v>
      </c>
      <c r="S532" t="str">
        <f t="shared" si="52"/>
        <v>theater</v>
      </c>
      <c r="T532" t="str">
        <f t="shared" si="53"/>
        <v>plays</v>
      </c>
    </row>
    <row r="533" spans="1:20" ht="44.25" x14ac:dyDescent="0.7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48"/>
        <v>100</v>
      </c>
      <c r="P533" s="10">
        <f t="shared" si="49"/>
        <v>42675.856817129628</v>
      </c>
      <c r="Q533" s="9">
        <f t="shared" si="50"/>
        <v>42721.290972222225</v>
      </c>
      <c r="R533" s="5">
        <f t="shared" si="51"/>
        <v>129.03225806451613</v>
      </c>
      <c r="S533" t="str">
        <f t="shared" si="52"/>
        <v>theater</v>
      </c>
      <c r="T533" t="str">
        <f t="shared" si="53"/>
        <v>plays</v>
      </c>
    </row>
    <row r="534" spans="1:20" ht="44.25" x14ac:dyDescent="0.7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48"/>
        <v>123.25</v>
      </c>
      <c r="P534" s="10">
        <f t="shared" si="49"/>
        <v>42472.798703703702</v>
      </c>
      <c r="Q534" s="9">
        <f t="shared" si="50"/>
        <v>42503.007037037038</v>
      </c>
      <c r="R534" s="5">
        <f t="shared" si="51"/>
        <v>71.242774566473983</v>
      </c>
      <c r="S534" t="str">
        <f t="shared" si="52"/>
        <v>theater</v>
      </c>
      <c r="T534" t="str">
        <f t="shared" si="53"/>
        <v>plays</v>
      </c>
    </row>
    <row r="535" spans="1:20" ht="44.25" x14ac:dyDescent="0.7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48"/>
        <v>100.2</v>
      </c>
      <c r="P535" s="10">
        <f t="shared" si="49"/>
        <v>42482.226446759254</v>
      </c>
      <c r="Q535" s="9">
        <f t="shared" si="50"/>
        <v>42506.43478009259</v>
      </c>
      <c r="R535" s="5">
        <f t="shared" si="51"/>
        <v>117.88235294117646</v>
      </c>
      <c r="S535" t="str">
        <f t="shared" si="52"/>
        <v>theater</v>
      </c>
      <c r="T535" t="str">
        <f t="shared" si="53"/>
        <v>plays</v>
      </c>
    </row>
    <row r="536" spans="1:20" ht="44.25" x14ac:dyDescent="0.7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48"/>
        <v>104.66666666666666</v>
      </c>
      <c r="P536" s="10">
        <f t="shared" si="49"/>
        <v>42270.602662037032</v>
      </c>
      <c r="Q536" s="9">
        <f t="shared" si="50"/>
        <v>42309.958333333328</v>
      </c>
      <c r="R536" s="5">
        <f t="shared" si="51"/>
        <v>327.08333333333331</v>
      </c>
      <c r="S536" t="str">
        <f t="shared" si="52"/>
        <v>theater</v>
      </c>
      <c r="T536" t="str">
        <f t="shared" si="53"/>
        <v>plays</v>
      </c>
    </row>
    <row r="537" spans="1:20" ht="44.25" x14ac:dyDescent="0.7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48"/>
        <v>102.49999999999999</v>
      </c>
      <c r="P537" s="10">
        <f t="shared" si="49"/>
        <v>42711.336863425917</v>
      </c>
      <c r="Q537" s="9">
        <f t="shared" si="50"/>
        <v>42741.545196759253</v>
      </c>
      <c r="R537" s="5">
        <f t="shared" si="51"/>
        <v>34.745762711864408</v>
      </c>
      <c r="S537" t="str">
        <f t="shared" si="52"/>
        <v>theater</v>
      </c>
      <c r="T537" t="str">
        <f t="shared" si="53"/>
        <v>plays</v>
      </c>
    </row>
    <row r="538" spans="1:20" ht="59" x14ac:dyDescent="0.7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48"/>
        <v>118.25757575757576</v>
      </c>
      <c r="P538" s="10">
        <f t="shared" si="49"/>
        <v>42179.136655092596</v>
      </c>
      <c r="Q538" s="9">
        <f t="shared" si="50"/>
        <v>42219.75</v>
      </c>
      <c r="R538" s="5">
        <f t="shared" si="51"/>
        <v>100.06410256410257</v>
      </c>
      <c r="S538" t="str">
        <f t="shared" si="52"/>
        <v>theater</v>
      </c>
      <c r="T538" t="str">
        <f t="shared" si="53"/>
        <v>plays</v>
      </c>
    </row>
    <row r="539" spans="1:20" ht="44.25" x14ac:dyDescent="0.7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48"/>
        <v>120.5</v>
      </c>
      <c r="P539" s="10">
        <f t="shared" si="49"/>
        <v>42282.560081018521</v>
      </c>
      <c r="Q539" s="9">
        <f t="shared" si="50"/>
        <v>42312.810081018513</v>
      </c>
      <c r="R539" s="5">
        <f t="shared" si="51"/>
        <v>40.847457627118644</v>
      </c>
      <c r="S539" t="str">
        <f t="shared" si="52"/>
        <v>theater</v>
      </c>
      <c r="T539" t="str">
        <f t="shared" si="53"/>
        <v>plays</v>
      </c>
    </row>
    <row r="540" spans="1:20" ht="44.25" x14ac:dyDescent="0.7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48"/>
        <v>302.42</v>
      </c>
      <c r="P540" s="10">
        <f t="shared" si="49"/>
        <v>42473.586377314808</v>
      </c>
      <c r="Q540" s="9">
        <f t="shared" si="50"/>
        <v>42503.794710648144</v>
      </c>
      <c r="R540" s="5">
        <f t="shared" si="51"/>
        <v>252.01666666666668</v>
      </c>
      <c r="S540" t="str">
        <f t="shared" si="52"/>
        <v>theater</v>
      </c>
      <c r="T540" t="str">
        <f t="shared" si="53"/>
        <v>plays</v>
      </c>
    </row>
    <row r="541" spans="1:20" ht="44.25" x14ac:dyDescent="0.7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48"/>
        <v>100.64400000000001</v>
      </c>
      <c r="P541" s="10">
        <f t="shared" si="49"/>
        <v>42534.841516203705</v>
      </c>
      <c r="Q541" s="9">
        <f t="shared" si="50"/>
        <v>42556.049849537041</v>
      </c>
      <c r="R541" s="5">
        <f t="shared" si="51"/>
        <v>25.161000000000001</v>
      </c>
      <c r="S541" t="str">
        <f t="shared" si="52"/>
        <v>theater</v>
      </c>
      <c r="T541" t="str">
        <f t="shared" si="53"/>
        <v>plays</v>
      </c>
    </row>
    <row r="542" spans="1:20" ht="59" x14ac:dyDescent="0.7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48"/>
        <v>6.6666666666666671E-3</v>
      </c>
      <c r="P542" s="10">
        <f t="shared" si="49"/>
        <v>42009.608865740738</v>
      </c>
      <c r="Q542" s="9">
        <f t="shared" si="50"/>
        <v>42039.817199074074</v>
      </c>
      <c r="R542" s="5">
        <f t="shared" si="51"/>
        <v>1</v>
      </c>
      <c r="S542" t="str">
        <f t="shared" si="52"/>
        <v>technology</v>
      </c>
      <c r="T542" t="str">
        <f t="shared" si="53"/>
        <v>web</v>
      </c>
    </row>
    <row r="543" spans="1:20" ht="44.25" x14ac:dyDescent="0.7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48"/>
        <v>0.55555555555555558</v>
      </c>
      <c r="P543" s="10">
        <f t="shared" si="49"/>
        <v>42275.838356481479</v>
      </c>
      <c r="Q543" s="9">
        <f t="shared" si="50"/>
        <v>42306.046689814815</v>
      </c>
      <c r="R543" s="5">
        <f t="shared" si="51"/>
        <v>25</v>
      </c>
      <c r="S543" t="str">
        <f t="shared" si="52"/>
        <v>technology</v>
      </c>
      <c r="T543" t="str">
        <f t="shared" si="53"/>
        <v>web</v>
      </c>
    </row>
    <row r="544" spans="1:20" ht="44.25" x14ac:dyDescent="0.7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48"/>
        <v>3.9999999999999996E-4</v>
      </c>
      <c r="P544" s="10">
        <f t="shared" si="49"/>
        <v>42433.529120370367</v>
      </c>
      <c r="Q544" s="9">
        <f t="shared" si="50"/>
        <v>42493.695787037039</v>
      </c>
      <c r="R544" s="5">
        <f t="shared" si="51"/>
        <v>1</v>
      </c>
      <c r="S544" t="str">
        <f t="shared" si="52"/>
        <v>technology</v>
      </c>
      <c r="T544" t="str">
        <f t="shared" si="53"/>
        <v>web</v>
      </c>
    </row>
    <row r="545" spans="1:20" ht="44.25" x14ac:dyDescent="0.7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48"/>
        <v>0.31818181818181818</v>
      </c>
      <c r="P545" s="10">
        <f t="shared" si="49"/>
        <v>41913.88381944444</v>
      </c>
      <c r="Q545" s="9">
        <f t="shared" si="50"/>
        <v>41944.092152777775</v>
      </c>
      <c r="R545" s="5">
        <f t="shared" si="51"/>
        <v>35</v>
      </c>
      <c r="S545" t="str">
        <f t="shared" si="52"/>
        <v>technology</v>
      </c>
      <c r="T545" t="str">
        <f t="shared" si="53"/>
        <v>web</v>
      </c>
    </row>
    <row r="546" spans="1:20" ht="44.25" x14ac:dyDescent="0.7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48"/>
        <v>1.2</v>
      </c>
      <c r="P546" s="10">
        <f t="shared" si="49"/>
        <v>42525.448611111111</v>
      </c>
      <c r="Q546" s="9">
        <f t="shared" si="50"/>
        <v>42555.656944444447</v>
      </c>
      <c r="R546" s="5">
        <f t="shared" si="51"/>
        <v>3</v>
      </c>
      <c r="S546" t="str">
        <f t="shared" si="52"/>
        <v>technology</v>
      </c>
      <c r="T546" t="str">
        <f t="shared" si="53"/>
        <v>web</v>
      </c>
    </row>
    <row r="547" spans="1:20" ht="44.25" x14ac:dyDescent="0.7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48"/>
        <v>27.383999999999997</v>
      </c>
      <c r="P547" s="10">
        <f t="shared" si="49"/>
        <v>42283.38413194444</v>
      </c>
      <c r="Q547" s="9">
        <f t="shared" si="50"/>
        <v>42323.634131944447</v>
      </c>
      <c r="R547" s="5">
        <f t="shared" si="51"/>
        <v>402.70588235294116</v>
      </c>
      <c r="S547" t="str">
        <f t="shared" si="52"/>
        <v>technology</v>
      </c>
      <c r="T547" t="str">
        <f t="shared" si="53"/>
        <v>web</v>
      </c>
    </row>
    <row r="548" spans="1:20" ht="44.25" x14ac:dyDescent="0.7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48"/>
        <v>8.666666666666667E-2</v>
      </c>
      <c r="P548" s="10">
        <f t="shared" si="49"/>
        <v>42249.459664351853</v>
      </c>
      <c r="Q548" s="9">
        <f t="shared" si="50"/>
        <v>42294.667997685188</v>
      </c>
      <c r="R548" s="5">
        <f t="shared" si="51"/>
        <v>26</v>
      </c>
      <c r="S548" t="str">
        <f t="shared" si="52"/>
        <v>technology</v>
      </c>
      <c r="T548" t="str">
        <f t="shared" si="53"/>
        <v>web</v>
      </c>
    </row>
    <row r="549" spans="1:20" ht="59" x14ac:dyDescent="0.7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48"/>
        <v>0</v>
      </c>
      <c r="P549" s="10">
        <f t="shared" si="49"/>
        <v>42380.488009259258</v>
      </c>
      <c r="Q549" s="9">
        <f t="shared" si="50"/>
        <v>42410.696342592593</v>
      </c>
      <c r="R549" s="5" t="e">
        <f t="shared" si="51"/>
        <v>#DIV/0!</v>
      </c>
      <c r="S549" t="str">
        <f t="shared" si="52"/>
        <v>technology</v>
      </c>
      <c r="T549" t="str">
        <f t="shared" si="53"/>
        <v>web</v>
      </c>
    </row>
    <row r="550" spans="1:20" ht="44.25" x14ac:dyDescent="0.7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48"/>
        <v>0.09</v>
      </c>
      <c r="P550" s="10">
        <f t="shared" si="49"/>
        <v>42276.695</v>
      </c>
      <c r="Q550" s="9">
        <f t="shared" si="50"/>
        <v>42306.903333333335</v>
      </c>
      <c r="R550" s="5">
        <f t="shared" si="51"/>
        <v>9</v>
      </c>
      <c r="S550" t="str">
        <f t="shared" si="52"/>
        <v>technology</v>
      </c>
      <c r="T550" t="str">
        <f t="shared" si="53"/>
        <v>web</v>
      </c>
    </row>
    <row r="551" spans="1:20" ht="59" x14ac:dyDescent="0.7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48"/>
        <v>2.7199999999999998</v>
      </c>
      <c r="P551" s="10">
        <f t="shared" si="49"/>
        <v>42163.428495370368</v>
      </c>
      <c r="Q551" s="9">
        <f t="shared" si="50"/>
        <v>42193.636828703704</v>
      </c>
      <c r="R551" s="5">
        <f t="shared" si="51"/>
        <v>8.5</v>
      </c>
      <c r="S551" t="str">
        <f t="shared" si="52"/>
        <v>technology</v>
      </c>
      <c r="T551" t="str">
        <f t="shared" si="53"/>
        <v>web</v>
      </c>
    </row>
    <row r="552" spans="1:20" ht="44.25" x14ac:dyDescent="0.7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48"/>
        <v>0.70000000000000007</v>
      </c>
      <c r="P552" s="10">
        <f t="shared" si="49"/>
        <v>42753.47042824074</v>
      </c>
      <c r="Q552" s="9">
        <f t="shared" si="50"/>
        <v>42766.208333333328</v>
      </c>
      <c r="R552" s="5">
        <f t="shared" si="51"/>
        <v>8.75</v>
      </c>
      <c r="S552" t="str">
        <f t="shared" si="52"/>
        <v>technology</v>
      </c>
      <c r="T552" t="str">
        <f t="shared" si="53"/>
        <v>web</v>
      </c>
    </row>
    <row r="553" spans="1:20" ht="44.25" x14ac:dyDescent="0.7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48"/>
        <v>5.0413333333333332</v>
      </c>
      <c r="P553" s="10">
        <f t="shared" si="49"/>
        <v>42173.067407407405</v>
      </c>
      <c r="Q553" s="9">
        <f t="shared" si="50"/>
        <v>42217.745138888888</v>
      </c>
      <c r="R553" s="5">
        <f t="shared" si="51"/>
        <v>135.03571428571428</v>
      </c>
      <c r="S553" t="str">
        <f t="shared" si="52"/>
        <v>technology</v>
      </c>
      <c r="T553" t="str">
        <f t="shared" si="53"/>
        <v>web</v>
      </c>
    </row>
    <row r="554" spans="1:20" ht="44.25" x14ac:dyDescent="0.7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48"/>
        <v>0</v>
      </c>
      <c r="P554" s="10">
        <f t="shared" si="49"/>
        <v>42318.408518518518</v>
      </c>
      <c r="Q554" s="9">
        <f t="shared" si="50"/>
        <v>42378.616851851853</v>
      </c>
      <c r="R554" s="5" t="e">
        <f t="shared" si="51"/>
        <v>#DIV/0!</v>
      </c>
      <c r="S554" t="str">
        <f t="shared" si="52"/>
        <v>technology</v>
      </c>
      <c r="T554" t="str">
        <f t="shared" si="53"/>
        <v>web</v>
      </c>
    </row>
    <row r="555" spans="1:20" ht="44.25" x14ac:dyDescent="0.7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48"/>
        <v>0.49199999999999999</v>
      </c>
      <c r="P555" s="10">
        <f t="shared" si="49"/>
        <v>41927.511469907404</v>
      </c>
      <c r="Q555" s="9">
        <f t="shared" si="50"/>
        <v>41957.761469907404</v>
      </c>
      <c r="R555" s="5">
        <f t="shared" si="51"/>
        <v>20.5</v>
      </c>
      <c r="S555" t="str">
        <f t="shared" si="52"/>
        <v>technology</v>
      </c>
      <c r="T555" t="str">
        <f t="shared" si="53"/>
        <v>web</v>
      </c>
    </row>
    <row r="556" spans="1:20" ht="44.25" x14ac:dyDescent="0.7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48"/>
        <v>36.589147286821706</v>
      </c>
      <c r="P556" s="10">
        <f t="shared" si="49"/>
        <v>41901.476527777777</v>
      </c>
      <c r="Q556" s="9">
        <f t="shared" si="50"/>
        <v>41931.684861111113</v>
      </c>
      <c r="R556" s="5">
        <f t="shared" si="51"/>
        <v>64.36363636363636</v>
      </c>
      <c r="S556" t="str">
        <f t="shared" si="52"/>
        <v>technology</v>
      </c>
      <c r="T556" t="str">
        <f t="shared" si="53"/>
        <v>web</v>
      </c>
    </row>
    <row r="557" spans="1:20" ht="44.25" x14ac:dyDescent="0.7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48"/>
        <v>0</v>
      </c>
      <c r="P557" s="10">
        <f t="shared" si="49"/>
        <v>42503.145173611112</v>
      </c>
      <c r="Q557" s="9">
        <f t="shared" si="50"/>
        <v>42533.353506944448</v>
      </c>
      <c r="R557" s="5" t="e">
        <f t="shared" si="51"/>
        <v>#DIV/0!</v>
      </c>
      <c r="S557" t="str">
        <f t="shared" si="52"/>
        <v>technology</v>
      </c>
      <c r="T557" t="str">
        <f t="shared" si="53"/>
        <v>web</v>
      </c>
    </row>
    <row r="558" spans="1:20" ht="29.5" x14ac:dyDescent="0.7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48"/>
        <v>2.5</v>
      </c>
      <c r="P558" s="10">
        <f t="shared" si="49"/>
        <v>42345.651817129627</v>
      </c>
      <c r="Q558" s="9">
        <f t="shared" si="50"/>
        <v>42375.860150462962</v>
      </c>
      <c r="R558" s="5">
        <f t="shared" si="51"/>
        <v>200</v>
      </c>
      <c r="S558" t="str">
        <f t="shared" si="52"/>
        <v>technology</v>
      </c>
      <c r="T558" t="str">
        <f t="shared" si="53"/>
        <v>web</v>
      </c>
    </row>
    <row r="559" spans="1:20" ht="44.25" x14ac:dyDescent="0.7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48"/>
        <v>0.91066666666666674</v>
      </c>
      <c r="P559" s="10">
        <f t="shared" si="49"/>
        <v>42676.733831018515</v>
      </c>
      <c r="Q559" s="9">
        <f t="shared" si="50"/>
        <v>42706.983831018515</v>
      </c>
      <c r="R559" s="5">
        <f t="shared" si="51"/>
        <v>68.3</v>
      </c>
      <c r="S559" t="str">
        <f t="shared" si="52"/>
        <v>technology</v>
      </c>
      <c r="T559" t="str">
        <f t="shared" si="53"/>
        <v>web</v>
      </c>
    </row>
    <row r="560" spans="1:20" ht="44.25" x14ac:dyDescent="0.7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48"/>
        <v>0</v>
      </c>
      <c r="P560" s="10">
        <f t="shared" si="49"/>
        <v>42057.674826388888</v>
      </c>
      <c r="Q560" s="9">
        <f t="shared" si="50"/>
        <v>42087.841493055559</v>
      </c>
      <c r="R560" s="5" t="e">
        <f t="shared" si="51"/>
        <v>#DIV/0!</v>
      </c>
      <c r="S560" t="str">
        <f t="shared" si="52"/>
        <v>technology</v>
      </c>
      <c r="T560" t="str">
        <f t="shared" si="53"/>
        <v>web</v>
      </c>
    </row>
    <row r="561" spans="1:20" ht="59" x14ac:dyDescent="0.7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48"/>
        <v>2.0833333333333336E-2</v>
      </c>
      <c r="P561" s="10">
        <f t="shared" si="49"/>
        <v>42321.074768518512</v>
      </c>
      <c r="Q561" s="9">
        <f t="shared" si="50"/>
        <v>42351.283101851848</v>
      </c>
      <c r="R561" s="5">
        <f t="shared" si="51"/>
        <v>50</v>
      </c>
      <c r="S561" t="str">
        <f t="shared" si="52"/>
        <v>technology</v>
      </c>
      <c r="T561" t="str">
        <f t="shared" si="53"/>
        <v>web</v>
      </c>
    </row>
    <row r="562" spans="1:20" ht="44.25" x14ac:dyDescent="0.7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48"/>
        <v>1.2E-2</v>
      </c>
      <c r="P562" s="10">
        <f t="shared" si="49"/>
        <v>41960.563020833331</v>
      </c>
      <c r="Q562" s="9">
        <f t="shared" si="50"/>
        <v>41990.771354166667</v>
      </c>
      <c r="R562" s="5">
        <f t="shared" si="51"/>
        <v>4</v>
      </c>
      <c r="S562" t="str">
        <f t="shared" si="52"/>
        <v>technology</v>
      </c>
      <c r="T562" t="str">
        <f t="shared" si="53"/>
        <v>web</v>
      </c>
    </row>
    <row r="563" spans="1:20" ht="44.25" x14ac:dyDescent="0.7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48"/>
        <v>0.36666666666666664</v>
      </c>
      <c r="P563" s="10">
        <f t="shared" si="49"/>
        <v>42268.450381944444</v>
      </c>
      <c r="Q563" s="9">
        <f t="shared" si="50"/>
        <v>42303.658715277779</v>
      </c>
      <c r="R563" s="5">
        <f t="shared" si="51"/>
        <v>27.5</v>
      </c>
      <c r="S563" t="str">
        <f t="shared" si="52"/>
        <v>technology</v>
      </c>
      <c r="T563" t="str">
        <f t="shared" si="53"/>
        <v>web</v>
      </c>
    </row>
    <row r="564" spans="1:20" ht="44.25" x14ac:dyDescent="0.7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48"/>
        <v>0</v>
      </c>
      <c r="P564" s="10">
        <f t="shared" si="49"/>
        <v>42692.18072916667</v>
      </c>
      <c r="Q564" s="9">
        <f t="shared" si="50"/>
        <v>42722.389062500006</v>
      </c>
      <c r="R564" s="5" t="e">
        <f t="shared" si="51"/>
        <v>#DIV/0!</v>
      </c>
      <c r="S564" t="str">
        <f t="shared" si="52"/>
        <v>technology</v>
      </c>
      <c r="T564" t="str">
        <f t="shared" si="53"/>
        <v>web</v>
      </c>
    </row>
    <row r="565" spans="1:20" ht="44.25" x14ac:dyDescent="0.7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48"/>
        <v>9.0666666666666659E-2</v>
      </c>
      <c r="P565" s="10">
        <f t="shared" si="49"/>
        <v>42021.861655092587</v>
      </c>
      <c r="Q565" s="9">
        <f t="shared" si="50"/>
        <v>42052.069988425923</v>
      </c>
      <c r="R565" s="5">
        <f t="shared" si="51"/>
        <v>34</v>
      </c>
      <c r="S565" t="str">
        <f t="shared" si="52"/>
        <v>technology</v>
      </c>
      <c r="T565" t="str">
        <f t="shared" si="53"/>
        <v>web</v>
      </c>
    </row>
    <row r="566" spans="1:20" ht="59" x14ac:dyDescent="0.7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48"/>
        <v>5.5555555555555558E-3</v>
      </c>
      <c r="P566" s="10">
        <f t="shared" si="49"/>
        <v>42411.734664351847</v>
      </c>
      <c r="Q566" s="9">
        <f t="shared" si="50"/>
        <v>42441.942997685182</v>
      </c>
      <c r="R566" s="5">
        <f t="shared" si="51"/>
        <v>1</v>
      </c>
      <c r="S566" t="str">
        <f t="shared" si="52"/>
        <v>technology</v>
      </c>
      <c r="T566" t="str">
        <f t="shared" si="53"/>
        <v>web</v>
      </c>
    </row>
    <row r="567" spans="1:20" ht="44.25" x14ac:dyDescent="0.7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48"/>
        <v>0</v>
      </c>
      <c r="P567" s="10">
        <f t="shared" si="49"/>
        <v>42165.576956018522</v>
      </c>
      <c r="Q567" s="9">
        <f t="shared" si="50"/>
        <v>42195.785289351858</v>
      </c>
      <c r="R567" s="5" t="e">
        <f t="shared" si="51"/>
        <v>#DIV/0!</v>
      </c>
      <c r="S567" t="str">
        <f t="shared" si="52"/>
        <v>technology</v>
      </c>
      <c r="T567" t="str">
        <f t="shared" si="53"/>
        <v>web</v>
      </c>
    </row>
    <row r="568" spans="1:20" ht="44.25" x14ac:dyDescent="0.7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48"/>
        <v>0.02</v>
      </c>
      <c r="P568" s="10">
        <f t="shared" si="49"/>
        <v>42535.476076388884</v>
      </c>
      <c r="Q568" s="9">
        <f t="shared" si="50"/>
        <v>42565.68440972222</v>
      </c>
      <c r="R568" s="5">
        <f t="shared" si="51"/>
        <v>1</v>
      </c>
      <c r="S568" t="str">
        <f t="shared" si="52"/>
        <v>technology</v>
      </c>
      <c r="T568" t="str">
        <f t="shared" si="53"/>
        <v>web</v>
      </c>
    </row>
    <row r="569" spans="1:20" ht="44.25" x14ac:dyDescent="0.7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48"/>
        <v>0</v>
      </c>
      <c r="P569" s="10">
        <f t="shared" si="49"/>
        <v>41975.634189814817</v>
      </c>
      <c r="Q569" s="9">
        <f t="shared" si="50"/>
        <v>42005.842523148152</v>
      </c>
      <c r="R569" s="5" t="e">
        <f t="shared" si="51"/>
        <v>#DIV/0!</v>
      </c>
      <c r="S569" t="str">
        <f t="shared" si="52"/>
        <v>technology</v>
      </c>
      <c r="T569" t="str">
        <f t="shared" si="53"/>
        <v>web</v>
      </c>
    </row>
    <row r="570" spans="1:20" ht="59" x14ac:dyDescent="0.7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48"/>
        <v>1</v>
      </c>
      <c r="P570" s="10">
        <f t="shared" si="49"/>
        <v>42348.713229166664</v>
      </c>
      <c r="Q570" s="9">
        <f t="shared" si="50"/>
        <v>42385.458333333328</v>
      </c>
      <c r="R570" s="5">
        <f t="shared" si="51"/>
        <v>49</v>
      </c>
      <c r="S570" t="str">
        <f t="shared" si="52"/>
        <v>technology</v>
      </c>
      <c r="T570" t="str">
        <f t="shared" si="53"/>
        <v>web</v>
      </c>
    </row>
    <row r="571" spans="1:20" ht="44.25" x14ac:dyDescent="0.7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48"/>
        <v>0.8</v>
      </c>
      <c r="P571" s="10">
        <f t="shared" si="49"/>
        <v>42340.639027777775</v>
      </c>
      <c r="Q571" s="9">
        <f t="shared" si="50"/>
        <v>42370.847361111111</v>
      </c>
      <c r="R571" s="5">
        <f t="shared" si="51"/>
        <v>20</v>
      </c>
      <c r="S571" t="str">
        <f t="shared" si="52"/>
        <v>technology</v>
      </c>
      <c r="T571" t="str">
        <f t="shared" si="53"/>
        <v>web</v>
      </c>
    </row>
    <row r="572" spans="1:20" ht="29.5" x14ac:dyDescent="0.7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48"/>
        <v>0.16705882352941176</v>
      </c>
      <c r="P572" s="10">
        <f t="shared" si="49"/>
        <v>42388.589918981481</v>
      </c>
      <c r="Q572" s="9">
        <f t="shared" si="50"/>
        <v>42418.798252314817</v>
      </c>
      <c r="R572" s="5">
        <f t="shared" si="51"/>
        <v>142</v>
      </c>
      <c r="S572" t="str">
        <f t="shared" si="52"/>
        <v>technology</v>
      </c>
      <c r="T572" t="str">
        <f t="shared" si="53"/>
        <v>web</v>
      </c>
    </row>
    <row r="573" spans="1:20" ht="44.25" x14ac:dyDescent="0.7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48"/>
        <v>0.42399999999999999</v>
      </c>
      <c r="P573" s="10">
        <f t="shared" si="49"/>
        <v>42192.607905092591</v>
      </c>
      <c r="Q573" s="9">
        <f t="shared" si="50"/>
        <v>42212.165972222225</v>
      </c>
      <c r="R573" s="5">
        <f t="shared" si="51"/>
        <v>53</v>
      </c>
      <c r="S573" t="str">
        <f t="shared" si="52"/>
        <v>technology</v>
      </c>
      <c r="T573" t="str">
        <f t="shared" si="53"/>
        <v>web</v>
      </c>
    </row>
    <row r="574" spans="1:20" ht="44.25" x14ac:dyDescent="0.7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48"/>
        <v>0</v>
      </c>
      <c r="P574" s="10">
        <f t="shared" si="49"/>
        <v>42282.507962962954</v>
      </c>
      <c r="Q574" s="9">
        <f t="shared" si="50"/>
        <v>42312.757962962962</v>
      </c>
      <c r="R574" s="5" t="e">
        <f t="shared" si="51"/>
        <v>#DIV/0!</v>
      </c>
      <c r="S574" t="str">
        <f t="shared" si="52"/>
        <v>technology</v>
      </c>
      <c r="T574" t="str">
        <f t="shared" si="53"/>
        <v>web</v>
      </c>
    </row>
    <row r="575" spans="1:20" ht="59" x14ac:dyDescent="0.7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48"/>
        <v>0.38925389253892539</v>
      </c>
      <c r="P575" s="10">
        <f t="shared" si="49"/>
        <v>41962.841793981475</v>
      </c>
      <c r="Q575" s="9">
        <f t="shared" si="50"/>
        <v>42022.05</v>
      </c>
      <c r="R575" s="5">
        <f t="shared" si="51"/>
        <v>38.444444444444443</v>
      </c>
      <c r="S575" t="str">
        <f t="shared" si="52"/>
        <v>technology</v>
      </c>
      <c r="T575" t="str">
        <f t="shared" si="53"/>
        <v>web</v>
      </c>
    </row>
    <row r="576" spans="1:20" ht="44.25" x14ac:dyDescent="0.7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48"/>
        <v>0.7155635062611807</v>
      </c>
      <c r="P576" s="10">
        <f t="shared" si="49"/>
        <v>42632.235034722216</v>
      </c>
      <c r="Q576" s="9">
        <f t="shared" si="50"/>
        <v>42662.443368055552</v>
      </c>
      <c r="R576" s="5">
        <f t="shared" si="51"/>
        <v>20</v>
      </c>
      <c r="S576" t="str">
        <f t="shared" si="52"/>
        <v>technology</v>
      </c>
      <c r="T576" t="str">
        <f t="shared" si="53"/>
        <v>web</v>
      </c>
    </row>
    <row r="577" spans="1:20" ht="59" x14ac:dyDescent="0.7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48"/>
        <v>0.43166666666666664</v>
      </c>
      <c r="P577" s="10">
        <f t="shared" si="49"/>
        <v>42138.484293981477</v>
      </c>
      <c r="Q577" s="9">
        <f t="shared" si="50"/>
        <v>42168.692627314813</v>
      </c>
      <c r="R577" s="5">
        <f t="shared" si="51"/>
        <v>64.75</v>
      </c>
      <c r="S577" t="str">
        <f t="shared" si="52"/>
        <v>technology</v>
      </c>
      <c r="T577" t="str">
        <f t="shared" si="53"/>
        <v>web</v>
      </c>
    </row>
    <row r="578" spans="1:20" ht="44.25" x14ac:dyDescent="0.7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48"/>
        <v>1.25E-3</v>
      </c>
      <c r="P578" s="10">
        <f t="shared" si="49"/>
        <v>42031.263333333329</v>
      </c>
      <c r="Q578" s="9">
        <f t="shared" si="50"/>
        <v>42091.43</v>
      </c>
      <c r="R578" s="5">
        <f t="shared" si="51"/>
        <v>1</v>
      </c>
      <c r="S578" t="str">
        <f t="shared" si="52"/>
        <v>technology</v>
      </c>
      <c r="T578" t="str">
        <f t="shared" si="53"/>
        <v>web</v>
      </c>
    </row>
    <row r="579" spans="1:20" ht="44.25" x14ac:dyDescent="0.7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54">(E579/D579)*100</f>
        <v>0.2</v>
      </c>
      <c r="P579" s="10">
        <f t="shared" ref="P579:P642" si="55">(((J579/60)/60)/24)+DATE(1970,1,1)+(-5/24)</f>
        <v>42450.380810185183</v>
      </c>
      <c r="Q579" s="9">
        <f t="shared" ref="Q579:Q642" si="56">(((I579/60)/60)/24)+DATE(1970,1,1)</f>
        <v>42510.589143518519</v>
      </c>
      <c r="R579" s="5">
        <f t="shared" ref="R579:R642" si="57">E579/L579</f>
        <v>10</v>
      </c>
      <c r="S579" t="str">
        <f t="shared" ref="S579:S642" si="58">LEFT(N579,FIND("/",N579)-1)</f>
        <v>technology</v>
      </c>
      <c r="T579" t="str">
        <f t="shared" ref="T579:T642" si="59">RIGHT(N579,LEN(N579)-FIND("/",N579))</f>
        <v>web</v>
      </c>
    </row>
    <row r="580" spans="1:20" ht="29.5" x14ac:dyDescent="0.7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54"/>
        <v>1.12E-2</v>
      </c>
      <c r="P580" s="10">
        <f t="shared" si="55"/>
        <v>42230.370289351849</v>
      </c>
      <c r="Q580" s="9">
        <f t="shared" si="56"/>
        <v>42254.578622685185</v>
      </c>
      <c r="R580" s="5">
        <f t="shared" si="57"/>
        <v>2</v>
      </c>
      <c r="S580" t="str">
        <f t="shared" si="58"/>
        <v>technology</v>
      </c>
      <c r="T580" t="str">
        <f t="shared" si="59"/>
        <v>web</v>
      </c>
    </row>
    <row r="581" spans="1:20" ht="29.5" x14ac:dyDescent="0.7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54"/>
        <v>1.4583333333333333</v>
      </c>
      <c r="P581" s="10">
        <f t="shared" si="55"/>
        <v>41968.643784722219</v>
      </c>
      <c r="Q581" s="9">
        <f t="shared" si="56"/>
        <v>41998.852118055554</v>
      </c>
      <c r="R581" s="5">
        <f t="shared" si="57"/>
        <v>35</v>
      </c>
      <c r="S581" t="str">
        <f t="shared" si="58"/>
        <v>technology</v>
      </c>
      <c r="T581" t="str">
        <f t="shared" si="59"/>
        <v>web</v>
      </c>
    </row>
    <row r="582" spans="1:20" ht="44.25" x14ac:dyDescent="0.7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54"/>
        <v>3.3333333333333333E-2</v>
      </c>
      <c r="P582" s="10">
        <f t="shared" si="55"/>
        <v>42605.699849537035</v>
      </c>
      <c r="Q582" s="9">
        <f t="shared" si="56"/>
        <v>42635.908182870371</v>
      </c>
      <c r="R582" s="5">
        <f t="shared" si="57"/>
        <v>1</v>
      </c>
      <c r="S582" t="str">
        <f t="shared" si="58"/>
        <v>technology</v>
      </c>
      <c r="T582" t="str">
        <f t="shared" si="59"/>
        <v>web</v>
      </c>
    </row>
    <row r="583" spans="1:20" ht="44.25" x14ac:dyDescent="0.7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54"/>
        <v>0</v>
      </c>
      <c r="P583" s="10">
        <f t="shared" si="55"/>
        <v>42187.804444444446</v>
      </c>
      <c r="Q583" s="9">
        <f t="shared" si="56"/>
        <v>42218.012777777782</v>
      </c>
      <c r="R583" s="5" t="e">
        <f t="shared" si="57"/>
        <v>#DIV/0!</v>
      </c>
      <c r="S583" t="str">
        <f t="shared" si="58"/>
        <v>technology</v>
      </c>
      <c r="T583" t="str">
        <f t="shared" si="59"/>
        <v>web</v>
      </c>
    </row>
    <row r="584" spans="1:20" ht="59" x14ac:dyDescent="0.7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54"/>
        <v>0</v>
      </c>
      <c r="P584" s="10">
        <f t="shared" si="55"/>
        <v>42055.531469907401</v>
      </c>
      <c r="Q584" s="9">
        <f t="shared" si="56"/>
        <v>42078.75</v>
      </c>
      <c r="R584" s="5" t="e">
        <f t="shared" si="57"/>
        <v>#DIV/0!</v>
      </c>
      <c r="S584" t="str">
        <f t="shared" si="58"/>
        <v>technology</v>
      </c>
      <c r="T584" t="str">
        <f t="shared" si="59"/>
        <v>web</v>
      </c>
    </row>
    <row r="585" spans="1:20" ht="44.25" x14ac:dyDescent="0.7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54"/>
        <v>1.1111111111111112E-2</v>
      </c>
      <c r="P585" s="10">
        <f t="shared" si="55"/>
        <v>42052.730173611104</v>
      </c>
      <c r="Q585" s="9">
        <f t="shared" si="56"/>
        <v>42082.896840277783</v>
      </c>
      <c r="R585" s="5">
        <f t="shared" si="57"/>
        <v>1</v>
      </c>
      <c r="S585" t="str">
        <f t="shared" si="58"/>
        <v>technology</v>
      </c>
      <c r="T585" t="str">
        <f t="shared" si="59"/>
        <v>web</v>
      </c>
    </row>
    <row r="586" spans="1:20" ht="44.25" x14ac:dyDescent="0.7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54"/>
        <v>1</v>
      </c>
      <c r="P586" s="10">
        <f t="shared" si="55"/>
        <v>42049.508287037032</v>
      </c>
      <c r="Q586" s="9">
        <f t="shared" si="56"/>
        <v>42079.674953703703</v>
      </c>
      <c r="R586" s="5">
        <f t="shared" si="57"/>
        <v>5</v>
      </c>
      <c r="S586" t="str">
        <f t="shared" si="58"/>
        <v>technology</v>
      </c>
      <c r="T586" t="str">
        <f t="shared" si="59"/>
        <v>web</v>
      </c>
    </row>
    <row r="587" spans="1:20" ht="44.25" x14ac:dyDescent="0.7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54"/>
        <v>0</v>
      </c>
      <c r="P587" s="10">
        <f t="shared" si="55"/>
        <v>42283.182604166665</v>
      </c>
      <c r="Q587" s="9">
        <f t="shared" si="56"/>
        <v>42339</v>
      </c>
      <c r="R587" s="5" t="e">
        <f t="shared" si="57"/>
        <v>#DIV/0!</v>
      </c>
      <c r="S587" t="str">
        <f t="shared" si="58"/>
        <v>technology</v>
      </c>
      <c r="T587" t="str">
        <f t="shared" si="59"/>
        <v>web</v>
      </c>
    </row>
    <row r="588" spans="1:20" ht="44.25" x14ac:dyDescent="0.7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54"/>
        <v>0.55999999999999994</v>
      </c>
      <c r="P588" s="10">
        <f t="shared" si="55"/>
        <v>42020.645914351851</v>
      </c>
      <c r="Q588" s="9">
        <f t="shared" si="56"/>
        <v>42050.854247685187</v>
      </c>
      <c r="R588" s="5">
        <f t="shared" si="57"/>
        <v>14</v>
      </c>
      <c r="S588" t="str">
        <f t="shared" si="58"/>
        <v>technology</v>
      </c>
      <c r="T588" t="str">
        <f t="shared" si="59"/>
        <v>web</v>
      </c>
    </row>
    <row r="589" spans="1:20" ht="73.75" x14ac:dyDescent="0.7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54"/>
        <v>9.0833333333333339</v>
      </c>
      <c r="P589" s="10">
        <f t="shared" si="55"/>
        <v>42080.548993055556</v>
      </c>
      <c r="Q589" s="9">
        <f t="shared" si="56"/>
        <v>42110.757326388892</v>
      </c>
      <c r="R589" s="5">
        <f t="shared" si="57"/>
        <v>389.28571428571428</v>
      </c>
      <c r="S589" t="str">
        <f t="shared" si="58"/>
        <v>technology</v>
      </c>
      <c r="T589" t="str">
        <f t="shared" si="59"/>
        <v>web</v>
      </c>
    </row>
    <row r="590" spans="1:20" ht="44.25" x14ac:dyDescent="0.7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54"/>
        <v>3.3444444444444441</v>
      </c>
      <c r="P590" s="10">
        <f t="shared" si="55"/>
        <v>42631.56118055556</v>
      </c>
      <c r="Q590" s="9">
        <f t="shared" si="56"/>
        <v>42691.811180555553</v>
      </c>
      <c r="R590" s="5">
        <f t="shared" si="57"/>
        <v>150.5</v>
      </c>
      <c r="S590" t="str">
        <f t="shared" si="58"/>
        <v>technology</v>
      </c>
      <c r="T590" t="str">
        <f t="shared" si="59"/>
        <v>web</v>
      </c>
    </row>
    <row r="591" spans="1:20" x14ac:dyDescent="0.7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54"/>
        <v>1.3333333333333334E-2</v>
      </c>
      <c r="P591" s="10">
        <f t="shared" si="55"/>
        <v>42178.406238425923</v>
      </c>
      <c r="Q591" s="9">
        <f t="shared" si="56"/>
        <v>42193.614571759259</v>
      </c>
      <c r="R591" s="5">
        <f t="shared" si="57"/>
        <v>1</v>
      </c>
      <c r="S591" t="str">
        <f t="shared" si="58"/>
        <v>technology</v>
      </c>
      <c r="T591" t="str">
        <f t="shared" si="59"/>
        <v>web</v>
      </c>
    </row>
    <row r="592" spans="1:20" ht="59" x14ac:dyDescent="0.7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54"/>
        <v>4.46</v>
      </c>
      <c r="P592" s="10">
        <f t="shared" si="55"/>
        <v>42377.34642361111</v>
      </c>
      <c r="Q592" s="9">
        <f t="shared" si="56"/>
        <v>42408.542361111111</v>
      </c>
      <c r="R592" s="5">
        <f t="shared" si="57"/>
        <v>24.777777777777779</v>
      </c>
      <c r="S592" t="str">
        <f t="shared" si="58"/>
        <v>technology</v>
      </c>
      <c r="T592" t="str">
        <f t="shared" si="59"/>
        <v>web</v>
      </c>
    </row>
    <row r="593" spans="1:20" ht="44.25" x14ac:dyDescent="0.7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54"/>
        <v>6.0999999999999999E-2</v>
      </c>
      <c r="P593" s="10">
        <f t="shared" si="55"/>
        <v>42177.334837962961</v>
      </c>
      <c r="Q593" s="9">
        <f t="shared" si="56"/>
        <v>42207.543171296296</v>
      </c>
      <c r="R593" s="5">
        <f t="shared" si="57"/>
        <v>30.5</v>
      </c>
      <c r="S593" t="str">
        <f t="shared" si="58"/>
        <v>technology</v>
      </c>
      <c r="T593" t="str">
        <f t="shared" si="59"/>
        <v>web</v>
      </c>
    </row>
    <row r="594" spans="1:20" ht="44.25" x14ac:dyDescent="0.7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54"/>
        <v>3.3333333333333335</v>
      </c>
      <c r="P594" s="10">
        <f t="shared" si="55"/>
        <v>41946.023842592593</v>
      </c>
      <c r="Q594" s="9">
        <f t="shared" si="56"/>
        <v>41976.232175925921</v>
      </c>
      <c r="R594" s="5">
        <f t="shared" si="57"/>
        <v>250</v>
      </c>
      <c r="S594" t="str">
        <f t="shared" si="58"/>
        <v>technology</v>
      </c>
      <c r="T594" t="str">
        <f t="shared" si="59"/>
        <v>web</v>
      </c>
    </row>
    <row r="595" spans="1:20" ht="59" x14ac:dyDescent="0.7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54"/>
        <v>23</v>
      </c>
      <c r="P595" s="10">
        <f t="shared" si="55"/>
        <v>42070.469270833331</v>
      </c>
      <c r="Q595" s="9">
        <f t="shared" si="56"/>
        <v>42100.635937500003</v>
      </c>
      <c r="R595" s="5">
        <f t="shared" si="57"/>
        <v>16.428571428571427</v>
      </c>
      <c r="S595" t="str">
        <f t="shared" si="58"/>
        <v>technology</v>
      </c>
      <c r="T595" t="str">
        <f t="shared" si="59"/>
        <v>web</v>
      </c>
    </row>
    <row r="596" spans="1:20" ht="29.5" x14ac:dyDescent="0.7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54"/>
        <v>0.104</v>
      </c>
      <c r="P596" s="10">
        <f t="shared" si="55"/>
        <v>42446.571828703702</v>
      </c>
      <c r="Q596" s="9">
        <f t="shared" si="56"/>
        <v>42476.780162037037</v>
      </c>
      <c r="R596" s="5">
        <f t="shared" si="57"/>
        <v>13</v>
      </c>
      <c r="S596" t="str">
        <f t="shared" si="58"/>
        <v>technology</v>
      </c>
      <c r="T596" t="str">
        <f t="shared" si="59"/>
        <v>web</v>
      </c>
    </row>
    <row r="597" spans="1:20" ht="44.25" x14ac:dyDescent="0.7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54"/>
        <v>0.42599999999999999</v>
      </c>
      <c r="P597" s="10">
        <f t="shared" si="55"/>
        <v>42082.861550925918</v>
      </c>
      <c r="Q597" s="9">
        <f t="shared" si="56"/>
        <v>42128.069884259254</v>
      </c>
      <c r="R597" s="5">
        <f t="shared" si="57"/>
        <v>53.25</v>
      </c>
      <c r="S597" t="str">
        <f t="shared" si="58"/>
        <v>technology</v>
      </c>
      <c r="T597" t="str">
        <f t="shared" si="59"/>
        <v>web</v>
      </c>
    </row>
    <row r="598" spans="1:20" ht="44.25" x14ac:dyDescent="0.7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54"/>
        <v>0.03</v>
      </c>
      <c r="P598" s="10">
        <f t="shared" si="55"/>
        <v>42646.688564814809</v>
      </c>
      <c r="Q598" s="9">
        <f t="shared" si="56"/>
        <v>42676.896898148145</v>
      </c>
      <c r="R598" s="5">
        <f t="shared" si="57"/>
        <v>3</v>
      </c>
      <c r="S598" t="str">
        <f t="shared" si="58"/>
        <v>technology</v>
      </c>
      <c r="T598" t="str">
        <f t="shared" si="59"/>
        <v>web</v>
      </c>
    </row>
    <row r="599" spans="1:20" ht="44.25" x14ac:dyDescent="0.7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54"/>
        <v>0.26666666666666666</v>
      </c>
      <c r="P599" s="10">
        <f t="shared" si="55"/>
        <v>42545.496932870366</v>
      </c>
      <c r="Q599" s="9">
        <f t="shared" si="56"/>
        <v>42582.666666666672</v>
      </c>
      <c r="R599" s="5">
        <f t="shared" si="57"/>
        <v>10</v>
      </c>
      <c r="S599" t="str">
        <f t="shared" si="58"/>
        <v>technology</v>
      </c>
      <c r="T599" t="str">
        <f t="shared" si="59"/>
        <v>web</v>
      </c>
    </row>
    <row r="600" spans="1:20" ht="29.5" x14ac:dyDescent="0.7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54"/>
        <v>34</v>
      </c>
      <c r="P600" s="10">
        <f t="shared" si="55"/>
        <v>41947.793761574074</v>
      </c>
      <c r="Q600" s="9">
        <f t="shared" si="56"/>
        <v>41978.00209490741</v>
      </c>
      <c r="R600" s="5">
        <f t="shared" si="57"/>
        <v>121.42857142857143</v>
      </c>
      <c r="S600" t="str">
        <f t="shared" si="58"/>
        <v>technology</v>
      </c>
      <c r="T600" t="str">
        <f t="shared" si="59"/>
        <v>web</v>
      </c>
    </row>
    <row r="601" spans="1:20" ht="59" x14ac:dyDescent="0.7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54"/>
        <v>6.2E-2</v>
      </c>
      <c r="P601" s="10">
        <f t="shared" si="55"/>
        <v>42047.604189814818</v>
      </c>
      <c r="Q601" s="9">
        <f t="shared" si="56"/>
        <v>42071.636111111111</v>
      </c>
      <c r="R601" s="5">
        <f t="shared" si="57"/>
        <v>15.5</v>
      </c>
      <c r="S601" t="str">
        <f t="shared" si="58"/>
        <v>technology</v>
      </c>
      <c r="T601" t="str">
        <f t="shared" si="59"/>
        <v>web</v>
      </c>
    </row>
    <row r="602" spans="1:20" ht="29.5" x14ac:dyDescent="0.7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54"/>
        <v>2</v>
      </c>
      <c r="P602" s="10">
        <f t="shared" si="55"/>
        <v>42073.589837962958</v>
      </c>
      <c r="Q602" s="9">
        <f t="shared" si="56"/>
        <v>42133.798171296294</v>
      </c>
      <c r="R602" s="5">
        <f t="shared" si="57"/>
        <v>100</v>
      </c>
      <c r="S602" t="str">
        <f t="shared" si="58"/>
        <v>technology</v>
      </c>
      <c r="T602" t="str">
        <f t="shared" si="59"/>
        <v>web</v>
      </c>
    </row>
    <row r="603" spans="1:20" ht="44.25" x14ac:dyDescent="0.7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54"/>
        <v>1.4000000000000001</v>
      </c>
      <c r="P603" s="10">
        <f t="shared" si="55"/>
        <v>41969.64975694444</v>
      </c>
      <c r="Q603" s="9">
        <f t="shared" si="56"/>
        <v>41999.858090277776</v>
      </c>
      <c r="R603" s="5">
        <f t="shared" si="57"/>
        <v>23.333333333333332</v>
      </c>
      <c r="S603" t="str">
        <f t="shared" si="58"/>
        <v>technology</v>
      </c>
      <c r="T603" t="str">
        <f t="shared" si="59"/>
        <v>web</v>
      </c>
    </row>
    <row r="604" spans="1:20" ht="44.25" x14ac:dyDescent="0.7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54"/>
        <v>0</v>
      </c>
      <c r="P604" s="10">
        <f t="shared" si="55"/>
        <v>42143.585821759254</v>
      </c>
      <c r="Q604" s="9">
        <f t="shared" si="56"/>
        <v>42173.79415509259</v>
      </c>
      <c r="R604" s="5" t="e">
        <f t="shared" si="57"/>
        <v>#DIV/0!</v>
      </c>
      <c r="S604" t="str">
        <f t="shared" si="58"/>
        <v>technology</v>
      </c>
      <c r="T604" t="str">
        <f t="shared" si="59"/>
        <v>web</v>
      </c>
    </row>
    <row r="605" spans="1:20" ht="44.25" x14ac:dyDescent="0.7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54"/>
        <v>3.9334666666666664</v>
      </c>
      <c r="P605" s="10">
        <f t="shared" si="55"/>
        <v>41835.430821759255</v>
      </c>
      <c r="Q605" s="9">
        <f t="shared" si="56"/>
        <v>41865.639155092591</v>
      </c>
      <c r="R605" s="5">
        <f t="shared" si="57"/>
        <v>45.386153846153846</v>
      </c>
      <c r="S605" t="str">
        <f t="shared" si="58"/>
        <v>technology</v>
      </c>
      <c r="T605" t="str">
        <f t="shared" si="59"/>
        <v>web</v>
      </c>
    </row>
    <row r="606" spans="1:20" ht="44.25" x14ac:dyDescent="0.7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54"/>
        <v>0</v>
      </c>
      <c r="P606" s="10">
        <f t="shared" si="55"/>
        <v>41848.827037037037</v>
      </c>
      <c r="Q606" s="9">
        <f t="shared" si="56"/>
        <v>41879.035370370373</v>
      </c>
      <c r="R606" s="5" t="e">
        <f t="shared" si="57"/>
        <v>#DIV/0!</v>
      </c>
      <c r="S606" t="str">
        <f t="shared" si="58"/>
        <v>technology</v>
      </c>
      <c r="T606" t="str">
        <f t="shared" si="59"/>
        <v>web</v>
      </c>
    </row>
    <row r="607" spans="1:20" ht="29.5" x14ac:dyDescent="0.7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54"/>
        <v>2.62</v>
      </c>
      <c r="P607" s="10">
        <f t="shared" si="55"/>
        <v>42194.14939814814</v>
      </c>
      <c r="Q607" s="9">
        <f t="shared" si="56"/>
        <v>42239.357731481476</v>
      </c>
      <c r="R607" s="5">
        <f t="shared" si="57"/>
        <v>16.375</v>
      </c>
      <c r="S607" t="str">
        <f t="shared" si="58"/>
        <v>technology</v>
      </c>
      <c r="T607" t="str">
        <f t="shared" si="59"/>
        <v>web</v>
      </c>
    </row>
    <row r="608" spans="1:20" ht="59" x14ac:dyDescent="0.7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54"/>
        <v>0.2</v>
      </c>
      <c r="P608" s="10">
        <f t="shared" si="55"/>
        <v>42102.442233796297</v>
      </c>
      <c r="Q608" s="9">
        <f t="shared" si="56"/>
        <v>42148.625</v>
      </c>
      <c r="R608" s="5">
        <f t="shared" si="57"/>
        <v>10</v>
      </c>
      <c r="S608" t="str">
        <f t="shared" si="58"/>
        <v>technology</v>
      </c>
      <c r="T608" t="str">
        <f t="shared" si="59"/>
        <v>web</v>
      </c>
    </row>
    <row r="609" spans="1:20" ht="44.25" x14ac:dyDescent="0.7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54"/>
        <v>0</v>
      </c>
      <c r="P609" s="10">
        <f t="shared" si="55"/>
        <v>42300.617314814815</v>
      </c>
      <c r="Q609" s="9">
        <f t="shared" si="56"/>
        <v>42330.867314814815</v>
      </c>
      <c r="R609" s="5" t="e">
        <f t="shared" si="57"/>
        <v>#DIV/0!</v>
      </c>
      <c r="S609" t="str">
        <f t="shared" si="58"/>
        <v>technology</v>
      </c>
      <c r="T609" t="str">
        <f t="shared" si="59"/>
        <v>web</v>
      </c>
    </row>
    <row r="610" spans="1:20" ht="44.25" x14ac:dyDescent="0.7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54"/>
        <v>0.97400000000000009</v>
      </c>
      <c r="P610" s="10">
        <f t="shared" si="55"/>
        <v>42140.712731481479</v>
      </c>
      <c r="Q610" s="9">
        <f t="shared" si="56"/>
        <v>42170.921064814815</v>
      </c>
      <c r="R610" s="5">
        <f t="shared" si="57"/>
        <v>292.2</v>
      </c>
      <c r="S610" t="str">
        <f t="shared" si="58"/>
        <v>technology</v>
      </c>
      <c r="T610" t="str">
        <f t="shared" si="59"/>
        <v>web</v>
      </c>
    </row>
    <row r="611" spans="1:20" ht="44.25" x14ac:dyDescent="0.7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54"/>
        <v>0.64102564102564097</v>
      </c>
      <c r="P611" s="10">
        <f t="shared" si="55"/>
        <v>42306.825740740744</v>
      </c>
      <c r="Q611" s="9">
        <f t="shared" si="56"/>
        <v>42337.075740740736</v>
      </c>
      <c r="R611" s="5">
        <f t="shared" si="57"/>
        <v>5</v>
      </c>
      <c r="S611" t="str">
        <f t="shared" si="58"/>
        <v>technology</v>
      </c>
      <c r="T611" t="str">
        <f t="shared" si="59"/>
        <v>web</v>
      </c>
    </row>
    <row r="612" spans="1:20" ht="44.25" x14ac:dyDescent="0.7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54"/>
        <v>0</v>
      </c>
      <c r="P612" s="10">
        <f t="shared" si="55"/>
        <v>42086.622523148144</v>
      </c>
      <c r="Q612" s="9">
        <f t="shared" si="56"/>
        <v>42116.83085648148</v>
      </c>
      <c r="R612" s="5" t="e">
        <f t="shared" si="57"/>
        <v>#DIV/0!</v>
      </c>
      <c r="S612" t="str">
        <f t="shared" si="58"/>
        <v>technology</v>
      </c>
      <c r="T612" t="str">
        <f t="shared" si="59"/>
        <v>web</v>
      </c>
    </row>
    <row r="613" spans="1:20" ht="44.25" x14ac:dyDescent="0.7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54"/>
        <v>0</v>
      </c>
      <c r="P613" s="10">
        <f t="shared" si="55"/>
        <v>42328.352280092593</v>
      </c>
      <c r="Q613" s="9">
        <f t="shared" si="56"/>
        <v>42388.560613425929</v>
      </c>
      <c r="R613" s="5" t="e">
        <f t="shared" si="57"/>
        <v>#DIV/0!</v>
      </c>
      <c r="S613" t="str">
        <f t="shared" si="58"/>
        <v>technology</v>
      </c>
      <c r="T613" t="str">
        <f t="shared" si="59"/>
        <v>web</v>
      </c>
    </row>
    <row r="614" spans="1:20" ht="29.5" x14ac:dyDescent="0.7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54"/>
        <v>0</v>
      </c>
      <c r="P614" s="10">
        <f t="shared" si="55"/>
        <v>42584.823449074065</v>
      </c>
      <c r="Q614" s="9">
        <f t="shared" si="56"/>
        <v>42615.031782407401</v>
      </c>
      <c r="R614" s="5" t="e">
        <f t="shared" si="57"/>
        <v>#DIV/0!</v>
      </c>
      <c r="S614" t="str">
        <f t="shared" si="58"/>
        <v>technology</v>
      </c>
      <c r="T614" t="str">
        <f t="shared" si="59"/>
        <v>web</v>
      </c>
    </row>
    <row r="615" spans="1:20" ht="44.25" x14ac:dyDescent="0.7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54"/>
        <v>21.363333333333333</v>
      </c>
      <c r="P615" s="10">
        <f t="shared" si="55"/>
        <v>42247.288425925923</v>
      </c>
      <c r="Q615" s="9">
        <f t="shared" si="56"/>
        <v>42278.207638888889</v>
      </c>
      <c r="R615" s="5">
        <f t="shared" si="57"/>
        <v>105.93388429752066</v>
      </c>
      <c r="S615" t="str">
        <f t="shared" si="58"/>
        <v>technology</v>
      </c>
      <c r="T615" t="str">
        <f t="shared" si="59"/>
        <v>web</v>
      </c>
    </row>
    <row r="616" spans="1:20" ht="44.25" x14ac:dyDescent="0.7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54"/>
        <v>0</v>
      </c>
      <c r="P616" s="10">
        <f t="shared" si="55"/>
        <v>42514.853472222218</v>
      </c>
      <c r="Q616" s="9">
        <f t="shared" si="56"/>
        <v>42545.061805555553</v>
      </c>
      <c r="R616" s="5" t="e">
        <f t="shared" si="57"/>
        <v>#DIV/0!</v>
      </c>
      <c r="S616" t="str">
        <f t="shared" si="58"/>
        <v>technology</v>
      </c>
      <c r="T616" t="str">
        <f t="shared" si="59"/>
        <v>web</v>
      </c>
    </row>
    <row r="617" spans="1:20" ht="44.25" x14ac:dyDescent="0.7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54"/>
        <v>0</v>
      </c>
      <c r="P617" s="10">
        <f t="shared" si="55"/>
        <v>42241.913877314808</v>
      </c>
      <c r="Q617" s="9">
        <f t="shared" si="56"/>
        <v>42272.122210648144</v>
      </c>
      <c r="R617" s="5" t="e">
        <f t="shared" si="57"/>
        <v>#DIV/0!</v>
      </c>
      <c r="S617" t="str">
        <f t="shared" si="58"/>
        <v>technology</v>
      </c>
      <c r="T617" t="str">
        <f t="shared" si="59"/>
        <v>web</v>
      </c>
    </row>
    <row r="618" spans="1:20" ht="44.25" x14ac:dyDescent="0.7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54"/>
        <v>0</v>
      </c>
      <c r="P618" s="10">
        <f t="shared" si="55"/>
        <v>42761.167905092596</v>
      </c>
      <c r="Q618" s="9">
        <f t="shared" si="56"/>
        <v>42791.376238425932</v>
      </c>
      <c r="R618" s="5" t="e">
        <f t="shared" si="57"/>
        <v>#DIV/0!</v>
      </c>
      <c r="S618" t="str">
        <f t="shared" si="58"/>
        <v>technology</v>
      </c>
      <c r="T618" t="str">
        <f t="shared" si="59"/>
        <v>web</v>
      </c>
    </row>
    <row r="619" spans="1:20" ht="59" x14ac:dyDescent="0.7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54"/>
        <v>3</v>
      </c>
      <c r="P619" s="10">
        <f t="shared" si="55"/>
        <v>42087.134756944441</v>
      </c>
      <c r="Q619" s="9">
        <f t="shared" si="56"/>
        <v>42132.343090277776</v>
      </c>
      <c r="R619" s="5">
        <f t="shared" si="57"/>
        <v>20</v>
      </c>
      <c r="S619" t="str">
        <f t="shared" si="58"/>
        <v>technology</v>
      </c>
      <c r="T619" t="str">
        <f t="shared" si="59"/>
        <v>web</v>
      </c>
    </row>
    <row r="620" spans="1:20" ht="44.25" x14ac:dyDescent="0.7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54"/>
        <v>0</v>
      </c>
      <c r="P620" s="10">
        <f t="shared" si="55"/>
        <v>42317.60188657407</v>
      </c>
      <c r="Q620" s="9">
        <f t="shared" si="56"/>
        <v>42347.810219907406</v>
      </c>
      <c r="R620" s="5" t="e">
        <f t="shared" si="57"/>
        <v>#DIV/0!</v>
      </c>
      <c r="S620" t="str">
        <f t="shared" si="58"/>
        <v>technology</v>
      </c>
      <c r="T620" t="str">
        <f t="shared" si="59"/>
        <v>web</v>
      </c>
    </row>
    <row r="621" spans="1:20" ht="29.5" x14ac:dyDescent="0.7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54"/>
        <v>3.9999999999999996E-5</v>
      </c>
      <c r="P621" s="10">
        <f t="shared" si="55"/>
        <v>41908.442013888889</v>
      </c>
      <c r="Q621" s="9">
        <f t="shared" si="56"/>
        <v>41968.692013888889</v>
      </c>
      <c r="R621" s="5">
        <f t="shared" si="57"/>
        <v>1</v>
      </c>
      <c r="S621" t="str">
        <f t="shared" si="58"/>
        <v>technology</v>
      </c>
      <c r="T621" t="str">
        <f t="shared" si="59"/>
        <v>web</v>
      </c>
    </row>
    <row r="622" spans="1:20" ht="44.25" x14ac:dyDescent="0.7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54"/>
        <v>1</v>
      </c>
      <c r="P622" s="10">
        <f t="shared" si="55"/>
        <v>41831.508541666662</v>
      </c>
      <c r="Q622" s="9">
        <f t="shared" si="56"/>
        <v>41876.716874999998</v>
      </c>
      <c r="R622" s="5">
        <f t="shared" si="57"/>
        <v>300</v>
      </c>
      <c r="S622" t="str">
        <f t="shared" si="58"/>
        <v>technology</v>
      </c>
      <c r="T622" t="str">
        <f t="shared" si="59"/>
        <v>web</v>
      </c>
    </row>
    <row r="623" spans="1:20" ht="44.25" x14ac:dyDescent="0.7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54"/>
        <v>1.044</v>
      </c>
      <c r="P623" s="10">
        <f t="shared" si="55"/>
        <v>42528.779363425921</v>
      </c>
      <c r="Q623" s="9">
        <f t="shared" si="56"/>
        <v>42558.987696759257</v>
      </c>
      <c r="R623" s="5">
        <f t="shared" si="57"/>
        <v>87</v>
      </c>
      <c r="S623" t="str">
        <f t="shared" si="58"/>
        <v>technology</v>
      </c>
      <c r="T623" t="str">
        <f t="shared" si="59"/>
        <v>web</v>
      </c>
    </row>
    <row r="624" spans="1:20" ht="44.25" x14ac:dyDescent="0.7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54"/>
        <v>5.6833333333333336</v>
      </c>
      <c r="P624" s="10">
        <f t="shared" si="55"/>
        <v>42532.566412037035</v>
      </c>
      <c r="Q624" s="9">
        <f t="shared" si="56"/>
        <v>42552.774745370371</v>
      </c>
      <c r="R624" s="5">
        <f t="shared" si="57"/>
        <v>37.888888888888886</v>
      </c>
      <c r="S624" t="str">
        <f t="shared" si="58"/>
        <v>technology</v>
      </c>
      <c r="T624" t="str">
        <f t="shared" si="59"/>
        <v>web</v>
      </c>
    </row>
    <row r="625" spans="1:20" ht="59" x14ac:dyDescent="0.7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54"/>
        <v>0</v>
      </c>
      <c r="P625" s="10">
        <f t="shared" si="55"/>
        <v>42121.800891203697</v>
      </c>
      <c r="Q625" s="9">
        <f t="shared" si="56"/>
        <v>42152.009224537032</v>
      </c>
      <c r="R625" s="5" t="e">
        <f t="shared" si="57"/>
        <v>#DIV/0!</v>
      </c>
      <c r="S625" t="str">
        <f t="shared" si="58"/>
        <v>technology</v>
      </c>
      <c r="T625" t="str">
        <f t="shared" si="59"/>
        <v>web</v>
      </c>
    </row>
    <row r="626" spans="1:20" ht="44.25" x14ac:dyDescent="0.7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54"/>
        <v>0</v>
      </c>
      <c r="P626" s="10">
        <f t="shared" si="55"/>
        <v>42108.78056712963</v>
      </c>
      <c r="Q626" s="9">
        <f t="shared" si="56"/>
        <v>42138.988900462966</v>
      </c>
      <c r="R626" s="5" t="e">
        <f t="shared" si="57"/>
        <v>#DIV/0!</v>
      </c>
      <c r="S626" t="str">
        <f t="shared" si="58"/>
        <v>technology</v>
      </c>
      <c r="T626" t="str">
        <f t="shared" si="59"/>
        <v>web</v>
      </c>
    </row>
    <row r="627" spans="1:20" ht="44.25" x14ac:dyDescent="0.7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54"/>
        <v>0</v>
      </c>
      <c r="P627" s="10">
        <f t="shared" si="55"/>
        <v>42790.687233796292</v>
      </c>
      <c r="Q627" s="9">
        <f t="shared" si="56"/>
        <v>42820.853900462964</v>
      </c>
      <c r="R627" s="5" t="e">
        <f t="shared" si="57"/>
        <v>#DIV/0!</v>
      </c>
      <c r="S627" t="str">
        <f t="shared" si="58"/>
        <v>technology</v>
      </c>
      <c r="T627" t="str">
        <f t="shared" si="59"/>
        <v>web</v>
      </c>
    </row>
    <row r="628" spans="1:20" ht="44.25" x14ac:dyDescent="0.7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54"/>
        <v>17.380000000000003</v>
      </c>
      <c r="P628" s="10">
        <f t="shared" si="55"/>
        <v>42198.351145833331</v>
      </c>
      <c r="Q628" s="9">
        <f t="shared" si="56"/>
        <v>42231.556944444441</v>
      </c>
      <c r="R628" s="5">
        <f t="shared" si="57"/>
        <v>111.41025641025641</v>
      </c>
      <c r="S628" t="str">
        <f t="shared" si="58"/>
        <v>technology</v>
      </c>
      <c r="T628" t="str">
        <f t="shared" si="59"/>
        <v>web</v>
      </c>
    </row>
    <row r="629" spans="1:20" ht="44.25" x14ac:dyDescent="0.7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54"/>
        <v>0.02</v>
      </c>
      <c r="P629" s="10">
        <f t="shared" si="55"/>
        <v>42384.098506944443</v>
      </c>
      <c r="Q629" s="9">
        <f t="shared" si="56"/>
        <v>42443.958333333328</v>
      </c>
      <c r="R629" s="5">
        <f t="shared" si="57"/>
        <v>90</v>
      </c>
      <c r="S629" t="str">
        <f t="shared" si="58"/>
        <v>technology</v>
      </c>
      <c r="T629" t="str">
        <f t="shared" si="59"/>
        <v>web</v>
      </c>
    </row>
    <row r="630" spans="1:20" ht="44.25" x14ac:dyDescent="0.7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54"/>
        <v>0</v>
      </c>
      <c r="P630" s="10">
        <f t="shared" si="55"/>
        <v>41803.484456018516</v>
      </c>
      <c r="Q630" s="9">
        <f t="shared" si="56"/>
        <v>41833.692789351851</v>
      </c>
      <c r="R630" s="5" t="e">
        <f t="shared" si="57"/>
        <v>#DIV/0!</v>
      </c>
      <c r="S630" t="str">
        <f t="shared" si="58"/>
        <v>technology</v>
      </c>
      <c r="T630" t="str">
        <f t="shared" si="59"/>
        <v>web</v>
      </c>
    </row>
    <row r="631" spans="1:20" ht="44.25" x14ac:dyDescent="0.7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54"/>
        <v>0.17500000000000002</v>
      </c>
      <c r="P631" s="10">
        <f t="shared" si="55"/>
        <v>42474.429490740738</v>
      </c>
      <c r="Q631" s="9">
        <f t="shared" si="56"/>
        <v>42504.637824074074</v>
      </c>
      <c r="R631" s="5">
        <f t="shared" si="57"/>
        <v>116.66666666666667</v>
      </c>
      <c r="S631" t="str">
        <f t="shared" si="58"/>
        <v>technology</v>
      </c>
      <c r="T631" t="str">
        <f t="shared" si="59"/>
        <v>web</v>
      </c>
    </row>
    <row r="632" spans="1:20" ht="59" x14ac:dyDescent="0.7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54"/>
        <v>8.3340278356529712E-2</v>
      </c>
      <c r="P632" s="10">
        <f t="shared" si="55"/>
        <v>42223.411122685182</v>
      </c>
      <c r="Q632" s="9">
        <f t="shared" si="56"/>
        <v>42253.215277777781</v>
      </c>
      <c r="R632" s="5">
        <f t="shared" si="57"/>
        <v>10</v>
      </c>
      <c r="S632" t="str">
        <f t="shared" si="58"/>
        <v>technology</v>
      </c>
      <c r="T632" t="str">
        <f t="shared" si="59"/>
        <v>web</v>
      </c>
    </row>
    <row r="633" spans="1:20" ht="29.5" x14ac:dyDescent="0.7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54"/>
        <v>1.38</v>
      </c>
      <c r="P633" s="10">
        <f t="shared" si="55"/>
        <v>42489.563993055555</v>
      </c>
      <c r="Q633" s="9">
        <f t="shared" si="56"/>
        <v>42518.772326388891</v>
      </c>
      <c r="R633" s="5">
        <f t="shared" si="57"/>
        <v>76.666666666666671</v>
      </c>
      <c r="S633" t="str">
        <f t="shared" si="58"/>
        <v>technology</v>
      </c>
      <c r="T633" t="str">
        <f t="shared" si="59"/>
        <v>web</v>
      </c>
    </row>
    <row r="634" spans="1:20" ht="44.25" x14ac:dyDescent="0.7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54"/>
        <v>0</v>
      </c>
      <c r="P634" s="10">
        <f t="shared" si="55"/>
        <v>42303.450983796291</v>
      </c>
      <c r="Q634" s="9">
        <f t="shared" si="56"/>
        <v>42333.700983796298</v>
      </c>
      <c r="R634" s="5" t="e">
        <f t="shared" si="57"/>
        <v>#DIV/0!</v>
      </c>
      <c r="S634" t="str">
        <f t="shared" si="58"/>
        <v>technology</v>
      </c>
      <c r="T634" t="str">
        <f t="shared" si="59"/>
        <v>web</v>
      </c>
    </row>
    <row r="635" spans="1:20" ht="44.25" x14ac:dyDescent="0.7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54"/>
        <v>12.45</v>
      </c>
      <c r="P635" s="10">
        <f t="shared" si="55"/>
        <v>42507.090995370374</v>
      </c>
      <c r="Q635" s="9">
        <f t="shared" si="56"/>
        <v>42538.958333333328</v>
      </c>
      <c r="R635" s="5">
        <f t="shared" si="57"/>
        <v>49.8</v>
      </c>
      <c r="S635" t="str">
        <f t="shared" si="58"/>
        <v>technology</v>
      </c>
      <c r="T635" t="str">
        <f t="shared" si="59"/>
        <v>web</v>
      </c>
    </row>
    <row r="636" spans="1:20" ht="29.5" x14ac:dyDescent="0.7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54"/>
        <v>0.02</v>
      </c>
      <c r="P636" s="10">
        <f t="shared" si="55"/>
        <v>42031.720243055555</v>
      </c>
      <c r="Q636" s="9">
        <f t="shared" si="56"/>
        <v>42061.928576388891</v>
      </c>
      <c r="R636" s="5">
        <f t="shared" si="57"/>
        <v>1</v>
      </c>
      <c r="S636" t="str">
        <f t="shared" si="58"/>
        <v>technology</v>
      </c>
      <c r="T636" t="str">
        <f t="shared" si="59"/>
        <v>web</v>
      </c>
    </row>
    <row r="637" spans="1:20" ht="29.5" x14ac:dyDescent="0.7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54"/>
        <v>8.0000000000000002E-3</v>
      </c>
      <c r="P637" s="10">
        <f t="shared" si="55"/>
        <v>42075.883819444447</v>
      </c>
      <c r="Q637" s="9">
        <f t="shared" si="56"/>
        <v>42106.092152777783</v>
      </c>
      <c r="R637" s="5">
        <f t="shared" si="57"/>
        <v>2</v>
      </c>
      <c r="S637" t="str">
        <f t="shared" si="58"/>
        <v>technology</v>
      </c>
      <c r="T637" t="str">
        <f t="shared" si="59"/>
        <v>web</v>
      </c>
    </row>
    <row r="638" spans="1:20" ht="44.25" x14ac:dyDescent="0.7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54"/>
        <v>0.2</v>
      </c>
      <c r="P638" s="10">
        <f t="shared" si="55"/>
        <v>42131.247106481482</v>
      </c>
      <c r="Q638" s="9">
        <f t="shared" si="56"/>
        <v>42161.44930555555</v>
      </c>
      <c r="R638" s="5">
        <f t="shared" si="57"/>
        <v>4</v>
      </c>
      <c r="S638" t="str">
        <f t="shared" si="58"/>
        <v>technology</v>
      </c>
      <c r="T638" t="str">
        <f t="shared" si="59"/>
        <v>web</v>
      </c>
    </row>
    <row r="639" spans="1:20" ht="44.25" x14ac:dyDescent="0.7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54"/>
        <v>0</v>
      </c>
      <c r="P639" s="10">
        <f t="shared" si="55"/>
        <v>42762.75368055555</v>
      </c>
      <c r="Q639" s="9">
        <f t="shared" si="56"/>
        <v>42791.961111111115</v>
      </c>
      <c r="R639" s="5" t="e">
        <f t="shared" si="57"/>
        <v>#DIV/0!</v>
      </c>
      <c r="S639" t="str">
        <f t="shared" si="58"/>
        <v>technology</v>
      </c>
      <c r="T639" t="str">
        <f t="shared" si="59"/>
        <v>web</v>
      </c>
    </row>
    <row r="640" spans="1:20" x14ac:dyDescent="0.7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54"/>
        <v>9.0000000000000011E-3</v>
      </c>
      <c r="P640" s="10">
        <f t="shared" si="55"/>
        <v>42759.384976851848</v>
      </c>
      <c r="Q640" s="9">
        <f t="shared" si="56"/>
        <v>42819.55164351852</v>
      </c>
      <c r="R640" s="5">
        <f t="shared" si="57"/>
        <v>3</v>
      </c>
      <c r="S640" t="str">
        <f t="shared" si="58"/>
        <v>technology</v>
      </c>
      <c r="T640" t="str">
        <f t="shared" si="59"/>
        <v>web</v>
      </c>
    </row>
    <row r="641" spans="1:20" ht="29.5" x14ac:dyDescent="0.7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54"/>
        <v>9.9999999999999991E-5</v>
      </c>
      <c r="P641" s="10">
        <f t="shared" si="55"/>
        <v>41865.374942129631</v>
      </c>
      <c r="Q641" s="9">
        <f t="shared" si="56"/>
        <v>41925.583275462966</v>
      </c>
      <c r="R641" s="5">
        <f t="shared" si="57"/>
        <v>1</v>
      </c>
      <c r="S641" t="str">
        <f t="shared" si="58"/>
        <v>technology</v>
      </c>
      <c r="T641" t="str">
        <f t="shared" si="59"/>
        <v>web</v>
      </c>
    </row>
    <row r="642" spans="1:20" ht="44.25" x14ac:dyDescent="0.7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54"/>
        <v>144.28571428571428</v>
      </c>
      <c r="P642" s="10">
        <f t="shared" si="55"/>
        <v>42683.21197916667</v>
      </c>
      <c r="Q642" s="9">
        <f t="shared" si="56"/>
        <v>42698.958333333328</v>
      </c>
      <c r="R642" s="5">
        <f t="shared" si="57"/>
        <v>50.5</v>
      </c>
      <c r="S642" t="str">
        <f t="shared" si="58"/>
        <v>technology</v>
      </c>
      <c r="T642" t="str">
        <f t="shared" si="59"/>
        <v>wearables</v>
      </c>
    </row>
    <row r="643" spans="1:20" ht="44.25" x14ac:dyDescent="0.7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60">(E643/D643)*100</f>
        <v>119.16249999999999</v>
      </c>
      <c r="P643" s="10">
        <f t="shared" ref="P643:P706" si="61">(((J643/60)/60)/24)+DATE(1970,1,1)+(-5/24)</f>
        <v>42199.361666666664</v>
      </c>
      <c r="Q643" s="9">
        <f t="shared" ref="Q643:Q706" si="62">(((I643/60)/60)/24)+DATE(1970,1,1)</f>
        <v>42229.57</v>
      </c>
      <c r="R643" s="5">
        <f t="shared" ref="R643:R706" si="63">E643/L643</f>
        <v>151.31746031746033</v>
      </c>
      <c r="S643" t="str">
        <f t="shared" ref="S643:S706" si="64">LEFT(N643,FIND("/",N643)-1)</f>
        <v>technology</v>
      </c>
      <c r="T643" t="str">
        <f t="shared" ref="T643:T706" si="65">RIGHT(N643,LEN(N643)-FIND("/",N643))</f>
        <v>wearables</v>
      </c>
    </row>
    <row r="644" spans="1:20" ht="44.25" x14ac:dyDescent="0.7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60"/>
        <v>1460.4850000000001</v>
      </c>
      <c r="P644" s="10">
        <f t="shared" si="61"/>
        <v>42199.442986111106</v>
      </c>
      <c r="Q644" s="9">
        <f t="shared" si="62"/>
        <v>42235.651319444441</v>
      </c>
      <c r="R644" s="5">
        <f t="shared" si="63"/>
        <v>134.3592456301748</v>
      </c>
      <c r="S644" t="str">
        <f t="shared" si="64"/>
        <v>technology</v>
      </c>
      <c r="T644" t="str">
        <f t="shared" si="65"/>
        <v>wearables</v>
      </c>
    </row>
    <row r="645" spans="1:20" ht="44.25" x14ac:dyDescent="0.7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60"/>
        <v>105.80799999999999</v>
      </c>
      <c r="P645" s="10">
        <f t="shared" si="61"/>
        <v>42100.43373842592</v>
      </c>
      <c r="Q645" s="9">
        <f t="shared" si="62"/>
        <v>42155.642071759255</v>
      </c>
      <c r="R645" s="5">
        <f t="shared" si="63"/>
        <v>174.02631578947367</v>
      </c>
      <c r="S645" t="str">
        <f t="shared" si="64"/>
        <v>technology</v>
      </c>
      <c r="T645" t="str">
        <f t="shared" si="65"/>
        <v>wearables</v>
      </c>
    </row>
    <row r="646" spans="1:20" ht="44.25" x14ac:dyDescent="0.7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60"/>
        <v>300.11791999999997</v>
      </c>
      <c r="P646" s="10">
        <f t="shared" si="61"/>
        <v>41898.457627314812</v>
      </c>
      <c r="Q646" s="9">
        <f t="shared" si="62"/>
        <v>41941.041666666664</v>
      </c>
      <c r="R646" s="5">
        <f t="shared" si="63"/>
        <v>73.486268364348675</v>
      </c>
      <c r="S646" t="str">
        <f t="shared" si="64"/>
        <v>technology</v>
      </c>
      <c r="T646" t="str">
        <f t="shared" si="65"/>
        <v>wearables</v>
      </c>
    </row>
    <row r="647" spans="1:20" ht="29.5" x14ac:dyDescent="0.7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60"/>
        <v>278.7</v>
      </c>
      <c r="P647" s="10">
        <f t="shared" si="61"/>
        <v>42563.817986111106</v>
      </c>
      <c r="Q647" s="9">
        <f t="shared" si="62"/>
        <v>42594.026319444441</v>
      </c>
      <c r="R647" s="5">
        <f t="shared" si="63"/>
        <v>23.518987341772153</v>
      </c>
      <c r="S647" t="str">
        <f t="shared" si="64"/>
        <v>technology</v>
      </c>
      <c r="T647" t="str">
        <f t="shared" si="65"/>
        <v>wearables</v>
      </c>
    </row>
    <row r="648" spans="1:20" ht="44.25" x14ac:dyDescent="0.7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60"/>
        <v>131.87625</v>
      </c>
      <c r="P648" s="10">
        <f t="shared" si="61"/>
        <v>41832.644293981481</v>
      </c>
      <c r="Q648" s="9">
        <f t="shared" si="62"/>
        <v>41862.852627314816</v>
      </c>
      <c r="R648" s="5">
        <f t="shared" si="63"/>
        <v>39.074444444444445</v>
      </c>
      <c r="S648" t="str">
        <f t="shared" si="64"/>
        <v>technology</v>
      </c>
      <c r="T648" t="str">
        <f t="shared" si="65"/>
        <v>wearables</v>
      </c>
    </row>
    <row r="649" spans="1:20" ht="44.25" x14ac:dyDescent="0.7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60"/>
        <v>107.05</v>
      </c>
      <c r="P649" s="10">
        <f t="shared" si="61"/>
        <v>42416.559594907405</v>
      </c>
      <c r="Q649" s="9">
        <f t="shared" si="62"/>
        <v>42446.726261574076</v>
      </c>
      <c r="R649" s="5">
        <f t="shared" si="63"/>
        <v>125.94117647058823</v>
      </c>
      <c r="S649" t="str">
        <f t="shared" si="64"/>
        <v>technology</v>
      </c>
      <c r="T649" t="str">
        <f t="shared" si="65"/>
        <v>wearables</v>
      </c>
    </row>
    <row r="650" spans="1:20" ht="29.5" x14ac:dyDescent="0.7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60"/>
        <v>126.82285714285715</v>
      </c>
      <c r="P650" s="10">
        <f t="shared" si="61"/>
        <v>41891.485046296293</v>
      </c>
      <c r="Q650" s="9">
        <f t="shared" si="62"/>
        <v>41926.693379629629</v>
      </c>
      <c r="R650" s="5">
        <f t="shared" si="63"/>
        <v>1644</v>
      </c>
      <c r="S650" t="str">
        <f t="shared" si="64"/>
        <v>technology</v>
      </c>
      <c r="T650" t="str">
        <f t="shared" si="65"/>
        <v>wearables</v>
      </c>
    </row>
    <row r="651" spans="1:20" ht="44.25" x14ac:dyDescent="0.7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60"/>
        <v>139.96</v>
      </c>
      <c r="P651" s="10">
        <f t="shared" si="61"/>
        <v>41877.703854166662</v>
      </c>
      <c r="Q651" s="9">
        <f t="shared" si="62"/>
        <v>41898.912187499998</v>
      </c>
      <c r="R651" s="5">
        <f t="shared" si="63"/>
        <v>42.670731707317074</v>
      </c>
      <c r="S651" t="str">
        <f t="shared" si="64"/>
        <v>technology</v>
      </c>
      <c r="T651" t="str">
        <f t="shared" si="65"/>
        <v>wearables</v>
      </c>
    </row>
    <row r="652" spans="1:20" ht="44.25" x14ac:dyDescent="0.7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60"/>
        <v>112.4</v>
      </c>
      <c r="P652" s="10">
        <f t="shared" si="61"/>
        <v>41931.828518518516</v>
      </c>
      <c r="Q652" s="9">
        <f t="shared" si="62"/>
        <v>41992.078518518523</v>
      </c>
      <c r="R652" s="5">
        <f t="shared" si="63"/>
        <v>35.125</v>
      </c>
      <c r="S652" t="str">
        <f t="shared" si="64"/>
        <v>technology</v>
      </c>
      <c r="T652" t="str">
        <f t="shared" si="65"/>
        <v>wearables</v>
      </c>
    </row>
    <row r="653" spans="1:20" ht="44.25" x14ac:dyDescent="0.7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60"/>
        <v>100.52799999999999</v>
      </c>
      <c r="P653" s="10">
        <f t="shared" si="61"/>
        <v>41955.809155092589</v>
      </c>
      <c r="Q653" s="9">
        <f t="shared" si="62"/>
        <v>41986.017488425925</v>
      </c>
      <c r="R653" s="5">
        <f t="shared" si="63"/>
        <v>239.35238095238094</v>
      </c>
      <c r="S653" t="str">
        <f t="shared" si="64"/>
        <v>technology</v>
      </c>
      <c r="T653" t="str">
        <f t="shared" si="65"/>
        <v>wearables</v>
      </c>
    </row>
    <row r="654" spans="1:20" ht="59" x14ac:dyDescent="0.7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60"/>
        <v>100.46666666666665</v>
      </c>
      <c r="P654" s="10">
        <f t="shared" si="61"/>
        <v>42675.482060185182</v>
      </c>
      <c r="Q654" s="9">
        <f t="shared" si="62"/>
        <v>42705.732060185182</v>
      </c>
      <c r="R654" s="5">
        <f t="shared" si="63"/>
        <v>107.64285714285714</v>
      </c>
      <c r="S654" t="str">
        <f t="shared" si="64"/>
        <v>technology</v>
      </c>
      <c r="T654" t="str">
        <f t="shared" si="65"/>
        <v>wearables</v>
      </c>
    </row>
    <row r="655" spans="1:20" ht="59" x14ac:dyDescent="0.7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60"/>
        <v>141.446</v>
      </c>
      <c r="P655" s="10">
        <f t="shared" si="61"/>
        <v>42199.410185185181</v>
      </c>
      <c r="Q655" s="9">
        <f t="shared" si="62"/>
        <v>42236.618518518517</v>
      </c>
      <c r="R655" s="5">
        <f t="shared" si="63"/>
        <v>95.830623306233065</v>
      </c>
      <c r="S655" t="str">
        <f t="shared" si="64"/>
        <v>technology</v>
      </c>
      <c r="T655" t="str">
        <f t="shared" si="65"/>
        <v>wearables</v>
      </c>
    </row>
    <row r="656" spans="1:20" ht="44.25" x14ac:dyDescent="0.7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60"/>
        <v>267.29166666666669</v>
      </c>
      <c r="P656" s="10">
        <f t="shared" si="61"/>
        <v>42163.748993055553</v>
      </c>
      <c r="Q656" s="9">
        <f t="shared" si="62"/>
        <v>42193.957326388889</v>
      </c>
      <c r="R656" s="5">
        <f t="shared" si="63"/>
        <v>31.663376110562684</v>
      </c>
      <c r="S656" t="str">
        <f t="shared" si="64"/>
        <v>technology</v>
      </c>
      <c r="T656" t="str">
        <f t="shared" si="65"/>
        <v>wearables</v>
      </c>
    </row>
    <row r="657" spans="1:20" ht="44.25" x14ac:dyDescent="0.7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60"/>
        <v>146.88749999999999</v>
      </c>
      <c r="P657" s="10">
        <f t="shared" si="61"/>
        <v>42045.748981481483</v>
      </c>
      <c r="Q657" s="9">
        <f t="shared" si="62"/>
        <v>42075.915648148148</v>
      </c>
      <c r="R657" s="5">
        <f t="shared" si="63"/>
        <v>42.886861313868614</v>
      </c>
      <c r="S657" t="str">
        <f t="shared" si="64"/>
        <v>technology</v>
      </c>
      <c r="T657" t="str">
        <f t="shared" si="65"/>
        <v>wearables</v>
      </c>
    </row>
    <row r="658" spans="1:20" ht="44.25" x14ac:dyDescent="0.7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60"/>
        <v>213.56</v>
      </c>
      <c r="P658" s="10">
        <f t="shared" si="61"/>
        <v>42417.596284722218</v>
      </c>
      <c r="Q658" s="9">
        <f t="shared" si="62"/>
        <v>42477.762951388882</v>
      </c>
      <c r="R658" s="5">
        <f t="shared" si="63"/>
        <v>122.73563218390805</v>
      </c>
      <c r="S658" t="str">
        <f t="shared" si="64"/>
        <v>technology</v>
      </c>
      <c r="T658" t="str">
        <f t="shared" si="65"/>
        <v>wearables</v>
      </c>
    </row>
    <row r="659" spans="1:20" ht="44.25" x14ac:dyDescent="0.7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60"/>
        <v>125.69999999999999</v>
      </c>
      <c r="P659" s="10">
        <f t="shared" si="61"/>
        <v>42331.637407407405</v>
      </c>
      <c r="Q659" s="9">
        <f t="shared" si="62"/>
        <v>42361.84574074074</v>
      </c>
      <c r="R659" s="5">
        <f t="shared" si="63"/>
        <v>190.45454545454547</v>
      </c>
      <c r="S659" t="str">
        <f t="shared" si="64"/>
        <v>technology</v>
      </c>
      <c r="T659" t="str">
        <f t="shared" si="65"/>
        <v>wearables</v>
      </c>
    </row>
    <row r="660" spans="1:20" ht="44.25" x14ac:dyDescent="0.7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60"/>
        <v>104.46206037108834</v>
      </c>
      <c r="P660" s="10">
        <f t="shared" si="61"/>
        <v>42178.952418981477</v>
      </c>
      <c r="Q660" s="9">
        <f t="shared" si="62"/>
        <v>42211.75</v>
      </c>
      <c r="R660" s="5">
        <f t="shared" si="63"/>
        <v>109.33695652173913</v>
      </c>
      <c r="S660" t="str">
        <f t="shared" si="64"/>
        <v>technology</v>
      </c>
      <c r="T660" t="str">
        <f t="shared" si="65"/>
        <v>wearables</v>
      </c>
    </row>
    <row r="661" spans="1:20" x14ac:dyDescent="0.7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60"/>
        <v>100.56666666666668</v>
      </c>
      <c r="P661" s="10">
        <f t="shared" si="61"/>
        <v>42209.385358796295</v>
      </c>
      <c r="Q661" s="9">
        <f t="shared" si="62"/>
        <v>42239.593692129631</v>
      </c>
      <c r="R661" s="5">
        <f t="shared" si="63"/>
        <v>143.66666666666666</v>
      </c>
      <c r="S661" t="str">
        <f t="shared" si="64"/>
        <v>technology</v>
      </c>
      <c r="T661" t="str">
        <f t="shared" si="65"/>
        <v>wearables</v>
      </c>
    </row>
    <row r="662" spans="1:20" ht="59" x14ac:dyDescent="0.7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60"/>
        <v>3.0579999999999998</v>
      </c>
      <c r="P662" s="10">
        <f t="shared" si="61"/>
        <v>41922.533321759256</v>
      </c>
      <c r="Q662" s="9">
        <f t="shared" si="62"/>
        <v>41952.783321759263</v>
      </c>
      <c r="R662" s="5">
        <f t="shared" si="63"/>
        <v>84.944444444444443</v>
      </c>
      <c r="S662" t="str">
        <f t="shared" si="64"/>
        <v>technology</v>
      </c>
      <c r="T662" t="str">
        <f t="shared" si="65"/>
        <v>wearables</v>
      </c>
    </row>
    <row r="663" spans="1:20" ht="44.25" x14ac:dyDescent="0.7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60"/>
        <v>0.95</v>
      </c>
      <c r="P663" s="10">
        <f t="shared" si="61"/>
        <v>42636.437025462961</v>
      </c>
      <c r="Q663" s="9">
        <f t="shared" si="62"/>
        <v>42666.645358796297</v>
      </c>
      <c r="R663" s="5">
        <f t="shared" si="63"/>
        <v>10.555555555555555</v>
      </c>
      <c r="S663" t="str">
        <f t="shared" si="64"/>
        <v>technology</v>
      </c>
      <c r="T663" t="str">
        <f t="shared" si="65"/>
        <v>wearables</v>
      </c>
    </row>
    <row r="664" spans="1:20" ht="44.25" x14ac:dyDescent="0.7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60"/>
        <v>0.4</v>
      </c>
      <c r="P664" s="10">
        <f t="shared" si="61"/>
        <v>41990.229710648149</v>
      </c>
      <c r="Q664" s="9">
        <f t="shared" si="62"/>
        <v>42020.438043981485</v>
      </c>
      <c r="R664" s="5">
        <f t="shared" si="63"/>
        <v>39</v>
      </c>
      <c r="S664" t="str">
        <f t="shared" si="64"/>
        <v>technology</v>
      </c>
      <c r="T664" t="str">
        <f t="shared" si="65"/>
        <v>wearables</v>
      </c>
    </row>
    <row r="665" spans="1:20" ht="44.25" x14ac:dyDescent="0.7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60"/>
        <v>0.35000000000000003</v>
      </c>
      <c r="P665" s="10">
        <f t="shared" si="61"/>
        <v>42173.634907407402</v>
      </c>
      <c r="Q665" s="9">
        <f t="shared" si="62"/>
        <v>42203.843240740738</v>
      </c>
      <c r="R665" s="5">
        <f t="shared" si="63"/>
        <v>100</v>
      </c>
      <c r="S665" t="str">
        <f t="shared" si="64"/>
        <v>technology</v>
      </c>
      <c r="T665" t="str">
        <f t="shared" si="65"/>
        <v>wearables</v>
      </c>
    </row>
    <row r="666" spans="1:20" ht="44.25" x14ac:dyDescent="0.7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60"/>
        <v>7.5333333333333332</v>
      </c>
      <c r="P666" s="10">
        <f t="shared" si="61"/>
        <v>42077.458043981482</v>
      </c>
      <c r="Q666" s="9">
        <f t="shared" si="62"/>
        <v>42107.666377314818</v>
      </c>
      <c r="R666" s="5">
        <f t="shared" si="63"/>
        <v>31.172413793103448</v>
      </c>
      <c r="S666" t="str">
        <f t="shared" si="64"/>
        <v>technology</v>
      </c>
      <c r="T666" t="str">
        <f t="shared" si="65"/>
        <v>wearables</v>
      </c>
    </row>
    <row r="667" spans="1:20" ht="44.25" x14ac:dyDescent="0.7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60"/>
        <v>18.64</v>
      </c>
      <c r="P667" s="10">
        <f t="shared" si="61"/>
        <v>42688.503020833326</v>
      </c>
      <c r="Q667" s="9">
        <f t="shared" si="62"/>
        <v>42748.711354166662</v>
      </c>
      <c r="R667" s="5">
        <f t="shared" si="63"/>
        <v>155.33333333333334</v>
      </c>
      <c r="S667" t="str">
        <f t="shared" si="64"/>
        <v>technology</v>
      </c>
      <c r="T667" t="str">
        <f t="shared" si="65"/>
        <v>wearables</v>
      </c>
    </row>
    <row r="668" spans="1:20" ht="44.25" x14ac:dyDescent="0.7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60"/>
        <v>4.0000000000000001E-3</v>
      </c>
      <c r="P668" s="10">
        <f t="shared" si="61"/>
        <v>41838.623819444445</v>
      </c>
      <c r="Q668" s="9">
        <f t="shared" si="62"/>
        <v>41868.832152777781</v>
      </c>
      <c r="R668" s="5">
        <f t="shared" si="63"/>
        <v>2</v>
      </c>
      <c r="S668" t="str">
        <f t="shared" si="64"/>
        <v>technology</v>
      </c>
      <c r="T668" t="str">
        <f t="shared" si="65"/>
        <v>wearables</v>
      </c>
    </row>
    <row r="669" spans="1:20" ht="59" x14ac:dyDescent="0.7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60"/>
        <v>10.02</v>
      </c>
      <c r="P669" s="10">
        <f t="shared" si="61"/>
        <v>42632.165081018517</v>
      </c>
      <c r="Q669" s="9">
        <f t="shared" si="62"/>
        <v>42672.373414351852</v>
      </c>
      <c r="R669" s="5">
        <f t="shared" si="63"/>
        <v>178.92857142857142</v>
      </c>
      <c r="S669" t="str">
        <f t="shared" si="64"/>
        <v>technology</v>
      </c>
      <c r="T669" t="str">
        <f t="shared" si="65"/>
        <v>wearables</v>
      </c>
    </row>
    <row r="670" spans="1:20" ht="44.25" x14ac:dyDescent="0.7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60"/>
        <v>4.5600000000000005</v>
      </c>
      <c r="P670" s="10">
        <f t="shared" si="61"/>
        <v>42090.622939814813</v>
      </c>
      <c r="Q670" s="9">
        <f t="shared" si="62"/>
        <v>42135.831273148149</v>
      </c>
      <c r="R670" s="5">
        <f t="shared" si="63"/>
        <v>27.36</v>
      </c>
      <c r="S670" t="str">
        <f t="shared" si="64"/>
        <v>technology</v>
      </c>
      <c r="T670" t="str">
        <f t="shared" si="65"/>
        <v>wearables</v>
      </c>
    </row>
    <row r="671" spans="1:20" ht="59" x14ac:dyDescent="0.7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60"/>
        <v>21.5075</v>
      </c>
      <c r="P671" s="10">
        <f t="shared" si="61"/>
        <v>42527.417337962957</v>
      </c>
      <c r="Q671" s="9">
        <f t="shared" si="62"/>
        <v>42557.625671296293</v>
      </c>
      <c r="R671" s="5">
        <f t="shared" si="63"/>
        <v>1536.25</v>
      </c>
      <c r="S671" t="str">
        <f t="shared" si="64"/>
        <v>technology</v>
      </c>
      <c r="T671" t="str">
        <f t="shared" si="65"/>
        <v>wearables</v>
      </c>
    </row>
    <row r="672" spans="1:20" ht="59" x14ac:dyDescent="0.7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60"/>
        <v>29.276666666666667</v>
      </c>
      <c r="P672" s="10">
        <f t="shared" si="61"/>
        <v>42506.501388888886</v>
      </c>
      <c r="Q672" s="9">
        <f t="shared" si="62"/>
        <v>42540.340277777781</v>
      </c>
      <c r="R672" s="5">
        <f t="shared" si="63"/>
        <v>84.99677419354839</v>
      </c>
      <c r="S672" t="str">
        <f t="shared" si="64"/>
        <v>technology</v>
      </c>
      <c r="T672" t="str">
        <f t="shared" si="65"/>
        <v>wearables</v>
      </c>
    </row>
    <row r="673" spans="1:20" ht="59" x14ac:dyDescent="0.7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60"/>
        <v>39.426666666666662</v>
      </c>
      <c r="P673" s="10">
        <f t="shared" si="61"/>
        <v>41984.484398148146</v>
      </c>
      <c r="Q673" s="9">
        <f t="shared" si="62"/>
        <v>42018.166666666672</v>
      </c>
      <c r="R673" s="5">
        <f t="shared" si="63"/>
        <v>788.5333333333333</v>
      </c>
      <c r="S673" t="str">
        <f t="shared" si="64"/>
        <v>technology</v>
      </c>
      <c r="T673" t="str">
        <f t="shared" si="65"/>
        <v>wearables</v>
      </c>
    </row>
    <row r="674" spans="1:20" ht="44.25" x14ac:dyDescent="0.7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60"/>
        <v>21.628</v>
      </c>
      <c r="P674" s="10">
        <f t="shared" si="61"/>
        <v>41974.011157407404</v>
      </c>
      <c r="Q674" s="9">
        <f t="shared" si="62"/>
        <v>42005.207638888889</v>
      </c>
      <c r="R674" s="5">
        <f t="shared" si="63"/>
        <v>50.29767441860465</v>
      </c>
      <c r="S674" t="str">
        <f t="shared" si="64"/>
        <v>technology</v>
      </c>
      <c r="T674" t="str">
        <f t="shared" si="65"/>
        <v>wearables</v>
      </c>
    </row>
    <row r="675" spans="1:20" ht="59" x14ac:dyDescent="0.7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60"/>
        <v>0.20500000000000002</v>
      </c>
      <c r="P675" s="10">
        <f t="shared" si="61"/>
        <v>41838.6321412037</v>
      </c>
      <c r="Q675" s="9">
        <f t="shared" si="62"/>
        <v>41883.840474537035</v>
      </c>
      <c r="R675" s="5">
        <f t="shared" si="63"/>
        <v>68.333333333333329</v>
      </c>
      <c r="S675" t="str">
        <f t="shared" si="64"/>
        <v>technology</v>
      </c>
      <c r="T675" t="str">
        <f t="shared" si="65"/>
        <v>wearables</v>
      </c>
    </row>
    <row r="676" spans="1:20" ht="29.5" x14ac:dyDescent="0.7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60"/>
        <v>0.03</v>
      </c>
      <c r="P676" s="10">
        <f t="shared" si="61"/>
        <v>41802.907719907402</v>
      </c>
      <c r="Q676" s="9">
        <f t="shared" si="62"/>
        <v>41863.116053240738</v>
      </c>
      <c r="R676" s="5">
        <f t="shared" si="63"/>
        <v>7.5</v>
      </c>
      <c r="S676" t="str">
        <f t="shared" si="64"/>
        <v>technology</v>
      </c>
      <c r="T676" t="str">
        <f t="shared" si="65"/>
        <v>wearables</v>
      </c>
    </row>
    <row r="677" spans="1:20" ht="44.25" x14ac:dyDescent="0.7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60"/>
        <v>14.85</v>
      </c>
      <c r="P677" s="10">
        <f t="shared" si="61"/>
        <v>41975.722268518519</v>
      </c>
      <c r="Q677" s="9">
        <f t="shared" si="62"/>
        <v>42005.290972222225</v>
      </c>
      <c r="R677" s="5">
        <f t="shared" si="63"/>
        <v>34.269230769230766</v>
      </c>
      <c r="S677" t="str">
        <f t="shared" si="64"/>
        <v>technology</v>
      </c>
      <c r="T677" t="str">
        <f t="shared" si="65"/>
        <v>wearables</v>
      </c>
    </row>
    <row r="678" spans="1:20" ht="59" x14ac:dyDescent="0.7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60"/>
        <v>1.4710000000000001</v>
      </c>
      <c r="P678" s="10">
        <f t="shared" si="61"/>
        <v>42012.559965277782</v>
      </c>
      <c r="Q678" s="9">
        <f t="shared" si="62"/>
        <v>42042.768298611118</v>
      </c>
      <c r="R678" s="5">
        <f t="shared" si="63"/>
        <v>61.291666666666664</v>
      </c>
      <c r="S678" t="str">
        <f t="shared" si="64"/>
        <v>technology</v>
      </c>
      <c r="T678" t="str">
        <f t="shared" si="65"/>
        <v>wearables</v>
      </c>
    </row>
    <row r="679" spans="1:20" ht="59" x14ac:dyDescent="0.7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60"/>
        <v>25.584</v>
      </c>
      <c r="P679" s="10">
        <f t="shared" si="61"/>
        <v>42504.195543981477</v>
      </c>
      <c r="Q679" s="9">
        <f t="shared" si="62"/>
        <v>42549.403877314813</v>
      </c>
      <c r="R679" s="5">
        <f t="shared" si="63"/>
        <v>133.25</v>
      </c>
      <c r="S679" t="str">
        <f t="shared" si="64"/>
        <v>technology</v>
      </c>
      <c r="T679" t="str">
        <f t="shared" si="65"/>
        <v>wearables</v>
      </c>
    </row>
    <row r="680" spans="1:20" ht="44.25" x14ac:dyDescent="0.7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60"/>
        <v>3.8206896551724134</v>
      </c>
      <c r="P680" s="10">
        <f t="shared" si="61"/>
        <v>42481.168263888881</v>
      </c>
      <c r="Q680" s="9">
        <f t="shared" si="62"/>
        <v>42511.376597222217</v>
      </c>
      <c r="R680" s="5">
        <f t="shared" si="63"/>
        <v>65.17647058823529</v>
      </c>
      <c r="S680" t="str">
        <f t="shared" si="64"/>
        <v>technology</v>
      </c>
      <c r="T680" t="str">
        <f t="shared" si="65"/>
        <v>wearables</v>
      </c>
    </row>
    <row r="681" spans="1:20" ht="44.25" x14ac:dyDescent="0.7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60"/>
        <v>15.485964912280703</v>
      </c>
      <c r="P681" s="10">
        <f t="shared" si="61"/>
        <v>42556.487372685187</v>
      </c>
      <c r="Q681" s="9">
        <f t="shared" si="62"/>
        <v>42616.695706018523</v>
      </c>
      <c r="R681" s="5">
        <f t="shared" si="63"/>
        <v>93.90425531914893</v>
      </c>
      <c r="S681" t="str">
        <f t="shared" si="64"/>
        <v>technology</v>
      </c>
      <c r="T681" t="str">
        <f t="shared" si="65"/>
        <v>wearables</v>
      </c>
    </row>
    <row r="682" spans="1:20" ht="59" x14ac:dyDescent="0.7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60"/>
        <v>25.912000000000003</v>
      </c>
      <c r="P682" s="10">
        <f t="shared" si="61"/>
        <v>41864.293182870366</v>
      </c>
      <c r="Q682" s="9">
        <f t="shared" si="62"/>
        <v>41899.501516203702</v>
      </c>
      <c r="R682" s="5">
        <f t="shared" si="63"/>
        <v>150.65116279069767</v>
      </c>
      <c r="S682" t="str">
        <f t="shared" si="64"/>
        <v>technology</v>
      </c>
      <c r="T682" t="str">
        <f t="shared" si="65"/>
        <v>wearables</v>
      </c>
    </row>
    <row r="683" spans="1:20" ht="44.25" x14ac:dyDescent="0.7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60"/>
        <v>0.04</v>
      </c>
      <c r="P683" s="10">
        <f t="shared" si="61"/>
        <v>42639.597268518519</v>
      </c>
      <c r="Q683" s="9">
        <f t="shared" si="62"/>
        <v>42669.805601851855</v>
      </c>
      <c r="R683" s="5">
        <f t="shared" si="63"/>
        <v>1</v>
      </c>
      <c r="S683" t="str">
        <f t="shared" si="64"/>
        <v>technology</v>
      </c>
      <c r="T683" t="str">
        <f t="shared" si="65"/>
        <v>wearables</v>
      </c>
    </row>
    <row r="684" spans="1:20" ht="44.25" x14ac:dyDescent="0.7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60"/>
        <v>0.106</v>
      </c>
      <c r="P684" s="10">
        <f t="shared" si="61"/>
        <v>42778.556967592587</v>
      </c>
      <c r="Q684" s="9">
        <f t="shared" si="62"/>
        <v>42808.723634259266</v>
      </c>
      <c r="R684" s="5">
        <f t="shared" si="63"/>
        <v>13.25</v>
      </c>
      <c r="S684" t="str">
        <f t="shared" si="64"/>
        <v>technology</v>
      </c>
      <c r="T684" t="str">
        <f t="shared" si="65"/>
        <v>wearables</v>
      </c>
    </row>
    <row r="685" spans="1:20" ht="44.25" x14ac:dyDescent="0.7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60"/>
        <v>0.85142857142857142</v>
      </c>
      <c r="P685" s="10">
        <f t="shared" si="61"/>
        <v>42634.691712962966</v>
      </c>
      <c r="Q685" s="9">
        <f t="shared" si="62"/>
        <v>42674.900046296301</v>
      </c>
      <c r="R685" s="5">
        <f t="shared" si="63"/>
        <v>99.333333333333329</v>
      </c>
      <c r="S685" t="str">
        <f t="shared" si="64"/>
        <v>technology</v>
      </c>
      <c r="T685" t="str">
        <f t="shared" si="65"/>
        <v>wearables</v>
      </c>
    </row>
    <row r="686" spans="1:20" ht="29.5" x14ac:dyDescent="0.7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60"/>
        <v>7.4837500000000006</v>
      </c>
      <c r="P686" s="10">
        <f t="shared" si="61"/>
        <v>41809.26494212963</v>
      </c>
      <c r="Q686" s="9">
        <f t="shared" si="62"/>
        <v>41845.125</v>
      </c>
      <c r="R686" s="5">
        <f t="shared" si="63"/>
        <v>177.39259259259259</v>
      </c>
      <c r="S686" t="str">
        <f t="shared" si="64"/>
        <v>technology</v>
      </c>
      <c r="T686" t="str">
        <f t="shared" si="65"/>
        <v>wearables</v>
      </c>
    </row>
    <row r="687" spans="1:20" ht="44.25" x14ac:dyDescent="0.7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60"/>
        <v>27.650000000000002</v>
      </c>
      <c r="P687" s="10">
        <f t="shared" si="61"/>
        <v>41971.658240740733</v>
      </c>
      <c r="Q687" s="9">
        <f t="shared" si="62"/>
        <v>42016.866574074069</v>
      </c>
      <c r="R687" s="5">
        <f t="shared" si="63"/>
        <v>55.3</v>
      </c>
      <c r="S687" t="str">
        <f t="shared" si="64"/>
        <v>technology</v>
      </c>
      <c r="T687" t="str">
        <f t="shared" si="65"/>
        <v>wearables</v>
      </c>
    </row>
    <row r="688" spans="1:20" ht="59" x14ac:dyDescent="0.7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60"/>
        <v>0</v>
      </c>
      <c r="P688" s="10">
        <f t="shared" si="61"/>
        <v>42189.464930555558</v>
      </c>
      <c r="Q688" s="9">
        <f t="shared" si="62"/>
        <v>42219.673263888893</v>
      </c>
      <c r="R688" s="5" t="e">
        <f t="shared" si="63"/>
        <v>#DIV/0!</v>
      </c>
      <c r="S688" t="str">
        <f t="shared" si="64"/>
        <v>technology</v>
      </c>
      <c r="T688" t="str">
        <f t="shared" si="65"/>
        <v>wearables</v>
      </c>
    </row>
    <row r="689" spans="1:20" ht="44.25" x14ac:dyDescent="0.7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60"/>
        <v>3.55</v>
      </c>
      <c r="P689" s="10">
        <f t="shared" si="61"/>
        <v>42711.542280092595</v>
      </c>
      <c r="Q689" s="9">
        <f t="shared" si="62"/>
        <v>42771.750613425931</v>
      </c>
      <c r="R689" s="5">
        <f t="shared" si="63"/>
        <v>591.66666666666663</v>
      </c>
      <c r="S689" t="str">
        <f t="shared" si="64"/>
        <v>technology</v>
      </c>
      <c r="T689" t="str">
        <f t="shared" si="65"/>
        <v>wearables</v>
      </c>
    </row>
    <row r="690" spans="1:20" ht="44.25" x14ac:dyDescent="0.7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60"/>
        <v>72.989999999999995</v>
      </c>
      <c r="P690" s="10">
        <f t="shared" si="61"/>
        <v>42261.896446759252</v>
      </c>
      <c r="Q690" s="9">
        <f t="shared" si="62"/>
        <v>42292.104780092588</v>
      </c>
      <c r="R690" s="5">
        <f t="shared" si="63"/>
        <v>405.5</v>
      </c>
      <c r="S690" t="str">
        <f t="shared" si="64"/>
        <v>technology</v>
      </c>
      <c r="T690" t="str">
        <f t="shared" si="65"/>
        <v>wearables</v>
      </c>
    </row>
    <row r="691" spans="1:20" ht="44.25" x14ac:dyDescent="0.7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60"/>
        <v>57.648750000000007</v>
      </c>
      <c r="P691" s="10">
        <f t="shared" si="61"/>
        <v>42675.459456018514</v>
      </c>
      <c r="Q691" s="9">
        <f t="shared" si="62"/>
        <v>42712.207638888889</v>
      </c>
      <c r="R691" s="5">
        <f t="shared" si="63"/>
        <v>343.14732142857144</v>
      </c>
      <c r="S691" t="str">
        <f t="shared" si="64"/>
        <v>technology</v>
      </c>
      <c r="T691" t="str">
        <f t="shared" si="65"/>
        <v>wearables</v>
      </c>
    </row>
    <row r="692" spans="1:20" ht="29.5" x14ac:dyDescent="0.7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60"/>
        <v>12.34</v>
      </c>
      <c r="P692" s="10">
        <f t="shared" si="61"/>
        <v>42579.426400462959</v>
      </c>
      <c r="Q692" s="9">
        <f t="shared" si="62"/>
        <v>42622.25</v>
      </c>
      <c r="R692" s="5">
        <f t="shared" si="63"/>
        <v>72.588235294117652</v>
      </c>
      <c r="S692" t="str">
        <f t="shared" si="64"/>
        <v>technology</v>
      </c>
      <c r="T692" t="str">
        <f t="shared" si="65"/>
        <v>wearables</v>
      </c>
    </row>
    <row r="693" spans="1:20" ht="44.25" x14ac:dyDescent="0.7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60"/>
        <v>0.52</v>
      </c>
      <c r="P693" s="10">
        <f t="shared" si="61"/>
        <v>42157.819976851846</v>
      </c>
      <c r="Q693" s="9">
        <f t="shared" si="62"/>
        <v>42186.028310185182</v>
      </c>
      <c r="R693" s="5">
        <f t="shared" si="63"/>
        <v>26</v>
      </c>
      <c r="S693" t="str">
        <f t="shared" si="64"/>
        <v>technology</v>
      </c>
      <c r="T693" t="str">
        <f t="shared" si="65"/>
        <v>wearables</v>
      </c>
    </row>
    <row r="694" spans="1:20" ht="44.25" x14ac:dyDescent="0.7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60"/>
        <v>6.5299999999999994</v>
      </c>
      <c r="P694" s="10">
        <f t="shared" si="61"/>
        <v>42696.167395833334</v>
      </c>
      <c r="Q694" s="9">
        <f t="shared" si="62"/>
        <v>42726.37572916667</v>
      </c>
      <c r="R694" s="5">
        <f t="shared" si="63"/>
        <v>6.4975124378109452</v>
      </c>
      <c r="S694" t="str">
        <f t="shared" si="64"/>
        <v>technology</v>
      </c>
      <c r="T694" t="str">
        <f t="shared" si="65"/>
        <v>wearables</v>
      </c>
    </row>
    <row r="695" spans="1:20" ht="44.25" x14ac:dyDescent="0.7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60"/>
        <v>35.338000000000001</v>
      </c>
      <c r="P695" s="10">
        <f t="shared" si="61"/>
        <v>42094.599849537037</v>
      </c>
      <c r="Q695" s="9">
        <f t="shared" si="62"/>
        <v>42124.808182870373</v>
      </c>
      <c r="R695" s="5">
        <f t="shared" si="63"/>
        <v>119.38513513513513</v>
      </c>
      <c r="S695" t="str">
        <f t="shared" si="64"/>
        <v>technology</v>
      </c>
      <c r="T695" t="str">
        <f t="shared" si="65"/>
        <v>wearables</v>
      </c>
    </row>
    <row r="696" spans="1:20" ht="44.25" x14ac:dyDescent="0.7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60"/>
        <v>0.39333333333333331</v>
      </c>
      <c r="P696" s="10">
        <f t="shared" si="61"/>
        <v>42737.455543981479</v>
      </c>
      <c r="Q696" s="9">
        <f t="shared" si="62"/>
        <v>42767.663877314815</v>
      </c>
      <c r="R696" s="5">
        <f t="shared" si="63"/>
        <v>84.285714285714292</v>
      </c>
      <c r="S696" t="str">
        <f t="shared" si="64"/>
        <v>technology</v>
      </c>
      <c r="T696" t="str">
        <f t="shared" si="65"/>
        <v>wearables</v>
      </c>
    </row>
    <row r="697" spans="1:20" ht="59" x14ac:dyDescent="0.7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60"/>
        <v>1.06</v>
      </c>
      <c r="P697" s="10">
        <f t="shared" si="61"/>
        <v>41913.312731481477</v>
      </c>
      <c r="Q697" s="9">
        <f t="shared" si="62"/>
        <v>41943.521064814813</v>
      </c>
      <c r="R697" s="5">
        <f t="shared" si="63"/>
        <v>90.857142857142861</v>
      </c>
      <c r="S697" t="str">
        <f t="shared" si="64"/>
        <v>technology</v>
      </c>
      <c r="T697" t="str">
        <f t="shared" si="65"/>
        <v>wearables</v>
      </c>
    </row>
    <row r="698" spans="1:20" ht="29.5" x14ac:dyDescent="0.7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60"/>
        <v>5.7142857142857147E-4</v>
      </c>
      <c r="P698" s="10">
        <f t="shared" si="61"/>
        <v>41815.718773148146</v>
      </c>
      <c r="Q698" s="9">
        <f t="shared" si="62"/>
        <v>41845.927106481482</v>
      </c>
      <c r="R698" s="5">
        <f t="shared" si="63"/>
        <v>1</v>
      </c>
      <c r="S698" t="str">
        <f t="shared" si="64"/>
        <v>technology</v>
      </c>
      <c r="T698" t="str">
        <f t="shared" si="65"/>
        <v>wearables</v>
      </c>
    </row>
    <row r="699" spans="1:20" ht="44.25" x14ac:dyDescent="0.7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60"/>
        <v>46.379999999999995</v>
      </c>
      <c r="P699" s="10">
        <f t="shared" si="61"/>
        <v>42388.314687500002</v>
      </c>
      <c r="Q699" s="9">
        <f t="shared" si="62"/>
        <v>42403.523020833338</v>
      </c>
      <c r="R699" s="5">
        <f t="shared" si="63"/>
        <v>20.342105263157894</v>
      </c>
      <c r="S699" t="str">
        <f t="shared" si="64"/>
        <v>technology</v>
      </c>
      <c r="T699" t="str">
        <f t="shared" si="65"/>
        <v>wearables</v>
      </c>
    </row>
    <row r="700" spans="1:20" ht="44.25" x14ac:dyDescent="0.7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60"/>
        <v>15.39</v>
      </c>
      <c r="P700" s="10">
        <f t="shared" si="61"/>
        <v>41866.72274305555</v>
      </c>
      <c r="Q700" s="9">
        <f t="shared" si="62"/>
        <v>41900.083333333336</v>
      </c>
      <c r="R700" s="5">
        <f t="shared" si="63"/>
        <v>530.68965517241384</v>
      </c>
      <c r="S700" t="str">
        <f t="shared" si="64"/>
        <v>technology</v>
      </c>
      <c r="T700" t="str">
        <f t="shared" si="65"/>
        <v>wearables</v>
      </c>
    </row>
    <row r="701" spans="1:20" ht="44.25" x14ac:dyDescent="0.7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60"/>
        <v>82.422107692307705</v>
      </c>
      <c r="P701" s="10">
        <f t="shared" si="61"/>
        <v>41563.277175925927</v>
      </c>
      <c r="Q701" s="9">
        <f t="shared" si="62"/>
        <v>41600.666666666664</v>
      </c>
      <c r="R701" s="5">
        <f t="shared" si="63"/>
        <v>120.39184269662923</v>
      </c>
      <c r="S701" t="str">
        <f t="shared" si="64"/>
        <v>technology</v>
      </c>
      <c r="T701" t="str">
        <f t="shared" si="65"/>
        <v>wearables</v>
      </c>
    </row>
    <row r="702" spans="1:20" ht="44.25" x14ac:dyDescent="0.7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60"/>
        <v>2.6866666666666665</v>
      </c>
      <c r="P702" s="10">
        <f t="shared" si="61"/>
        <v>42715.480104166665</v>
      </c>
      <c r="Q702" s="9">
        <f t="shared" si="62"/>
        <v>42745.688437500001</v>
      </c>
      <c r="R702" s="5">
        <f t="shared" si="63"/>
        <v>13</v>
      </c>
      <c r="S702" t="str">
        <f t="shared" si="64"/>
        <v>technology</v>
      </c>
      <c r="T702" t="str">
        <f t="shared" si="65"/>
        <v>wearables</v>
      </c>
    </row>
    <row r="703" spans="1:20" ht="44.25" x14ac:dyDescent="0.7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60"/>
        <v>26.6</v>
      </c>
      <c r="P703" s="10">
        <f t="shared" si="61"/>
        <v>41813.454629629625</v>
      </c>
      <c r="Q703" s="9">
        <f t="shared" si="62"/>
        <v>41843.662962962961</v>
      </c>
      <c r="R703" s="5">
        <f t="shared" si="63"/>
        <v>291.33333333333331</v>
      </c>
      <c r="S703" t="str">
        <f t="shared" si="64"/>
        <v>technology</v>
      </c>
      <c r="T703" t="str">
        <f t="shared" si="65"/>
        <v>wearables</v>
      </c>
    </row>
    <row r="704" spans="1:20" ht="44.25" x14ac:dyDescent="0.7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60"/>
        <v>30.813400000000001</v>
      </c>
      <c r="P704" s="10">
        <f t="shared" si="61"/>
        <v>42668.518368055556</v>
      </c>
      <c r="Q704" s="9">
        <f t="shared" si="62"/>
        <v>42698.768368055549</v>
      </c>
      <c r="R704" s="5">
        <f t="shared" si="63"/>
        <v>124.9191891891892</v>
      </c>
      <c r="S704" t="str">
        <f t="shared" si="64"/>
        <v>technology</v>
      </c>
      <c r="T704" t="str">
        <f t="shared" si="65"/>
        <v>wearables</v>
      </c>
    </row>
    <row r="705" spans="1:20" ht="44.25" x14ac:dyDescent="0.7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60"/>
        <v>5.58</v>
      </c>
      <c r="P705" s="10">
        <f t="shared" si="61"/>
        <v>42711.742465277777</v>
      </c>
      <c r="Q705" s="9">
        <f t="shared" si="62"/>
        <v>42766.98055555555</v>
      </c>
      <c r="R705" s="5">
        <f t="shared" si="63"/>
        <v>119.57142857142857</v>
      </c>
      <c r="S705" t="str">
        <f t="shared" si="64"/>
        <v>technology</v>
      </c>
      <c r="T705" t="str">
        <f t="shared" si="65"/>
        <v>wearables</v>
      </c>
    </row>
    <row r="706" spans="1:20" ht="44.25" x14ac:dyDescent="0.7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60"/>
        <v>0.87454545454545463</v>
      </c>
      <c r="P706" s="10">
        <f t="shared" si="61"/>
        <v>42725.984583333331</v>
      </c>
      <c r="Q706" s="9">
        <f t="shared" si="62"/>
        <v>42786.192916666667</v>
      </c>
      <c r="R706" s="5">
        <f t="shared" si="63"/>
        <v>120.25</v>
      </c>
      <c r="S706" t="str">
        <f t="shared" si="64"/>
        <v>technology</v>
      </c>
      <c r="T706" t="str">
        <f t="shared" si="65"/>
        <v>wearables</v>
      </c>
    </row>
    <row r="707" spans="1:20" ht="29.5" x14ac:dyDescent="0.7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66">(E707/D707)*100</f>
        <v>0.97699999999999987</v>
      </c>
      <c r="P707" s="10">
        <f t="shared" ref="P707:P770" si="67">(((J707/60)/60)/24)+DATE(1970,1,1)+(-5/24)</f>
        <v>42726.283310185179</v>
      </c>
      <c r="Q707" s="9">
        <f t="shared" ref="Q707:Q770" si="68">(((I707/60)/60)/24)+DATE(1970,1,1)</f>
        <v>42756.491643518515</v>
      </c>
      <c r="R707" s="5">
        <f t="shared" ref="R707:R770" si="69">E707/L707</f>
        <v>195.4</v>
      </c>
      <c r="S707" t="str">
        <f t="shared" ref="S707:S770" si="70">LEFT(N707,FIND("/",N707)-1)</f>
        <v>technology</v>
      </c>
      <c r="T707" t="str">
        <f t="shared" ref="T707:T770" si="71">RIGHT(N707,LEN(N707)-FIND("/",N707))</f>
        <v>wearables</v>
      </c>
    </row>
    <row r="708" spans="1:20" ht="44.25" x14ac:dyDescent="0.7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66"/>
        <v>0</v>
      </c>
      <c r="P708" s="10">
        <f t="shared" si="67"/>
        <v>42676.786840277775</v>
      </c>
      <c r="Q708" s="9">
        <f t="shared" si="68"/>
        <v>42718.777083333334</v>
      </c>
      <c r="R708" s="5" t="e">
        <f t="shared" si="69"/>
        <v>#DIV/0!</v>
      </c>
      <c r="S708" t="str">
        <f t="shared" si="70"/>
        <v>technology</v>
      </c>
      <c r="T708" t="str">
        <f t="shared" si="71"/>
        <v>wearables</v>
      </c>
    </row>
    <row r="709" spans="1:20" ht="44.25" x14ac:dyDescent="0.7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66"/>
        <v>78.927352941176466</v>
      </c>
      <c r="P709" s="10">
        <f t="shared" si="67"/>
        <v>42696.45517361111</v>
      </c>
      <c r="Q709" s="9">
        <f t="shared" si="68"/>
        <v>42736.663506944446</v>
      </c>
      <c r="R709" s="5">
        <f t="shared" si="69"/>
        <v>117.69868421052631</v>
      </c>
      <c r="S709" t="str">
        <f t="shared" si="70"/>
        <v>technology</v>
      </c>
      <c r="T709" t="str">
        <f t="shared" si="71"/>
        <v>wearables</v>
      </c>
    </row>
    <row r="710" spans="1:20" ht="44.25" x14ac:dyDescent="0.7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66"/>
        <v>22.092500000000001</v>
      </c>
      <c r="P710" s="10">
        <f t="shared" si="67"/>
        <v>41835.372685185182</v>
      </c>
      <c r="Q710" s="9">
        <f t="shared" si="68"/>
        <v>41895.581018518518</v>
      </c>
      <c r="R710" s="5">
        <f t="shared" si="69"/>
        <v>23.948509485094849</v>
      </c>
      <c r="S710" t="str">
        <f t="shared" si="70"/>
        <v>technology</v>
      </c>
      <c r="T710" t="str">
        <f t="shared" si="71"/>
        <v>wearables</v>
      </c>
    </row>
    <row r="711" spans="1:20" ht="29.5" x14ac:dyDescent="0.7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66"/>
        <v>0.40666666666666662</v>
      </c>
      <c r="P711" s="10">
        <f t="shared" si="67"/>
        <v>41947.832858796297</v>
      </c>
      <c r="Q711" s="9">
        <f t="shared" si="68"/>
        <v>41978.041192129633</v>
      </c>
      <c r="R711" s="5">
        <f t="shared" si="69"/>
        <v>30.5</v>
      </c>
      <c r="S711" t="str">
        <f t="shared" si="70"/>
        <v>technology</v>
      </c>
      <c r="T711" t="str">
        <f t="shared" si="71"/>
        <v>wearables</v>
      </c>
    </row>
    <row r="712" spans="1:20" ht="29.5" x14ac:dyDescent="0.7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66"/>
        <v>0</v>
      </c>
      <c r="P712" s="10">
        <f t="shared" si="67"/>
        <v>41837.776643518519</v>
      </c>
      <c r="Q712" s="9">
        <f t="shared" si="68"/>
        <v>41871.030555555553</v>
      </c>
      <c r="R712" s="5" t="e">
        <f t="shared" si="69"/>
        <v>#DIV/0!</v>
      </c>
      <c r="S712" t="str">
        <f t="shared" si="70"/>
        <v>technology</v>
      </c>
      <c r="T712" t="str">
        <f t="shared" si="71"/>
        <v>wearables</v>
      </c>
    </row>
    <row r="713" spans="1:20" ht="59" x14ac:dyDescent="0.7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66"/>
        <v>33.790999999999997</v>
      </c>
      <c r="P713" s="10">
        <f t="shared" si="67"/>
        <v>42678.250787037039</v>
      </c>
      <c r="Q713" s="9">
        <f t="shared" si="68"/>
        <v>42718.500787037032</v>
      </c>
      <c r="R713" s="5">
        <f t="shared" si="69"/>
        <v>99.973372781065095</v>
      </c>
      <c r="S713" t="str">
        <f t="shared" si="70"/>
        <v>technology</v>
      </c>
      <c r="T713" t="str">
        <f t="shared" si="71"/>
        <v>wearables</v>
      </c>
    </row>
    <row r="714" spans="1:20" ht="59" x14ac:dyDescent="0.7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66"/>
        <v>0.21649484536082475</v>
      </c>
      <c r="P714" s="10">
        <f t="shared" si="67"/>
        <v>42384.472592592596</v>
      </c>
      <c r="Q714" s="9">
        <f t="shared" si="68"/>
        <v>42414.680925925932</v>
      </c>
      <c r="R714" s="5">
        <f t="shared" si="69"/>
        <v>26.25</v>
      </c>
      <c r="S714" t="str">
        <f t="shared" si="70"/>
        <v>technology</v>
      </c>
      <c r="T714" t="str">
        <f t="shared" si="71"/>
        <v>wearables</v>
      </c>
    </row>
    <row r="715" spans="1:20" ht="44.25" x14ac:dyDescent="0.7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66"/>
        <v>0.79600000000000004</v>
      </c>
      <c r="P715" s="10">
        <f t="shared" si="67"/>
        <v>42496.320972222216</v>
      </c>
      <c r="Q715" s="9">
        <f t="shared" si="68"/>
        <v>42526.529305555552</v>
      </c>
      <c r="R715" s="5">
        <f t="shared" si="69"/>
        <v>199</v>
      </c>
      <c r="S715" t="str">
        <f t="shared" si="70"/>
        <v>technology</v>
      </c>
      <c r="T715" t="str">
        <f t="shared" si="71"/>
        <v>wearables</v>
      </c>
    </row>
    <row r="716" spans="1:20" ht="44.25" x14ac:dyDescent="0.7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66"/>
        <v>14.993333333333334</v>
      </c>
      <c r="P716" s="10">
        <f t="shared" si="67"/>
        <v>42734.579652777778</v>
      </c>
      <c r="Q716" s="9">
        <f t="shared" si="68"/>
        <v>42794.787986111114</v>
      </c>
      <c r="R716" s="5">
        <f t="shared" si="69"/>
        <v>80.321428571428569</v>
      </c>
      <c r="S716" t="str">
        <f t="shared" si="70"/>
        <v>technology</v>
      </c>
      <c r="T716" t="str">
        <f t="shared" si="71"/>
        <v>wearables</v>
      </c>
    </row>
    <row r="717" spans="1:20" ht="59" x14ac:dyDescent="0.7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66"/>
        <v>5.0509090909090908</v>
      </c>
      <c r="P717" s="10">
        <f t="shared" si="67"/>
        <v>42272.8824074074</v>
      </c>
      <c r="Q717" s="9">
        <f t="shared" si="68"/>
        <v>42313.132407407407</v>
      </c>
      <c r="R717" s="5">
        <f t="shared" si="69"/>
        <v>115.75</v>
      </c>
      <c r="S717" t="str">
        <f t="shared" si="70"/>
        <v>technology</v>
      </c>
      <c r="T717" t="str">
        <f t="shared" si="71"/>
        <v>wearables</v>
      </c>
    </row>
    <row r="718" spans="1:20" ht="44.25" x14ac:dyDescent="0.7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66"/>
        <v>10.214285714285715</v>
      </c>
      <c r="P718" s="10">
        <f t="shared" si="67"/>
        <v>41940.450312499997</v>
      </c>
      <c r="Q718" s="9">
        <f t="shared" si="68"/>
        <v>41974</v>
      </c>
      <c r="R718" s="5">
        <f t="shared" si="69"/>
        <v>44.6875</v>
      </c>
      <c r="S718" t="str">
        <f t="shared" si="70"/>
        <v>technology</v>
      </c>
      <c r="T718" t="str">
        <f t="shared" si="71"/>
        <v>wearables</v>
      </c>
    </row>
    <row r="719" spans="1:20" x14ac:dyDescent="0.7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66"/>
        <v>0.30499999999999999</v>
      </c>
      <c r="P719" s="10">
        <f t="shared" si="67"/>
        <v>41857.645856481482</v>
      </c>
      <c r="Q719" s="9">
        <f t="shared" si="68"/>
        <v>41887.854189814818</v>
      </c>
      <c r="R719" s="5">
        <f t="shared" si="69"/>
        <v>76.25</v>
      </c>
      <c r="S719" t="str">
        <f t="shared" si="70"/>
        <v>technology</v>
      </c>
      <c r="T719" t="str">
        <f t="shared" si="71"/>
        <v>wearables</v>
      </c>
    </row>
    <row r="720" spans="1:20" ht="44.25" x14ac:dyDescent="0.7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66"/>
        <v>0.75</v>
      </c>
      <c r="P720" s="10">
        <f t="shared" si="67"/>
        <v>42752.637118055551</v>
      </c>
      <c r="Q720" s="9">
        <f t="shared" si="68"/>
        <v>42784.249305555553</v>
      </c>
      <c r="R720" s="5">
        <f t="shared" si="69"/>
        <v>22.5</v>
      </c>
      <c r="S720" t="str">
        <f t="shared" si="70"/>
        <v>technology</v>
      </c>
      <c r="T720" t="str">
        <f t="shared" si="71"/>
        <v>wearables</v>
      </c>
    </row>
    <row r="721" spans="1:20" ht="44.25" x14ac:dyDescent="0.7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66"/>
        <v>1.2933333333333332</v>
      </c>
      <c r="P721" s="10">
        <f t="shared" si="67"/>
        <v>42408.83189814815</v>
      </c>
      <c r="Q721" s="9">
        <f t="shared" si="68"/>
        <v>42423.040231481486</v>
      </c>
      <c r="R721" s="5">
        <f t="shared" si="69"/>
        <v>19.399999999999999</v>
      </c>
      <c r="S721" t="str">
        <f t="shared" si="70"/>
        <v>technology</v>
      </c>
      <c r="T721" t="str">
        <f t="shared" si="71"/>
        <v>wearables</v>
      </c>
    </row>
    <row r="722" spans="1:20" ht="44.25" x14ac:dyDescent="0.7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66"/>
        <v>143.94736842105263</v>
      </c>
      <c r="P722" s="10">
        <f t="shared" si="67"/>
        <v>40909.440868055557</v>
      </c>
      <c r="Q722" s="9">
        <f t="shared" si="68"/>
        <v>40937.649201388893</v>
      </c>
      <c r="R722" s="5">
        <f t="shared" si="69"/>
        <v>66.707317073170728</v>
      </c>
      <c r="S722" t="str">
        <f t="shared" si="70"/>
        <v>publishing</v>
      </c>
      <c r="T722" t="str">
        <f t="shared" si="71"/>
        <v>nonfiction</v>
      </c>
    </row>
    <row r="723" spans="1:20" ht="59" x14ac:dyDescent="0.7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66"/>
        <v>122.10975609756099</v>
      </c>
      <c r="P723" s="10">
        <f t="shared" si="67"/>
        <v>41807.363506944443</v>
      </c>
      <c r="Q723" s="9">
        <f t="shared" si="68"/>
        <v>41852.571840277778</v>
      </c>
      <c r="R723" s="5">
        <f t="shared" si="69"/>
        <v>84.142857142857139</v>
      </c>
      <c r="S723" t="str">
        <f t="shared" si="70"/>
        <v>publishing</v>
      </c>
      <c r="T723" t="str">
        <f t="shared" si="71"/>
        <v>nonfiction</v>
      </c>
    </row>
    <row r="724" spans="1:20" ht="44.25" x14ac:dyDescent="0.7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66"/>
        <v>132.024</v>
      </c>
      <c r="P724" s="10">
        <f t="shared" si="67"/>
        <v>40977.596967592588</v>
      </c>
      <c r="Q724" s="9">
        <f t="shared" si="68"/>
        <v>41007.76363425926</v>
      </c>
      <c r="R724" s="5">
        <f t="shared" si="69"/>
        <v>215.72549019607843</v>
      </c>
      <c r="S724" t="str">
        <f t="shared" si="70"/>
        <v>publishing</v>
      </c>
      <c r="T724" t="str">
        <f t="shared" si="71"/>
        <v>nonfiction</v>
      </c>
    </row>
    <row r="725" spans="1:20" ht="29.5" x14ac:dyDescent="0.7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66"/>
        <v>109.38000000000001</v>
      </c>
      <c r="P725" s="10">
        <f t="shared" si="67"/>
        <v>42184.608206018522</v>
      </c>
      <c r="Q725" s="9">
        <f t="shared" si="68"/>
        <v>42215.165972222225</v>
      </c>
      <c r="R725" s="5">
        <f t="shared" si="69"/>
        <v>54.69</v>
      </c>
      <c r="S725" t="str">
        <f t="shared" si="70"/>
        <v>publishing</v>
      </c>
      <c r="T725" t="str">
        <f t="shared" si="71"/>
        <v>nonfiction</v>
      </c>
    </row>
    <row r="726" spans="1:20" ht="44.25" x14ac:dyDescent="0.7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66"/>
        <v>105.47157142857144</v>
      </c>
      <c r="P726" s="10">
        <f t="shared" si="67"/>
        <v>40694.430127314808</v>
      </c>
      <c r="Q726" s="9">
        <f t="shared" si="68"/>
        <v>40724.638460648144</v>
      </c>
      <c r="R726" s="5">
        <f t="shared" si="69"/>
        <v>51.62944055944056</v>
      </c>
      <c r="S726" t="str">
        <f t="shared" si="70"/>
        <v>publishing</v>
      </c>
      <c r="T726" t="str">
        <f t="shared" si="71"/>
        <v>nonfiction</v>
      </c>
    </row>
    <row r="727" spans="1:20" ht="44.25" x14ac:dyDescent="0.7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66"/>
        <v>100.35000000000001</v>
      </c>
      <c r="P727" s="10">
        <f t="shared" si="67"/>
        <v>42321.417962962958</v>
      </c>
      <c r="Q727" s="9">
        <f t="shared" si="68"/>
        <v>42351.626296296294</v>
      </c>
      <c r="R727" s="5">
        <f t="shared" si="69"/>
        <v>143.35714285714286</v>
      </c>
      <c r="S727" t="str">
        <f t="shared" si="70"/>
        <v>publishing</v>
      </c>
      <c r="T727" t="str">
        <f t="shared" si="71"/>
        <v>nonfiction</v>
      </c>
    </row>
    <row r="728" spans="1:20" ht="44.25" x14ac:dyDescent="0.7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66"/>
        <v>101.4</v>
      </c>
      <c r="P728" s="10">
        <f t="shared" si="67"/>
        <v>41345.834340277775</v>
      </c>
      <c r="Q728" s="9">
        <f t="shared" si="68"/>
        <v>41376.042673611111</v>
      </c>
      <c r="R728" s="5">
        <f t="shared" si="69"/>
        <v>72.428571428571431</v>
      </c>
      <c r="S728" t="str">
        <f t="shared" si="70"/>
        <v>publishing</v>
      </c>
      <c r="T728" t="str">
        <f t="shared" si="71"/>
        <v>nonfiction</v>
      </c>
    </row>
    <row r="729" spans="1:20" ht="59" x14ac:dyDescent="0.7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66"/>
        <v>155.51428571428571</v>
      </c>
      <c r="P729" s="10">
        <f t="shared" si="67"/>
        <v>41246.811909722215</v>
      </c>
      <c r="Q729" s="9">
        <f t="shared" si="68"/>
        <v>41288.888888888891</v>
      </c>
      <c r="R729" s="5">
        <f t="shared" si="69"/>
        <v>36.530201342281877</v>
      </c>
      <c r="S729" t="str">
        <f t="shared" si="70"/>
        <v>publishing</v>
      </c>
      <c r="T729" t="str">
        <f t="shared" si="71"/>
        <v>nonfiction</v>
      </c>
    </row>
    <row r="730" spans="1:20" ht="44.25" x14ac:dyDescent="0.7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66"/>
        <v>105.566</v>
      </c>
      <c r="P730" s="10">
        <f t="shared" si="67"/>
        <v>40731.629131944443</v>
      </c>
      <c r="Q730" s="9">
        <f t="shared" si="68"/>
        <v>40776.837465277778</v>
      </c>
      <c r="R730" s="5">
        <f t="shared" si="69"/>
        <v>60.903461538461535</v>
      </c>
      <c r="S730" t="str">
        <f t="shared" si="70"/>
        <v>publishing</v>
      </c>
      <c r="T730" t="str">
        <f t="shared" si="71"/>
        <v>nonfiction</v>
      </c>
    </row>
    <row r="731" spans="1:20" ht="44.25" x14ac:dyDescent="0.7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66"/>
        <v>130.65</v>
      </c>
      <c r="P731" s="10">
        <f t="shared" si="67"/>
        <v>41110.97755787037</v>
      </c>
      <c r="Q731" s="9">
        <f t="shared" si="68"/>
        <v>41171.185891203706</v>
      </c>
      <c r="R731" s="5">
        <f t="shared" si="69"/>
        <v>43.55</v>
      </c>
      <c r="S731" t="str">
        <f t="shared" si="70"/>
        <v>publishing</v>
      </c>
      <c r="T731" t="str">
        <f t="shared" si="71"/>
        <v>nonfiction</v>
      </c>
    </row>
    <row r="732" spans="1:20" ht="29.5" x14ac:dyDescent="0.7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66"/>
        <v>132.19</v>
      </c>
      <c r="P732" s="10">
        <f t="shared" si="67"/>
        <v>40854.536932870367</v>
      </c>
      <c r="Q732" s="9">
        <f t="shared" si="68"/>
        <v>40884.745266203703</v>
      </c>
      <c r="R732" s="5">
        <f t="shared" si="69"/>
        <v>99.766037735849054</v>
      </c>
      <c r="S732" t="str">
        <f t="shared" si="70"/>
        <v>publishing</v>
      </c>
      <c r="T732" t="str">
        <f t="shared" si="71"/>
        <v>nonfiction</v>
      </c>
    </row>
    <row r="733" spans="1:20" ht="44.25" x14ac:dyDescent="0.7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66"/>
        <v>126</v>
      </c>
      <c r="P733" s="10">
        <f t="shared" si="67"/>
        <v>40879.587349537032</v>
      </c>
      <c r="Q733" s="9">
        <f t="shared" si="68"/>
        <v>40930.25</v>
      </c>
      <c r="R733" s="5">
        <f t="shared" si="69"/>
        <v>88.732394366197184</v>
      </c>
      <c r="S733" t="str">
        <f t="shared" si="70"/>
        <v>publishing</v>
      </c>
      <c r="T733" t="str">
        <f t="shared" si="71"/>
        <v>nonfiction</v>
      </c>
    </row>
    <row r="734" spans="1:20" ht="44.25" x14ac:dyDescent="0.7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66"/>
        <v>160</v>
      </c>
      <c r="P734" s="10">
        <f t="shared" si="67"/>
        <v>41486.21598379629</v>
      </c>
      <c r="Q734" s="9">
        <f t="shared" si="68"/>
        <v>41546.424317129626</v>
      </c>
      <c r="R734" s="5">
        <f t="shared" si="69"/>
        <v>4.9230769230769234</v>
      </c>
      <c r="S734" t="str">
        <f t="shared" si="70"/>
        <v>publishing</v>
      </c>
      <c r="T734" t="str">
        <f t="shared" si="71"/>
        <v>nonfiction</v>
      </c>
    </row>
    <row r="735" spans="1:20" ht="59" x14ac:dyDescent="0.7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66"/>
        <v>120.48</v>
      </c>
      <c r="P735" s="10">
        <f t="shared" si="67"/>
        <v>41598.211712962962</v>
      </c>
      <c r="Q735" s="9">
        <f t="shared" si="68"/>
        <v>41628.420046296298</v>
      </c>
      <c r="R735" s="5">
        <f t="shared" si="69"/>
        <v>17.822485207100591</v>
      </c>
      <c r="S735" t="str">
        <f t="shared" si="70"/>
        <v>publishing</v>
      </c>
      <c r="T735" t="str">
        <f t="shared" si="71"/>
        <v>nonfiction</v>
      </c>
    </row>
    <row r="736" spans="1:20" ht="44.25" x14ac:dyDescent="0.7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66"/>
        <v>125.52941176470588</v>
      </c>
      <c r="P736" s="10">
        <f t="shared" si="67"/>
        <v>42101.956249999996</v>
      </c>
      <c r="Q736" s="9">
        <f t="shared" si="68"/>
        <v>42133.208333333328</v>
      </c>
      <c r="R736" s="5">
        <f t="shared" si="69"/>
        <v>187.19298245614036</v>
      </c>
      <c r="S736" t="str">
        <f t="shared" si="70"/>
        <v>publishing</v>
      </c>
      <c r="T736" t="str">
        <f t="shared" si="71"/>
        <v>nonfiction</v>
      </c>
    </row>
    <row r="737" spans="1:20" ht="44.25" x14ac:dyDescent="0.7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66"/>
        <v>114.40638297872341</v>
      </c>
      <c r="P737" s="10">
        <f t="shared" si="67"/>
        <v>41945.821134259255</v>
      </c>
      <c r="Q737" s="9">
        <f t="shared" si="68"/>
        <v>41977.027083333334</v>
      </c>
      <c r="R737" s="5">
        <f t="shared" si="69"/>
        <v>234.80786026200875</v>
      </c>
      <c r="S737" t="str">
        <f t="shared" si="70"/>
        <v>publishing</v>
      </c>
      <c r="T737" t="str">
        <f t="shared" si="71"/>
        <v>nonfiction</v>
      </c>
    </row>
    <row r="738" spans="1:20" ht="44.25" x14ac:dyDescent="0.7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66"/>
        <v>315.13888888888891</v>
      </c>
      <c r="P738" s="10">
        <f t="shared" si="67"/>
        <v>41579.525925925926</v>
      </c>
      <c r="Q738" s="9">
        <f t="shared" si="68"/>
        <v>41599.207638888889</v>
      </c>
      <c r="R738" s="5">
        <f t="shared" si="69"/>
        <v>105.04629629629629</v>
      </c>
      <c r="S738" t="str">
        <f t="shared" si="70"/>
        <v>publishing</v>
      </c>
      <c r="T738" t="str">
        <f t="shared" si="71"/>
        <v>nonfiction</v>
      </c>
    </row>
    <row r="739" spans="1:20" ht="44.25" x14ac:dyDescent="0.7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66"/>
        <v>122.39999999999999</v>
      </c>
      <c r="P739" s="10">
        <f t="shared" si="67"/>
        <v>41667.066979166666</v>
      </c>
      <c r="Q739" s="9">
        <f t="shared" si="68"/>
        <v>41684.833333333336</v>
      </c>
      <c r="R739" s="5">
        <f t="shared" si="69"/>
        <v>56.666666666666664</v>
      </c>
      <c r="S739" t="str">
        <f t="shared" si="70"/>
        <v>publishing</v>
      </c>
      <c r="T739" t="str">
        <f t="shared" si="71"/>
        <v>nonfiction</v>
      </c>
    </row>
    <row r="740" spans="1:20" ht="29.5" x14ac:dyDescent="0.7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66"/>
        <v>106.73333333333332</v>
      </c>
      <c r="P740" s="10">
        <f t="shared" si="67"/>
        <v>41943.395763888882</v>
      </c>
      <c r="Q740" s="9">
        <f t="shared" si="68"/>
        <v>41974.207638888889</v>
      </c>
      <c r="R740" s="5">
        <f t="shared" si="69"/>
        <v>39.048780487804876</v>
      </c>
      <c r="S740" t="str">
        <f t="shared" si="70"/>
        <v>publishing</v>
      </c>
      <c r="T740" t="str">
        <f t="shared" si="71"/>
        <v>nonfiction</v>
      </c>
    </row>
    <row r="741" spans="1:20" ht="44.25" x14ac:dyDescent="0.7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66"/>
        <v>158.33333333333331</v>
      </c>
      <c r="P741" s="10">
        <f t="shared" si="67"/>
        <v>41829.294317129628</v>
      </c>
      <c r="Q741" s="9">
        <f t="shared" si="68"/>
        <v>41862.502650462964</v>
      </c>
      <c r="R741" s="5">
        <f t="shared" si="69"/>
        <v>68.345323741007192</v>
      </c>
      <c r="S741" t="str">
        <f t="shared" si="70"/>
        <v>publishing</v>
      </c>
      <c r="T741" t="str">
        <f t="shared" si="71"/>
        <v>nonfiction</v>
      </c>
    </row>
    <row r="742" spans="1:20" ht="59" x14ac:dyDescent="0.7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66"/>
        <v>107.4</v>
      </c>
      <c r="P742" s="10">
        <f t="shared" si="67"/>
        <v>42161.93844907407</v>
      </c>
      <c r="Q742" s="9">
        <f t="shared" si="68"/>
        <v>42176.146782407406</v>
      </c>
      <c r="R742" s="5">
        <f t="shared" si="69"/>
        <v>169.57894736842104</v>
      </c>
      <c r="S742" t="str">
        <f t="shared" si="70"/>
        <v>publishing</v>
      </c>
      <c r="T742" t="str">
        <f t="shared" si="71"/>
        <v>nonfiction</v>
      </c>
    </row>
    <row r="743" spans="1:20" ht="29.5" x14ac:dyDescent="0.7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66"/>
        <v>102.25999999999999</v>
      </c>
      <c r="P743" s="10">
        <f t="shared" si="67"/>
        <v>41401.439884259256</v>
      </c>
      <c r="Q743" s="9">
        <f t="shared" si="68"/>
        <v>41436.648217592592</v>
      </c>
      <c r="R743" s="5">
        <f t="shared" si="69"/>
        <v>141.42340425531913</v>
      </c>
      <c r="S743" t="str">
        <f t="shared" si="70"/>
        <v>publishing</v>
      </c>
      <c r="T743" t="str">
        <f t="shared" si="71"/>
        <v>nonfiction</v>
      </c>
    </row>
    <row r="744" spans="1:20" ht="59" x14ac:dyDescent="0.7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66"/>
        <v>110.71428571428572</v>
      </c>
      <c r="P744" s="10">
        <f t="shared" si="67"/>
        <v>41689.709629629629</v>
      </c>
      <c r="Q744" s="9">
        <f t="shared" si="68"/>
        <v>41719.876296296294</v>
      </c>
      <c r="R744" s="5">
        <f t="shared" si="69"/>
        <v>67.391304347826093</v>
      </c>
      <c r="S744" t="str">
        <f t="shared" si="70"/>
        <v>publishing</v>
      </c>
      <c r="T744" t="str">
        <f t="shared" si="71"/>
        <v>nonfiction</v>
      </c>
    </row>
    <row r="745" spans="1:20" ht="44.25" x14ac:dyDescent="0.7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66"/>
        <v>148</v>
      </c>
      <c r="P745" s="10">
        <f t="shared" si="67"/>
        <v>40990.500983796293</v>
      </c>
      <c r="Q745" s="9">
        <f t="shared" si="68"/>
        <v>41015.875</v>
      </c>
      <c r="R745" s="5">
        <f t="shared" si="69"/>
        <v>54.266666666666666</v>
      </c>
      <c r="S745" t="str">
        <f t="shared" si="70"/>
        <v>publishing</v>
      </c>
      <c r="T745" t="str">
        <f t="shared" si="71"/>
        <v>nonfiction</v>
      </c>
    </row>
    <row r="746" spans="1:20" ht="44.25" x14ac:dyDescent="0.7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66"/>
        <v>102.32000000000001</v>
      </c>
      <c r="P746" s="10">
        <f t="shared" si="67"/>
        <v>41226.748877314814</v>
      </c>
      <c r="Q746" s="9">
        <f t="shared" si="68"/>
        <v>41256.95721064815</v>
      </c>
      <c r="R746" s="5">
        <f t="shared" si="69"/>
        <v>82.516129032258064</v>
      </c>
      <c r="S746" t="str">
        <f t="shared" si="70"/>
        <v>publishing</v>
      </c>
      <c r="T746" t="str">
        <f t="shared" si="71"/>
        <v>nonfiction</v>
      </c>
    </row>
    <row r="747" spans="1:20" ht="44.25" x14ac:dyDescent="0.7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66"/>
        <v>179.09909909909908</v>
      </c>
      <c r="P747" s="10">
        <f t="shared" si="67"/>
        <v>41367.363946759258</v>
      </c>
      <c r="Q747" s="9">
        <f t="shared" si="68"/>
        <v>41397.572280092594</v>
      </c>
      <c r="R747" s="5">
        <f t="shared" si="69"/>
        <v>53.729729729729726</v>
      </c>
      <c r="S747" t="str">
        <f t="shared" si="70"/>
        <v>publishing</v>
      </c>
      <c r="T747" t="str">
        <f t="shared" si="71"/>
        <v>nonfiction</v>
      </c>
    </row>
    <row r="748" spans="1:20" ht="29.5" x14ac:dyDescent="0.7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66"/>
        <v>111.08135252761969</v>
      </c>
      <c r="P748" s="10">
        <f t="shared" si="67"/>
        <v>41156.834594907406</v>
      </c>
      <c r="Q748" s="9">
        <f t="shared" si="68"/>
        <v>41175.165972222225</v>
      </c>
      <c r="R748" s="5">
        <f t="shared" si="69"/>
        <v>34.206185567010309</v>
      </c>
      <c r="S748" t="str">
        <f t="shared" si="70"/>
        <v>publishing</v>
      </c>
      <c r="T748" t="str">
        <f t="shared" si="71"/>
        <v>nonfiction</v>
      </c>
    </row>
    <row r="749" spans="1:20" ht="44.25" x14ac:dyDescent="0.7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66"/>
        <v>100.04285714285714</v>
      </c>
      <c r="P749" s="10">
        <f t="shared" si="67"/>
        <v>41988.340497685182</v>
      </c>
      <c r="Q749" s="9">
        <f t="shared" si="68"/>
        <v>42019.454166666663</v>
      </c>
      <c r="R749" s="5">
        <f t="shared" si="69"/>
        <v>127.32727272727273</v>
      </c>
      <c r="S749" t="str">
        <f t="shared" si="70"/>
        <v>publishing</v>
      </c>
      <c r="T749" t="str">
        <f t="shared" si="71"/>
        <v>nonfiction</v>
      </c>
    </row>
    <row r="750" spans="1:20" ht="44.25" x14ac:dyDescent="0.7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66"/>
        <v>100.25</v>
      </c>
      <c r="P750" s="10">
        <f t="shared" si="67"/>
        <v>41831.638495370367</v>
      </c>
      <c r="Q750" s="9">
        <f t="shared" si="68"/>
        <v>41861.846828703703</v>
      </c>
      <c r="R750" s="5">
        <f t="shared" si="69"/>
        <v>45.56818181818182</v>
      </c>
      <c r="S750" t="str">
        <f t="shared" si="70"/>
        <v>publishing</v>
      </c>
      <c r="T750" t="str">
        <f t="shared" si="71"/>
        <v>nonfiction</v>
      </c>
    </row>
    <row r="751" spans="1:20" ht="44.25" x14ac:dyDescent="0.7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66"/>
        <v>105.56</v>
      </c>
      <c r="P751" s="10">
        <f t="shared" si="67"/>
        <v>42733.732986111114</v>
      </c>
      <c r="Q751" s="9">
        <f t="shared" si="68"/>
        <v>42763.94131944445</v>
      </c>
      <c r="R751" s="5">
        <f t="shared" si="69"/>
        <v>95.963636363636368</v>
      </c>
      <c r="S751" t="str">
        <f t="shared" si="70"/>
        <v>publishing</v>
      </c>
      <c r="T751" t="str">
        <f t="shared" si="71"/>
        <v>nonfiction</v>
      </c>
    </row>
    <row r="752" spans="1:20" ht="44.25" x14ac:dyDescent="0.7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66"/>
        <v>102.58775877587757</v>
      </c>
      <c r="P752" s="10">
        <f t="shared" si="67"/>
        <v>41299.669814814813</v>
      </c>
      <c r="Q752" s="9">
        <f t="shared" si="68"/>
        <v>41329.878148148149</v>
      </c>
      <c r="R752" s="5">
        <f t="shared" si="69"/>
        <v>77.271186440677965</v>
      </c>
      <c r="S752" t="str">
        <f t="shared" si="70"/>
        <v>publishing</v>
      </c>
      <c r="T752" t="str">
        <f t="shared" si="71"/>
        <v>nonfiction</v>
      </c>
    </row>
    <row r="753" spans="1:20" ht="44.25" x14ac:dyDescent="0.7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66"/>
        <v>118.5</v>
      </c>
      <c r="P753" s="10">
        <f t="shared" si="67"/>
        <v>40713.422164351847</v>
      </c>
      <c r="Q753" s="9">
        <f t="shared" si="68"/>
        <v>40759.630497685182</v>
      </c>
      <c r="R753" s="5">
        <f t="shared" si="69"/>
        <v>57.338709677419352</v>
      </c>
      <c r="S753" t="str">
        <f t="shared" si="70"/>
        <v>publishing</v>
      </c>
      <c r="T753" t="str">
        <f t="shared" si="71"/>
        <v>nonfiction</v>
      </c>
    </row>
    <row r="754" spans="1:20" ht="59" x14ac:dyDescent="0.7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66"/>
        <v>111.7</v>
      </c>
      <c r="P754" s="10">
        <f t="shared" si="67"/>
        <v>42639.213159722225</v>
      </c>
      <c r="Q754" s="9">
        <f t="shared" si="68"/>
        <v>42659.458333333328</v>
      </c>
      <c r="R754" s="5">
        <f t="shared" si="69"/>
        <v>53.19047619047619</v>
      </c>
      <c r="S754" t="str">
        <f t="shared" si="70"/>
        <v>publishing</v>
      </c>
      <c r="T754" t="str">
        <f t="shared" si="71"/>
        <v>nonfiction</v>
      </c>
    </row>
    <row r="755" spans="1:20" ht="44.25" x14ac:dyDescent="0.7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66"/>
        <v>128</v>
      </c>
      <c r="P755" s="10">
        <f t="shared" si="67"/>
        <v>42019.381840277776</v>
      </c>
      <c r="Q755" s="9">
        <f t="shared" si="68"/>
        <v>42049.590173611112</v>
      </c>
      <c r="R755" s="5">
        <f t="shared" si="69"/>
        <v>492.30769230769232</v>
      </c>
      <c r="S755" t="str">
        <f t="shared" si="70"/>
        <v>publishing</v>
      </c>
      <c r="T755" t="str">
        <f t="shared" si="71"/>
        <v>nonfiction</v>
      </c>
    </row>
    <row r="756" spans="1:20" ht="44.25" x14ac:dyDescent="0.7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66"/>
        <v>103.75000000000001</v>
      </c>
      <c r="P756" s="10">
        <f t="shared" si="67"/>
        <v>41249.54075231481</v>
      </c>
      <c r="Q756" s="9">
        <f t="shared" si="68"/>
        <v>41279.749085648145</v>
      </c>
      <c r="R756" s="5">
        <f t="shared" si="69"/>
        <v>42.346938775510203</v>
      </c>
      <c r="S756" t="str">
        <f t="shared" si="70"/>
        <v>publishing</v>
      </c>
      <c r="T756" t="str">
        <f t="shared" si="71"/>
        <v>nonfiction</v>
      </c>
    </row>
    <row r="757" spans="1:20" ht="44.25" x14ac:dyDescent="0.7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66"/>
        <v>101.9076</v>
      </c>
      <c r="P757" s="10">
        <f t="shared" si="67"/>
        <v>41383.396724537037</v>
      </c>
      <c r="Q757" s="9">
        <f t="shared" si="68"/>
        <v>41414.02847222222</v>
      </c>
      <c r="R757" s="5">
        <f t="shared" si="69"/>
        <v>37.466029411764708</v>
      </c>
      <c r="S757" t="str">
        <f t="shared" si="70"/>
        <v>publishing</v>
      </c>
      <c r="T757" t="str">
        <f t="shared" si="71"/>
        <v>nonfiction</v>
      </c>
    </row>
    <row r="758" spans="1:20" ht="44.25" x14ac:dyDescent="0.7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66"/>
        <v>117.71428571428571</v>
      </c>
      <c r="P758" s="10">
        <f t="shared" si="67"/>
        <v>40590.558553240735</v>
      </c>
      <c r="Q758" s="9">
        <f t="shared" si="68"/>
        <v>40651.725219907406</v>
      </c>
      <c r="R758" s="5">
        <f t="shared" si="69"/>
        <v>37.454545454545453</v>
      </c>
      <c r="S758" t="str">
        <f t="shared" si="70"/>
        <v>publishing</v>
      </c>
      <c r="T758" t="str">
        <f t="shared" si="71"/>
        <v>nonfiction</v>
      </c>
    </row>
    <row r="759" spans="1:20" ht="44.25" x14ac:dyDescent="0.7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66"/>
        <v>238</v>
      </c>
      <c r="P759" s="10">
        <f t="shared" si="67"/>
        <v>41234.846226851849</v>
      </c>
      <c r="Q759" s="9">
        <f t="shared" si="68"/>
        <v>41249.054560185185</v>
      </c>
      <c r="R759" s="5">
        <f t="shared" si="69"/>
        <v>33.055555555555557</v>
      </c>
      <c r="S759" t="str">
        <f t="shared" si="70"/>
        <v>publishing</v>
      </c>
      <c r="T759" t="str">
        <f t="shared" si="71"/>
        <v>nonfiction</v>
      </c>
    </row>
    <row r="760" spans="1:20" ht="29.5" x14ac:dyDescent="0.7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66"/>
        <v>102</v>
      </c>
      <c r="P760" s="10">
        <f t="shared" si="67"/>
        <v>40429.628101851849</v>
      </c>
      <c r="Q760" s="9">
        <f t="shared" si="68"/>
        <v>40459.836435185185</v>
      </c>
      <c r="R760" s="5">
        <f t="shared" si="69"/>
        <v>134.21052631578948</v>
      </c>
      <c r="S760" t="str">
        <f t="shared" si="70"/>
        <v>publishing</v>
      </c>
      <c r="T760" t="str">
        <f t="shared" si="71"/>
        <v>nonfiction</v>
      </c>
    </row>
    <row r="761" spans="1:20" ht="44.25" x14ac:dyDescent="0.7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66"/>
        <v>101.92000000000002</v>
      </c>
      <c r="P761" s="10">
        <f t="shared" si="67"/>
        <v>41789.121979166666</v>
      </c>
      <c r="Q761" s="9">
        <f t="shared" si="68"/>
        <v>41829.330312500002</v>
      </c>
      <c r="R761" s="5">
        <f t="shared" si="69"/>
        <v>51.474747474747474</v>
      </c>
      <c r="S761" t="str">
        <f t="shared" si="70"/>
        <v>publishing</v>
      </c>
      <c r="T761" t="str">
        <f t="shared" si="71"/>
        <v>nonfiction</v>
      </c>
    </row>
    <row r="762" spans="1:20" ht="44.25" x14ac:dyDescent="0.7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66"/>
        <v>0</v>
      </c>
      <c r="P762" s="10">
        <f t="shared" si="67"/>
        <v>42670.555706018517</v>
      </c>
      <c r="Q762" s="9">
        <f t="shared" si="68"/>
        <v>42700.805706018517</v>
      </c>
      <c r="R762" s="5" t="e">
        <f t="shared" si="69"/>
        <v>#DIV/0!</v>
      </c>
      <c r="S762" t="str">
        <f t="shared" si="70"/>
        <v>publishing</v>
      </c>
      <c r="T762" t="str">
        <f t="shared" si="71"/>
        <v>fiction</v>
      </c>
    </row>
    <row r="763" spans="1:20" ht="44.25" x14ac:dyDescent="0.7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66"/>
        <v>4.7</v>
      </c>
      <c r="P763" s="10">
        <f t="shared" si="67"/>
        <v>41642.543124999997</v>
      </c>
      <c r="Q763" s="9">
        <f t="shared" si="68"/>
        <v>41672.751458333332</v>
      </c>
      <c r="R763" s="5">
        <f t="shared" si="69"/>
        <v>39.166666666666664</v>
      </c>
      <c r="S763" t="str">
        <f t="shared" si="70"/>
        <v>publishing</v>
      </c>
      <c r="T763" t="str">
        <f t="shared" si="71"/>
        <v>fiction</v>
      </c>
    </row>
    <row r="764" spans="1:20" ht="44.25" x14ac:dyDescent="0.7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66"/>
        <v>0</v>
      </c>
      <c r="P764" s="10">
        <f t="shared" si="67"/>
        <v>42690.65011574074</v>
      </c>
      <c r="Q764" s="9">
        <f t="shared" si="68"/>
        <v>42708.25</v>
      </c>
      <c r="R764" s="5" t="e">
        <f t="shared" si="69"/>
        <v>#DIV/0!</v>
      </c>
      <c r="S764" t="str">
        <f t="shared" si="70"/>
        <v>publishing</v>
      </c>
      <c r="T764" t="str">
        <f t="shared" si="71"/>
        <v>fiction</v>
      </c>
    </row>
    <row r="765" spans="1:20" ht="44.25" x14ac:dyDescent="0.7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66"/>
        <v>0.11655011655011654</v>
      </c>
      <c r="P765" s="10">
        <f t="shared" si="67"/>
        <v>41471.238518518512</v>
      </c>
      <c r="Q765" s="9">
        <f t="shared" si="68"/>
        <v>41501.446851851848</v>
      </c>
      <c r="R765" s="5">
        <f t="shared" si="69"/>
        <v>5</v>
      </c>
      <c r="S765" t="str">
        <f t="shared" si="70"/>
        <v>publishing</v>
      </c>
      <c r="T765" t="str">
        <f t="shared" si="71"/>
        <v>fiction</v>
      </c>
    </row>
    <row r="766" spans="1:20" ht="44.25" x14ac:dyDescent="0.7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66"/>
        <v>0</v>
      </c>
      <c r="P766" s="10">
        <f t="shared" si="67"/>
        <v>42226.964826388888</v>
      </c>
      <c r="Q766" s="9">
        <f t="shared" si="68"/>
        <v>42257.173159722224</v>
      </c>
      <c r="R766" s="5" t="e">
        <f t="shared" si="69"/>
        <v>#DIV/0!</v>
      </c>
      <c r="S766" t="str">
        <f t="shared" si="70"/>
        <v>publishing</v>
      </c>
      <c r="T766" t="str">
        <f t="shared" si="71"/>
        <v>fiction</v>
      </c>
    </row>
    <row r="767" spans="1:20" ht="44.25" x14ac:dyDescent="0.7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66"/>
        <v>36.014285714285712</v>
      </c>
      <c r="P767" s="10">
        <f t="shared" si="67"/>
        <v>41901.334305555552</v>
      </c>
      <c r="Q767" s="9">
        <f t="shared" si="68"/>
        <v>41931.542638888888</v>
      </c>
      <c r="R767" s="5">
        <f t="shared" si="69"/>
        <v>57.295454545454547</v>
      </c>
      <c r="S767" t="str">
        <f t="shared" si="70"/>
        <v>publishing</v>
      </c>
      <c r="T767" t="str">
        <f t="shared" si="71"/>
        <v>fiction</v>
      </c>
    </row>
    <row r="768" spans="1:20" ht="44.25" x14ac:dyDescent="0.7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66"/>
        <v>0</v>
      </c>
      <c r="P768" s="10">
        <f t="shared" si="67"/>
        <v>42021.57503472222</v>
      </c>
      <c r="Q768" s="9">
        <f t="shared" si="68"/>
        <v>42051.783368055556</v>
      </c>
      <c r="R768" s="5" t="e">
        <f t="shared" si="69"/>
        <v>#DIV/0!</v>
      </c>
      <c r="S768" t="str">
        <f t="shared" si="70"/>
        <v>publishing</v>
      </c>
      <c r="T768" t="str">
        <f t="shared" si="71"/>
        <v>fiction</v>
      </c>
    </row>
    <row r="769" spans="1:20" ht="59" x14ac:dyDescent="0.7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66"/>
        <v>3.54</v>
      </c>
      <c r="P769" s="10">
        <f t="shared" si="67"/>
        <v>42114.935300925928</v>
      </c>
      <c r="Q769" s="9">
        <f t="shared" si="68"/>
        <v>42145.143634259264</v>
      </c>
      <c r="R769" s="5">
        <f t="shared" si="69"/>
        <v>59</v>
      </c>
      <c r="S769" t="str">
        <f t="shared" si="70"/>
        <v>publishing</v>
      </c>
      <c r="T769" t="str">
        <f t="shared" si="71"/>
        <v>fiction</v>
      </c>
    </row>
    <row r="770" spans="1:20" ht="44.25" x14ac:dyDescent="0.7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66"/>
        <v>0</v>
      </c>
      <c r="P770" s="10">
        <f t="shared" si="67"/>
        <v>41593.998726851853</v>
      </c>
      <c r="Q770" s="9">
        <f t="shared" si="68"/>
        <v>41624.207060185188</v>
      </c>
      <c r="R770" s="5" t="e">
        <f t="shared" si="69"/>
        <v>#DIV/0!</v>
      </c>
      <c r="S770" t="str">
        <f t="shared" si="70"/>
        <v>publishing</v>
      </c>
      <c r="T770" t="str">
        <f t="shared" si="71"/>
        <v>fiction</v>
      </c>
    </row>
    <row r="771" spans="1:20" ht="59" x14ac:dyDescent="0.7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72">(E771/D771)*100</f>
        <v>41.4</v>
      </c>
      <c r="P771" s="10">
        <f t="shared" ref="P771:P834" si="73">(((J771/60)/60)/24)+DATE(1970,1,1)+(-5/24)</f>
        <v>41604.788124999999</v>
      </c>
      <c r="Q771" s="9">
        <f t="shared" ref="Q771:Q834" si="74">(((I771/60)/60)/24)+DATE(1970,1,1)</f>
        <v>41634.996458333335</v>
      </c>
      <c r="R771" s="5">
        <f t="shared" ref="R771:R834" si="75">E771/L771</f>
        <v>31.846153846153847</v>
      </c>
      <c r="S771" t="str">
        <f t="shared" ref="S771:S834" si="76">LEFT(N771,FIND("/",N771)-1)</f>
        <v>publishing</v>
      </c>
      <c r="T771" t="str">
        <f t="shared" ref="T771:T834" si="77">RIGHT(N771,LEN(N771)-FIND("/",N771))</f>
        <v>fiction</v>
      </c>
    </row>
    <row r="772" spans="1:20" ht="44.25" x14ac:dyDescent="0.7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72"/>
        <v>0</v>
      </c>
      <c r="P772" s="10">
        <f t="shared" si="73"/>
        <v>41289.791307870371</v>
      </c>
      <c r="Q772" s="9">
        <f t="shared" si="74"/>
        <v>41329.999641203707</v>
      </c>
      <c r="R772" s="5" t="e">
        <f t="shared" si="75"/>
        <v>#DIV/0!</v>
      </c>
      <c r="S772" t="str">
        <f t="shared" si="76"/>
        <v>publishing</v>
      </c>
      <c r="T772" t="str">
        <f t="shared" si="77"/>
        <v>fiction</v>
      </c>
    </row>
    <row r="773" spans="1:20" ht="44.25" x14ac:dyDescent="0.7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72"/>
        <v>2.6315789473684209E-2</v>
      </c>
      <c r="P773" s="10">
        <f t="shared" si="73"/>
        <v>42349.615763888891</v>
      </c>
      <c r="Q773" s="9">
        <f t="shared" si="74"/>
        <v>42399.824097222227</v>
      </c>
      <c r="R773" s="5">
        <f t="shared" si="75"/>
        <v>10</v>
      </c>
      <c r="S773" t="str">
        <f t="shared" si="76"/>
        <v>publishing</v>
      </c>
      <c r="T773" t="str">
        <f t="shared" si="77"/>
        <v>fiction</v>
      </c>
    </row>
    <row r="774" spans="1:20" ht="59" x14ac:dyDescent="0.7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72"/>
        <v>3.3333333333333335</v>
      </c>
      <c r="P774" s="10">
        <f t="shared" si="73"/>
        <v>40067.848599537036</v>
      </c>
      <c r="Q774" s="9">
        <f t="shared" si="74"/>
        <v>40118.165972222225</v>
      </c>
      <c r="R774" s="5">
        <f t="shared" si="75"/>
        <v>50</v>
      </c>
      <c r="S774" t="str">
        <f t="shared" si="76"/>
        <v>publishing</v>
      </c>
      <c r="T774" t="str">
        <f t="shared" si="77"/>
        <v>fiction</v>
      </c>
    </row>
    <row r="775" spans="1:20" ht="44.25" x14ac:dyDescent="0.7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72"/>
        <v>0.85129023676509719</v>
      </c>
      <c r="P775" s="10">
        <f t="shared" si="73"/>
        <v>42100.527604166658</v>
      </c>
      <c r="Q775" s="9">
        <f t="shared" si="74"/>
        <v>42134.959027777775</v>
      </c>
      <c r="R775" s="5">
        <f t="shared" si="75"/>
        <v>16</v>
      </c>
      <c r="S775" t="str">
        <f t="shared" si="76"/>
        <v>publishing</v>
      </c>
      <c r="T775" t="str">
        <f t="shared" si="77"/>
        <v>fiction</v>
      </c>
    </row>
    <row r="776" spans="1:20" ht="44.25" x14ac:dyDescent="0.7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72"/>
        <v>70.199999999999989</v>
      </c>
      <c r="P776" s="10">
        <f t="shared" si="73"/>
        <v>41663.571967592587</v>
      </c>
      <c r="Q776" s="9">
        <f t="shared" si="74"/>
        <v>41693.780300925922</v>
      </c>
      <c r="R776" s="5">
        <f t="shared" si="75"/>
        <v>39</v>
      </c>
      <c r="S776" t="str">
        <f t="shared" si="76"/>
        <v>publishing</v>
      </c>
      <c r="T776" t="str">
        <f t="shared" si="77"/>
        <v>fiction</v>
      </c>
    </row>
    <row r="777" spans="1:20" ht="44.25" x14ac:dyDescent="0.7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72"/>
        <v>1.7000000000000002</v>
      </c>
      <c r="P777" s="10">
        <f t="shared" si="73"/>
        <v>40862.851793981477</v>
      </c>
      <c r="Q777" s="9">
        <f t="shared" si="74"/>
        <v>40893.060127314813</v>
      </c>
      <c r="R777" s="5">
        <f t="shared" si="75"/>
        <v>34</v>
      </c>
      <c r="S777" t="str">
        <f t="shared" si="76"/>
        <v>publishing</v>
      </c>
      <c r="T777" t="str">
        <f t="shared" si="77"/>
        <v>fiction</v>
      </c>
    </row>
    <row r="778" spans="1:20" ht="44.25" x14ac:dyDescent="0.7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72"/>
        <v>51.4</v>
      </c>
      <c r="P778" s="10">
        <f t="shared" si="73"/>
        <v>42250.477372685178</v>
      </c>
      <c r="Q778" s="9">
        <f t="shared" si="74"/>
        <v>42288.208333333328</v>
      </c>
      <c r="R778" s="5">
        <f t="shared" si="75"/>
        <v>63.122807017543863</v>
      </c>
      <c r="S778" t="str">
        <f t="shared" si="76"/>
        <v>publishing</v>
      </c>
      <c r="T778" t="str">
        <f t="shared" si="77"/>
        <v>fiction</v>
      </c>
    </row>
    <row r="779" spans="1:20" ht="59" x14ac:dyDescent="0.7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72"/>
        <v>0.70000000000000007</v>
      </c>
      <c r="P779" s="10">
        <f t="shared" si="73"/>
        <v>41456.772881944438</v>
      </c>
      <c r="Q779" s="9">
        <f t="shared" si="74"/>
        <v>41486.981215277774</v>
      </c>
      <c r="R779" s="5">
        <f t="shared" si="75"/>
        <v>7</v>
      </c>
      <c r="S779" t="str">
        <f t="shared" si="76"/>
        <v>publishing</v>
      </c>
      <c r="T779" t="str">
        <f t="shared" si="77"/>
        <v>fiction</v>
      </c>
    </row>
    <row r="780" spans="1:20" ht="44.25" x14ac:dyDescent="0.7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72"/>
        <v>0.4</v>
      </c>
      <c r="P780" s="10">
        <f t="shared" si="73"/>
        <v>41729.493981481479</v>
      </c>
      <c r="Q780" s="9">
        <f t="shared" si="74"/>
        <v>41759.702314814815</v>
      </c>
      <c r="R780" s="5">
        <f t="shared" si="75"/>
        <v>2</v>
      </c>
      <c r="S780" t="str">
        <f t="shared" si="76"/>
        <v>publishing</v>
      </c>
      <c r="T780" t="str">
        <f t="shared" si="77"/>
        <v>fiction</v>
      </c>
    </row>
    <row r="781" spans="1:20" ht="59" x14ac:dyDescent="0.7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72"/>
        <v>2.666666666666667</v>
      </c>
      <c r="P781" s="10">
        <f t="shared" si="73"/>
        <v>40436.475752314815</v>
      </c>
      <c r="Q781" s="9">
        <f t="shared" si="74"/>
        <v>40466.166666666664</v>
      </c>
      <c r="R781" s="5">
        <f t="shared" si="75"/>
        <v>66.666666666666671</v>
      </c>
      <c r="S781" t="str">
        <f t="shared" si="76"/>
        <v>publishing</v>
      </c>
      <c r="T781" t="str">
        <f t="shared" si="77"/>
        <v>fiction</v>
      </c>
    </row>
    <row r="782" spans="1:20" ht="44.25" x14ac:dyDescent="0.7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72"/>
        <v>104</v>
      </c>
      <c r="P782" s="10">
        <f t="shared" si="73"/>
        <v>40636.465567129628</v>
      </c>
      <c r="Q782" s="9">
        <f t="shared" si="74"/>
        <v>40666.673900462964</v>
      </c>
      <c r="R782" s="5">
        <f t="shared" si="75"/>
        <v>38.518518518518519</v>
      </c>
      <c r="S782" t="str">
        <f t="shared" si="76"/>
        <v>music</v>
      </c>
      <c r="T782" t="str">
        <f t="shared" si="77"/>
        <v>rock</v>
      </c>
    </row>
    <row r="783" spans="1:20" ht="44.25" x14ac:dyDescent="0.7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72"/>
        <v>133.15375</v>
      </c>
      <c r="P783" s="10">
        <f t="shared" si="73"/>
        <v>41402.792523148149</v>
      </c>
      <c r="Q783" s="9">
        <f t="shared" si="74"/>
        <v>41433.000856481485</v>
      </c>
      <c r="R783" s="5">
        <f t="shared" si="75"/>
        <v>42.609200000000001</v>
      </c>
      <c r="S783" t="str">
        <f t="shared" si="76"/>
        <v>music</v>
      </c>
      <c r="T783" t="str">
        <f t="shared" si="77"/>
        <v>rock</v>
      </c>
    </row>
    <row r="784" spans="1:20" ht="44.25" x14ac:dyDescent="0.7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72"/>
        <v>100</v>
      </c>
      <c r="P784" s="10">
        <f t="shared" si="73"/>
        <v>41116.549791666665</v>
      </c>
      <c r="Q784" s="9">
        <f t="shared" si="74"/>
        <v>41146.758125</v>
      </c>
      <c r="R784" s="5">
        <f t="shared" si="75"/>
        <v>50</v>
      </c>
      <c r="S784" t="str">
        <f t="shared" si="76"/>
        <v>music</v>
      </c>
      <c r="T784" t="str">
        <f t="shared" si="77"/>
        <v>rock</v>
      </c>
    </row>
    <row r="785" spans="1:20" ht="44.25" x14ac:dyDescent="0.7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72"/>
        <v>148.13333333333333</v>
      </c>
      <c r="P785" s="10">
        <f t="shared" si="73"/>
        <v>40987.565381944441</v>
      </c>
      <c r="Q785" s="9">
        <f t="shared" si="74"/>
        <v>41026.916666666664</v>
      </c>
      <c r="R785" s="5">
        <f t="shared" si="75"/>
        <v>63.485714285714288</v>
      </c>
      <c r="S785" t="str">
        <f t="shared" si="76"/>
        <v>music</v>
      </c>
      <c r="T785" t="str">
        <f t="shared" si="77"/>
        <v>rock</v>
      </c>
    </row>
    <row r="786" spans="1:20" ht="44.25" x14ac:dyDescent="0.7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72"/>
        <v>102.49999999999999</v>
      </c>
      <c r="P786" s="10">
        <f t="shared" si="73"/>
        <v>41674.941192129627</v>
      </c>
      <c r="Q786" s="9">
        <f t="shared" si="74"/>
        <v>41715.107858796298</v>
      </c>
      <c r="R786" s="5">
        <f t="shared" si="75"/>
        <v>102.5</v>
      </c>
      <c r="S786" t="str">
        <f t="shared" si="76"/>
        <v>music</v>
      </c>
      <c r="T786" t="str">
        <f t="shared" si="77"/>
        <v>rock</v>
      </c>
    </row>
    <row r="787" spans="1:20" ht="44.25" x14ac:dyDescent="0.7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72"/>
        <v>180.62799999999999</v>
      </c>
      <c r="P787" s="10">
        <f t="shared" si="73"/>
        <v>41303.385590277772</v>
      </c>
      <c r="Q787" s="9">
        <f t="shared" si="74"/>
        <v>41333.593923611108</v>
      </c>
      <c r="R787" s="5">
        <f t="shared" si="75"/>
        <v>31.142758620689655</v>
      </c>
      <c r="S787" t="str">
        <f t="shared" si="76"/>
        <v>music</v>
      </c>
      <c r="T787" t="str">
        <f t="shared" si="77"/>
        <v>rock</v>
      </c>
    </row>
    <row r="788" spans="1:20" ht="44.25" x14ac:dyDescent="0.7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72"/>
        <v>142.79999999999998</v>
      </c>
      <c r="P788" s="10">
        <f t="shared" si="73"/>
        <v>40982.847615740735</v>
      </c>
      <c r="Q788" s="9">
        <f t="shared" si="74"/>
        <v>41040.657638888886</v>
      </c>
      <c r="R788" s="5">
        <f t="shared" si="75"/>
        <v>162.27272727272728</v>
      </c>
      <c r="S788" t="str">
        <f t="shared" si="76"/>
        <v>music</v>
      </c>
      <c r="T788" t="str">
        <f t="shared" si="77"/>
        <v>rock</v>
      </c>
    </row>
    <row r="789" spans="1:20" ht="44.25" x14ac:dyDescent="0.7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72"/>
        <v>114.16666666666666</v>
      </c>
      <c r="P789" s="10">
        <f t="shared" si="73"/>
        <v>41549.419282407405</v>
      </c>
      <c r="Q789" s="9">
        <f t="shared" si="74"/>
        <v>41579.627615740741</v>
      </c>
      <c r="R789" s="5">
        <f t="shared" si="75"/>
        <v>80.588235294117652</v>
      </c>
      <c r="S789" t="str">
        <f t="shared" si="76"/>
        <v>music</v>
      </c>
      <c r="T789" t="str">
        <f t="shared" si="77"/>
        <v>rock</v>
      </c>
    </row>
    <row r="790" spans="1:20" ht="44.25" x14ac:dyDescent="0.7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72"/>
        <v>203.505</v>
      </c>
      <c r="P790" s="10">
        <f t="shared" si="73"/>
        <v>41058.798472222217</v>
      </c>
      <c r="Q790" s="9">
        <f t="shared" si="74"/>
        <v>41097.165972222225</v>
      </c>
      <c r="R790" s="5">
        <f t="shared" si="75"/>
        <v>59.85441176470588</v>
      </c>
      <c r="S790" t="str">
        <f t="shared" si="76"/>
        <v>music</v>
      </c>
      <c r="T790" t="str">
        <f t="shared" si="77"/>
        <v>rock</v>
      </c>
    </row>
    <row r="791" spans="1:20" ht="44.25" x14ac:dyDescent="0.7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72"/>
        <v>109.41176470588236</v>
      </c>
      <c r="P791" s="10">
        <f t="shared" si="73"/>
        <v>41276.977777777778</v>
      </c>
      <c r="Q791" s="9">
        <f t="shared" si="74"/>
        <v>41295.332638888889</v>
      </c>
      <c r="R791" s="5">
        <f t="shared" si="75"/>
        <v>132.85714285714286</v>
      </c>
      <c r="S791" t="str">
        <f t="shared" si="76"/>
        <v>music</v>
      </c>
      <c r="T791" t="str">
        <f t="shared" si="77"/>
        <v>rock</v>
      </c>
    </row>
    <row r="792" spans="1:20" ht="44.25" x14ac:dyDescent="0.7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72"/>
        <v>144.37459999999999</v>
      </c>
      <c r="P792" s="10">
        <f t="shared" si="73"/>
        <v>41275.839571759258</v>
      </c>
      <c r="Q792" s="9">
        <f t="shared" si="74"/>
        <v>41306.047905092593</v>
      </c>
      <c r="R792" s="5">
        <f t="shared" si="75"/>
        <v>92.547820512820508</v>
      </c>
      <c r="S792" t="str">
        <f t="shared" si="76"/>
        <v>music</v>
      </c>
      <c r="T792" t="str">
        <f t="shared" si="77"/>
        <v>rock</v>
      </c>
    </row>
    <row r="793" spans="1:20" ht="44.25" x14ac:dyDescent="0.7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72"/>
        <v>103.86666666666666</v>
      </c>
      <c r="P793" s="10">
        <f t="shared" si="73"/>
        <v>41557.572291666664</v>
      </c>
      <c r="Q793" s="9">
        <f t="shared" si="74"/>
        <v>41591.249305555553</v>
      </c>
      <c r="R793" s="5">
        <f t="shared" si="75"/>
        <v>60.859375</v>
      </c>
      <c r="S793" t="str">
        <f t="shared" si="76"/>
        <v>music</v>
      </c>
      <c r="T793" t="str">
        <f t="shared" si="77"/>
        <v>rock</v>
      </c>
    </row>
    <row r="794" spans="1:20" ht="29.5" x14ac:dyDescent="0.7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72"/>
        <v>100.44440000000002</v>
      </c>
      <c r="P794" s="10">
        <f t="shared" si="73"/>
        <v>41555.665312500001</v>
      </c>
      <c r="Q794" s="9">
        <f t="shared" si="74"/>
        <v>41585.915312500001</v>
      </c>
      <c r="R794" s="5">
        <f t="shared" si="75"/>
        <v>41.851833333333339</v>
      </c>
      <c r="S794" t="str">
        <f t="shared" si="76"/>
        <v>music</v>
      </c>
      <c r="T794" t="str">
        <f t="shared" si="77"/>
        <v>rock</v>
      </c>
    </row>
    <row r="795" spans="1:20" ht="44.25" x14ac:dyDescent="0.7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72"/>
        <v>102.77927272727271</v>
      </c>
      <c r="P795" s="10">
        <f t="shared" si="73"/>
        <v>41442.532916666663</v>
      </c>
      <c r="Q795" s="9">
        <f t="shared" si="74"/>
        <v>41458.207638888889</v>
      </c>
      <c r="R795" s="5">
        <f t="shared" si="75"/>
        <v>88.325937499999995</v>
      </c>
      <c r="S795" t="str">
        <f t="shared" si="76"/>
        <v>music</v>
      </c>
      <c r="T795" t="str">
        <f t="shared" si="77"/>
        <v>rock</v>
      </c>
    </row>
    <row r="796" spans="1:20" ht="44.25" x14ac:dyDescent="0.7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72"/>
        <v>105.31250000000001</v>
      </c>
      <c r="P796" s="10">
        <f t="shared" si="73"/>
        <v>40735.906678240739</v>
      </c>
      <c r="Q796" s="9">
        <f t="shared" si="74"/>
        <v>40791.712500000001</v>
      </c>
      <c r="R796" s="5">
        <f t="shared" si="75"/>
        <v>158.96226415094338</v>
      </c>
      <c r="S796" t="str">
        <f t="shared" si="76"/>
        <v>music</v>
      </c>
      <c r="T796" t="str">
        <f t="shared" si="77"/>
        <v>rock</v>
      </c>
    </row>
    <row r="797" spans="1:20" ht="44.25" x14ac:dyDescent="0.7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72"/>
        <v>111.78571428571429</v>
      </c>
      <c r="P797" s="10">
        <f t="shared" si="73"/>
        <v>40963.404699074068</v>
      </c>
      <c r="Q797" s="9">
        <f t="shared" si="74"/>
        <v>41006.207638888889</v>
      </c>
      <c r="R797" s="5">
        <f t="shared" si="75"/>
        <v>85.054347826086953</v>
      </c>
      <c r="S797" t="str">
        <f t="shared" si="76"/>
        <v>music</v>
      </c>
      <c r="T797" t="str">
        <f t="shared" si="77"/>
        <v>rock</v>
      </c>
    </row>
    <row r="798" spans="1:20" ht="59" x14ac:dyDescent="0.7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72"/>
        <v>101.35000000000001</v>
      </c>
      <c r="P798" s="10">
        <f t="shared" si="73"/>
        <v>41502.674594907403</v>
      </c>
      <c r="Q798" s="9">
        <f t="shared" si="74"/>
        <v>41532.881944444445</v>
      </c>
      <c r="R798" s="5">
        <f t="shared" si="75"/>
        <v>112.61111111111111</v>
      </c>
      <c r="S798" t="str">
        <f t="shared" si="76"/>
        <v>music</v>
      </c>
      <c r="T798" t="str">
        <f t="shared" si="77"/>
        <v>rock</v>
      </c>
    </row>
    <row r="799" spans="1:20" ht="44.25" x14ac:dyDescent="0.7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72"/>
        <v>107.53333333333333</v>
      </c>
      <c r="P799" s="10">
        <f t="shared" si="73"/>
        <v>40996.785740740735</v>
      </c>
      <c r="Q799" s="9">
        <f t="shared" si="74"/>
        <v>41028.166666666664</v>
      </c>
      <c r="R799" s="5">
        <f t="shared" si="75"/>
        <v>45.436619718309856</v>
      </c>
      <c r="S799" t="str">
        <f t="shared" si="76"/>
        <v>music</v>
      </c>
      <c r="T799" t="str">
        <f t="shared" si="77"/>
        <v>rock</v>
      </c>
    </row>
    <row r="800" spans="1:20" ht="44.25" x14ac:dyDescent="0.7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72"/>
        <v>114.88571428571429</v>
      </c>
      <c r="P800" s="10">
        <f t="shared" si="73"/>
        <v>41882.381793981483</v>
      </c>
      <c r="Q800" s="9">
        <f t="shared" si="74"/>
        <v>41912.590127314819</v>
      </c>
      <c r="R800" s="5">
        <f t="shared" si="75"/>
        <v>46.218390804597703</v>
      </c>
      <c r="S800" t="str">
        <f t="shared" si="76"/>
        <v>music</v>
      </c>
      <c r="T800" t="str">
        <f t="shared" si="77"/>
        <v>rock</v>
      </c>
    </row>
    <row r="801" spans="1:20" ht="44.25" x14ac:dyDescent="0.7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72"/>
        <v>100.02</v>
      </c>
      <c r="P801" s="10">
        <f t="shared" si="73"/>
        <v>40996.458865740737</v>
      </c>
      <c r="Q801" s="9">
        <f t="shared" si="74"/>
        <v>41026.667199074072</v>
      </c>
      <c r="R801" s="5">
        <f t="shared" si="75"/>
        <v>178.60714285714286</v>
      </c>
      <c r="S801" t="str">
        <f t="shared" si="76"/>
        <v>music</v>
      </c>
      <c r="T801" t="str">
        <f t="shared" si="77"/>
        <v>rock</v>
      </c>
    </row>
    <row r="802" spans="1:20" ht="44.25" x14ac:dyDescent="0.7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72"/>
        <v>152.13333333333335</v>
      </c>
      <c r="P802" s="10">
        <f t="shared" si="73"/>
        <v>41863.225162037037</v>
      </c>
      <c r="Q802" s="9">
        <f t="shared" si="74"/>
        <v>41893.433495370373</v>
      </c>
      <c r="R802" s="5">
        <f t="shared" si="75"/>
        <v>40.75</v>
      </c>
      <c r="S802" t="str">
        <f t="shared" si="76"/>
        <v>music</v>
      </c>
      <c r="T802" t="str">
        <f t="shared" si="77"/>
        <v>rock</v>
      </c>
    </row>
    <row r="803" spans="1:20" ht="44.25" x14ac:dyDescent="0.7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72"/>
        <v>111.52149999999999</v>
      </c>
      <c r="P803" s="10">
        <f t="shared" si="73"/>
        <v>40695.587037037032</v>
      </c>
      <c r="Q803" s="9">
        <f t="shared" si="74"/>
        <v>40725.795370370368</v>
      </c>
      <c r="R803" s="5">
        <f t="shared" si="75"/>
        <v>43.733921568627444</v>
      </c>
      <c r="S803" t="str">
        <f t="shared" si="76"/>
        <v>music</v>
      </c>
      <c r="T803" t="str">
        <f t="shared" si="77"/>
        <v>rock</v>
      </c>
    </row>
    <row r="804" spans="1:20" ht="59" x14ac:dyDescent="0.7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72"/>
        <v>101.33333333333334</v>
      </c>
      <c r="P804" s="10">
        <f t="shared" si="73"/>
        <v>41122.813935185186</v>
      </c>
      <c r="Q804" s="9">
        <f t="shared" si="74"/>
        <v>41169.170138888891</v>
      </c>
      <c r="R804" s="5">
        <f t="shared" si="75"/>
        <v>81.066666666666663</v>
      </c>
      <c r="S804" t="str">
        <f t="shared" si="76"/>
        <v>music</v>
      </c>
      <c r="T804" t="str">
        <f t="shared" si="77"/>
        <v>rock</v>
      </c>
    </row>
    <row r="805" spans="1:20" ht="44.25" x14ac:dyDescent="0.7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72"/>
        <v>123.2608695652174</v>
      </c>
      <c r="P805" s="10">
        <f t="shared" si="73"/>
        <v>40665.741643518515</v>
      </c>
      <c r="Q805" s="9">
        <f t="shared" si="74"/>
        <v>40692.041666666664</v>
      </c>
      <c r="R805" s="5">
        <f t="shared" si="75"/>
        <v>74.60526315789474</v>
      </c>
      <c r="S805" t="str">
        <f t="shared" si="76"/>
        <v>music</v>
      </c>
      <c r="T805" t="str">
        <f t="shared" si="77"/>
        <v>rock</v>
      </c>
    </row>
    <row r="806" spans="1:20" ht="44.25" x14ac:dyDescent="0.7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72"/>
        <v>100</v>
      </c>
      <c r="P806" s="10">
        <f t="shared" si="73"/>
        <v>40729.897291666668</v>
      </c>
      <c r="Q806" s="9">
        <f t="shared" si="74"/>
        <v>40747.165972222225</v>
      </c>
      <c r="R806" s="5">
        <f t="shared" si="75"/>
        <v>305.55555555555554</v>
      </c>
      <c r="S806" t="str">
        <f t="shared" si="76"/>
        <v>music</v>
      </c>
      <c r="T806" t="str">
        <f t="shared" si="77"/>
        <v>rock</v>
      </c>
    </row>
    <row r="807" spans="1:20" ht="44.25" x14ac:dyDescent="0.7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72"/>
        <v>105</v>
      </c>
      <c r="P807" s="10">
        <f t="shared" si="73"/>
        <v>40690.614722222221</v>
      </c>
      <c r="Q807" s="9">
        <f t="shared" si="74"/>
        <v>40740.958333333336</v>
      </c>
      <c r="R807" s="5">
        <f t="shared" si="75"/>
        <v>58.333333333333336</v>
      </c>
      <c r="S807" t="str">
        <f t="shared" si="76"/>
        <v>music</v>
      </c>
      <c r="T807" t="str">
        <f t="shared" si="77"/>
        <v>rock</v>
      </c>
    </row>
    <row r="808" spans="1:20" x14ac:dyDescent="0.7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72"/>
        <v>104.4375</v>
      </c>
      <c r="P808" s="10">
        <f t="shared" si="73"/>
        <v>40763.483090277776</v>
      </c>
      <c r="Q808" s="9">
        <f t="shared" si="74"/>
        <v>40793.691423611112</v>
      </c>
      <c r="R808" s="5">
        <f t="shared" si="75"/>
        <v>117.67605633802818</v>
      </c>
      <c r="S808" t="str">
        <f t="shared" si="76"/>
        <v>music</v>
      </c>
      <c r="T808" t="str">
        <f t="shared" si="77"/>
        <v>rock</v>
      </c>
    </row>
    <row r="809" spans="1:20" ht="29.5" x14ac:dyDescent="0.7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72"/>
        <v>105.125</v>
      </c>
      <c r="P809" s="10">
        <f t="shared" si="73"/>
        <v>42759.420266203706</v>
      </c>
      <c r="Q809" s="9">
        <f t="shared" si="74"/>
        <v>42795.083333333328</v>
      </c>
      <c r="R809" s="5">
        <f t="shared" si="75"/>
        <v>73.771929824561397</v>
      </c>
      <c r="S809" t="str">
        <f t="shared" si="76"/>
        <v>music</v>
      </c>
      <c r="T809" t="str">
        <f t="shared" si="77"/>
        <v>rock</v>
      </c>
    </row>
    <row r="810" spans="1:20" ht="44.25" x14ac:dyDescent="0.7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72"/>
        <v>100</v>
      </c>
      <c r="P810" s="10">
        <f t="shared" si="73"/>
        <v>41961.892199074071</v>
      </c>
      <c r="Q810" s="9">
        <f t="shared" si="74"/>
        <v>41995.207638888889</v>
      </c>
      <c r="R810" s="5">
        <f t="shared" si="75"/>
        <v>104.65116279069767</v>
      </c>
      <c r="S810" t="str">
        <f t="shared" si="76"/>
        <v>music</v>
      </c>
      <c r="T810" t="str">
        <f t="shared" si="77"/>
        <v>rock</v>
      </c>
    </row>
    <row r="811" spans="1:20" ht="44.25" x14ac:dyDescent="0.7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72"/>
        <v>103.77499999999999</v>
      </c>
      <c r="P811" s="10">
        <f t="shared" si="73"/>
        <v>41628.625347222223</v>
      </c>
      <c r="Q811" s="9">
        <f t="shared" si="74"/>
        <v>41658.833680555559</v>
      </c>
      <c r="R811" s="5">
        <f t="shared" si="75"/>
        <v>79.82692307692308</v>
      </c>
      <c r="S811" t="str">
        <f t="shared" si="76"/>
        <v>music</v>
      </c>
      <c r="T811" t="str">
        <f t="shared" si="77"/>
        <v>rock</v>
      </c>
    </row>
    <row r="812" spans="1:20" ht="44.25" x14ac:dyDescent="0.7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72"/>
        <v>105</v>
      </c>
      <c r="P812" s="10">
        <f t="shared" si="73"/>
        <v>41122.847939814812</v>
      </c>
      <c r="Q812" s="9">
        <f t="shared" si="74"/>
        <v>41153.056273148148</v>
      </c>
      <c r="R812" s="5">
        <f t="shared" si="75"/>
        <v>58.333333333333336</v>
      </c>
      <c r="S812" t="str">
        <f t="shared" si="76"/>
        <v>music</v>
      </c>
      <c r="T812" t="str">
        <f t="shared" si="77"/>
        <v>rock</v>
      </c>
    </row>
    <row r="813" spans="1:20" ht="29.5" x14ac:dyDescent="0.7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72"/>
        <v>104</v>
      </c>
      <c r="P813" s="10">
        <f t="shared" si="73"/>
        <v>41443.435208333329</v>
      </c>
      <c r="Q813" s="9">
        <f t="shared" si="74"/>
        <v>41465.702777777777</v>
      </c>
      <c r="R813" s="5">
        <f t="shared" si="75"/>
        <v>86.666666666666671</v>
      </c>
      <c r="S813" t="str">
        <f t="shared" si="76"/>
        <v>music</v>
      </c>
      <c r="T813" t="str">
        <f t="shared" si="77"/>
        <v>rock</v>
      </c>
    </row>
    <row r="814" spans="1:20" ht="44.25" x14ac:dyDescent="0.7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72"/>
        <v>151.83333333333334</v>
      </c>
      <c r="P814" s="10">
        <f t="shared" si="73"/>
        <v>41281.809629629628</v>
      </c>
      <c r="Q814" s="9">
        <f t="shared" si="74"/>
        <v>41334.581944444442</v>
      </c>
      <c r="R814" s="5">
        <f t="shared" si="75"/>
        <v>27.606060606060606</v>
      </c>
      <c r="S814" t="str">
        <f t="shared" si="76"/>
        <v>music</v>
      </c>
      <c r="T814" t="str">
        <f t="shared" si="77"/>
        <v>rock</v>
      </c>
    </row>
    <row r="815" spans="1:20" ht="29.5" x14ac:dyDescent="0.7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72"/>
        <v>159.99600000000001</v>
      </c>
      <c r="P815" s="10">
        <f t="shared" si="73"/>
        <v>41080.751909722218</v>
      </c>
      <c r="Q815" s="9">
        <f t="shared" si="74"/>
        <v>41110.960243055553</v>
      </c>
      <c r="R815" s="5">
        <f t="shared" si="75"/>
        <v>24.999375000000001</v>
      </c>
      <c r="S815" t="str">
        <f t="shared" si="76"/>
        <v>music</v>
      </c>
      <c r="T815" t="str">
        <f t="shared" si="77"/>
        <v>rock</v>
      </c>
    </row>
    <row r="816" spans="1:20" ht="44.25" x14ac:dyDescent="0.7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72"/>
        <v>127.3</v>
      </c>
      <c r="P816" s="10">
        <f t="shared" si="73"/>
        <v>40679.534733796296</v>
      </c>
      <c r="Q816" s="9">
        <f t="shared" si="74"/>
        <v>40694.75277777778</v>
      </c>
      <c r="R816" s="5">
        <f t="shared" si="75"/>
        <v>45.464285714285715</v>
      </c>
      <c r="S816" t="str">
        <f t="shared" si="76"/>
        <v>music</v>
      </c>
      <c r="T816" t="str">
        <f t="shared" si="77"/>
        <v>rock</v>
      </c>
    </row>
    <row r="817" spans="1:20" ht="29.5" x14ac:dyDescent="0.7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72"/>
        <v>107</v>
      </c>
      <c r="P817" s="10">
        <f t="shared" si="73"/>
        <v>41914.70952546296</v>
      </c>
      <c r="Q817" s="9">
        <f t="shared" si="74"/>
        <v>41944.917858796296</v>
      </c>
      <c r="R817" s="5">
        <f t="shared" si="75"/>
        <v>99.534883720930239</v>
      </c>
      <c r="S817" t="str">
        <f t="shared" si="76"/>
        <v>music</v>
      </c>
      <c r="T817" t="str">
        <f t="shared" si="77"/>
        <v>rock</v>
      </c>
    </row>
    <row r="818" spans="1:20" ht="29.5" x14ac:dyDescent="0.7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72"/>
        <v>115.12214285714286</v>
      </c>
      <c r="P818" s="10">
        <f t="shared" si="73"/>
        <v>41341.662534722222</v>
      </c>
      <c r="Q818" s="9">
        <f t="shared" si="74"/>
        <v>41373.270833333336</v>
      </c>
      <c r="R818" s="5">
        <f t="shared" si="75"/>
        <v>39.31</v>
      </c>
      <c r="S818" t="str">
        <f t="shared" si="76"/>
        <v>music</v>
      </c>
      <c r="T818" t="str">
        <f t="shared" si="77"/>
        <v>rock</v>
      </c>
    </row>
    <row r="819" spans="1:20" ht="44.25" x14ac:dyDescent="0.7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72"/>
        <v>137.11066666666665</v>
      </c>
      <c r="P819" s="10">
        <f t="shared" si="73"/>
        <v>40925.391331018516</v>
      </c>
      <c r="Q819" s="9">
        <f t="shared" si="74"/>
        <v>40979.207638888889</v>
      </c>
      <c r="R819" s="5">
        <f t="shared" si="75"/>
        <v>89.419999999999987</v>
      </c>
      <c r="S819" t="str">
        <f t="shared" si="76"/>
        <v>music</v>
      </c>
      <c r="T819" t="str">
        <f t="shared" si="77"/>
        <v>rock</v>
      </c>
    </row>
    <row r="820" spans="1:20" ht="44.25" x14ac:dyDescent="0.7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72"/>
        <v>155.71428571428572</v>
      </c>
      <c r="P820" s="10">
        <f t="shared" si="73"/>
        <v>41120.67454861111</v>
      </c>
      <c r="Q820" s="9">
        <f t="shared" si="74"/>
        <v>41128.709027777775</v>
      </c>
      <c r="R820" s="5">
        <f t="shared" si="75"/>
        <v>28.684210526315791</v>
      </c>
      <c r="S820" t="str">
        <f t="shared" si="76"/>
        <v>music</v>
      </c>
      <c r="T820" t="str">
        <f t="shared" si="77"/>
        <v>rock</v>
      </c>
    </row>
    <row r="821" spans="1:20" ht="29.5" x14ac:dyDescent="0.7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72"/>
        <v>108.74999999999999</v>
      </c>
      <c r="P821" s="10">
        <f t="shared" si="73"/>
        <v>41619.789976851847</v>
      </c>
      <c r="Q821" s="9">
        <f t="shared" si="74"/>
        <v>41629.197222222225</v>
      </c>
      <c r="R821" s="5">
        <f t="shared" si="75"/>
        <v>31.071428571428573</v>
      </c>
      <c r="S821" t="str">
        <f t="shared" si="76"/>
        <v>music</v>
      </c>
      <c r="T821" t="str">
        <f t="shared" si="77"/>
        <v>rock</v>
      </c>
    </row>
    <row r="822" spans="1:20" ht="44.25" x14ac:dyDescent="0.7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72"/>
        <v>134.05000000000001</v>
      </c>
      <c r="P822" s="10">
        <f t="shared" si="73"/>
        <v>41768.633587962962</v>
      </c>
      <c r="Q822" s="9">
        <f t="shared" si="74"/>
        <v>41799.208333333336</v>
      </c>
      <c r="R822" s="5">
        <f t="shared" si="75"/>
        <v>70.55263157894737</v>
      </c>
      <c r="S822" t="str">
        <f t="shared" si="76"/>
        <v>music</v>
      </c>
      <c r="T822" t="str">
        <f t="shared" si="77"/>
        <v>rock</v>
      </c>
    </row>
    <row r="823" spans="1:20" ht="44.25" x14ac:dyDescent="0.7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72"/>
        <v>100</v>
      </c>
      <c r="P823" s="10">
        <f t="shared" si="73"/>
        <v>42093.71371527778</v>
      </c>
      <c r="Q823" s="9">
        <f t="shared" si="74"/>
        <v>42128.167361111111</v>
      </c>
      <c r="R823" s="5">
        <f t="shared" si="75"/>
        <v>224.12820512820514</v>
      </c>
      <c r="S823" t="str">
        <f t="shared" si="76"/>
        <v>music</v>
      </c>
      <c r="T823" t="str">
        <f t="shared" si="77"/>
        <v>rock</v>
      </c>
    </row>
    <row r="824" spans="1:20" ht="44.25" x14ac:dyDescent="0.7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72"/>
        <v>119.16666666666667</v>
      </c>
      <c r="P824" s="10">
        <f t="shared" si="73"/>
        <v>41157.739004629628</v>
      </c>
      <c r="Q824" s="9">
        <f t="shared" si="74"/>
        <v>41187.947337962964</v>
      </c>
      <c r="R824" s="5">
        <f t="shared" si="75"/>
        <v>51.811594202898547</v>
      </c>
      <c r="S824" t="str">
        <f t="shared" si="76"/>
        <v>music</v>
      </c>
      <c r="T824" t="str">
        <f t="shared" si="77"/>
        <v>rock</v>
      </c>
    </row>
    <row r="825" spans="1:20" ht="44.25" x14ac:dyDescent="0.7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72"/>
        <v>179.5</v>
      </c>
      <c r="P825" s="10">
        <f t="shared" si="73"/>
        <v>42055.764490740738</v>
      </c>
      <c r="Q825" s="9">
        <f t="shared" si="74"/>
        <v>42085.931157407409</v>
      </c>
      <c r="R825" s="5">
        <f t="shared" si="75"/>
        <v>43.515151515151516</v>
      </c>
      <c r="S825" t="str">
        <f t="shared" si="76"/>
        <v>music</v>
      </c>
      <c r="T825" t="str">
        <f t="shared" si="77"/>
        <v>rock</v>
      </c>
    </row>
    <row r="826" spans="1:20" ht="59" x14ac:dyDescent="0.7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72"/>
        <v>134.38124999999999</v>
      </c>
      <c r="P826" s="10">
        <f t="shared" si="73"/>
        <v>40250.033773148149</v>
      </c>
      <c r="Q826" s="9">
        <f t="shared" si="74"/>
        <v>40286.290972222225</v>
      </c>
      <c r="R826" s="5">
        <f t="shared" si="75"/>
        <v>39.816666666666663</v>
      </c>
      <c r="S826" t="str">
        <f t="shared" si="76"/>
        <v>music</v>
      </c>
      <c r="T826" t="str">
        <f t="shared" si="77"/>
        <v>rock</v>
      </c>
    </row>
    <row r="827" spans="1:20" ht="29.5" x14ac:dyDescent="0.7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72"/>
        <v>100.43200000000002</v>
      </c>
      <c r="P827" s="10">
        <f t="shared" si="73"/>
        <v>41186.098194444443</v>
      </c>
      <c r="Q827" s="9">
        <f t="shared" si="74"/>
        <v>41211.306527777779</v>
      </c>
      <c r="R827" s="5">
        <f t="shared" si="75"/>
        <v>126.8080808080808</v>
      </c>
      <c r="S827" t="str">
        <f t="shared" si="76"/>
        <v>music</v>
      </c>
      <c r="T827" t="str">
        <f t="shared" si="77"/>
        <v>rock</v>
      </c>
    </row>
    <row r="828" spans="1:20" ht="44.25" x14ac:dyDescent="0.7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72"/>
        <v>101.45454545454547</v>
      </c>
      <c r="P828" s="10">
        <f t="shared" si="73"/>
        <v>40972.830208333333</v>
      </c>
      <c r="Q828" s="9">
        <f t="shared" si="74"/>
        <v>40993.996874999997</v>
      </c>
      <c r="R828" s="5">
        <f t="shared" si="75"/>
        <v>113.87755102040816</v>
      </c>
      <c r="S828" t="str">
        <f t="shared" si="76"/>
        <v>music</v>
      </c>
      <c r="T828" t="str">
        <f t="shared" si="77"/>
        <v>rock</v>
      </c>
    </row>
    <row r="829" spans="1:20" ht="59" x14ac:dyDescent="0.7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72"/>
        <v>103.33333333333334</v>
      </c>
      <c r="P829" s="10">
        <f t="shared" si="73"/>
        <v>40927.265127314815</v>
      </c>
      <c r="Q829" s="9">
        <f t="shared" si="74"/>
        <v>40953.825694444444</v>
      </c>
      <c r="R829" s="5">
        <f t="shared" si="75"/>
        <v>28.181818181818183</v>
      </c>
      <c r="S829" t="str">
        <f t="shared" si="76"/>
        <v>music</v>
      </c>
      <c r="T829" t="str">
        <f t="shared" si="77"/>
        <v>rock</v>
      </c>
    </row>
    <row r="830" spans="1:20" ht="59" x14ac:dyDescent="0.7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72"/>
        <v>107</v>
      </c>
      <c r="P830" s="10">
        <f t="shared" si="73"/>
        <v>41072.84238425926</v>
      </c>
      <c r="Q830" s="9">
        <f t="shared" si="74"/>
        <v>41085.683333333334</v>
      </c>
      <c r="R830" s="5">
        <f t="shared" si="75"/>
        <v>36.60526315789474</v>
      </c>
      <c r="S830" t="str">
        <f t="shared" si="76"/>
        <v>music</v>
      </c>
      <c r="T830" t="str">
        <f t="shared" si="77"/>
        <v>rock</v>
      </c>
    </row>
    <row r="831" spans="1:20" ht="59" x14ac:dyDescent="0.7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72"/>
        <v>104</v>
      </c>
      <c r="P831" s="10">
        <f t="shared" si="73"/>
        <v>42504.593055555553</v>
      </c>
      <c r="Q831" s="9">
        <f t="shared" si="74"/>
        <v>42564.801388888889</v>
      </c>
      <c r="R831" s="5">
        <f t="shared" si="75"/>
        <v>32.5</v>
      </c>
      <c r="S831" t="str">
        <f t="shared" si="76"/>
        <v>music</v>
      </c>
      <c r="T831" t="str">
        <f t="shared" si="77"/>
        <v>rock</v>
      </c>
    </row>
    <row r="832" spans="1:20" ht="44.25" x14ac:dyDescent="0.7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72"/>
        <v>107.83333333333334</v>
      </c>
      <c r="P832" s="10">
        <f t="shared" si="73"/>
        <v>41325.317418981482</v>
      </c>
      <c r="Q832" s="9">
        <f t="shared" si="74"/>
        <v>41355.484085648146</v>
      </c>
      <c r="R832" s="5">
        <f t="shared" si="75"/>
        <v>60.65625</v>
      </c>
      <c r="S832" t="str">
        <f t="shared" si="76"/>
        <v>music</v>
      </c>
      <c r="T832" t="str">
        <f t="shared" si="77"/>
        <v>rock</v>
      </c>
    </row>
    <row r="833" spans="1:20" ht="29.5" x14ac:dyDescent="0.7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72"/>
        <v>233.33333333333334</v>
      </c>
      <c r="P833" s="10">
        <f t="shared" si="73"/>
        <v>40996.438587962963</v>
      </c>
      <c r="Q833" s="9">
        <f t="shared" si="74"/>
        <v>41026.646921296298</v>
      </c>
      <c r="R833" s="5">
        <f t="shared" si="75"/>
        <v>175</v>
      </c>
      <c r="S833" t="str">
        <f t="shared" si="76"/>
        <v>music</v>
      </c>
      <c r="T833" t="str">
        <f t="shared" si="77"/>
        <v>rock</v>
      </c>
    </row>
    <row r="834" spans="1:20" ht="44.25" x14ac:dyDescent="0.7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72"/>
        <v>100.60706666666665</v>
      </c>
      <c r="P834" s="10">
        <f t="shared" si="73"/>
        <v>40869.466840277775</v>
      </c>
      <c r="Q834" s="9">
        <f t="shared" si="74"/>
        <v>40929.342361111114</v>
      </c>
      <c r="R834" s="5">
        <f t="shared" si="75"/>
        <v>97.993896103896105</v>
      </c>
      <c r="S834" t="str">
        <f t="shared" si="76"/>
        <v>music</v>
      </c>
      <c r="T834" t="str">
        <f t="shared" si="77"/>
        <v>rock</v>
      </c>
    </row>
    <row r="835" spans="1:20" x14ac:dyDescent="0.7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78">(E835/D835)*100</f>
        <v>101.66666666666666</v>
      </c>
      <c r="P835" s="10">
        <f t="shared" ref="P835:P898" si="79">(((J835/60)/60)/24)+DATE(1970,1,1)+(-5/24)</f>
        <v>41718.669849537036</v>
      </c>
      <c r="Q835" s="9">
        <f t="shared" ref="Q835:Q898" si="80">(((I835/60)/60)/24)+DATE(1970,1,1)</f>
        <v>41748.878182870372</v>
      </c>
      <c r="R835" s="5">
        <f t="shared" ref="R835:R898" si="81">E835/L835</f>
        <v>148.78048780487805</v>
      </c>
      <c r="S835" t="str">
        <f t="shared" ref="S835:S898" si="82">LEFT(N835,FIND("/",N835)-1)</f>
        <v>music</v>
      </c>
      <c r="T835" t="str">
        <f t="shared" ref="T835:T898" si="83">RIGHT(N835,LEN(N835)-FIND("/",N835))</f>
        <v>rock</v>
      </c>
    </row>
    <row r="836" spans="1:20" ht="59" x14ac:dyDescent="0.7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78"/>
        <v>131.0181818181818</v>
      </c>
      <c r="P836" s="10">
        <f t="shared" si="79"/>
        <v>41422.614490740736</v>
      </c>
      <c r="Q836" s="9">
        <f t="shared" si="80"/>
        <v>41456.165972222225</v>
      </c>
      <c r="R836" s="5">
        <f t="shared" si="81"/>
        <v>96.08</v>
      </c>
      <c r="S836" t="str">
        <f t="shared" si="82"/>
        <v>music</v>
      </c>
      <c r="T836" t="str">
        <f t="shared" si="83"/>
        <v>rock</v>
      </c>
    </row>
    <row r="837" spans="1:20" ht="44.25" x14ac:dyDescent="0.7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78"/>
        <v>117.25000000000001</v>
      </c>
      <c r="P837" s="10">
        <f t="shared" si="79"/>
        <v>41005.249513888884</v>
      </c>
      <c r="Q837" s="9">
        <f t="shared" si="80"/>
        <v>41048.125</v>
      </c>
      <c r="R837" s="5">
        <f t="shared" si="81"/>
        <v>58.625</v>
      </c>
      <c r="S837" t="str">
        <f t="shared" si="82"/>
        <v>music</v>
      </c>
      <c r="T837" t="str">
        <f t="shared" si="83"/>
        <v>rock</v>
      </c>
    </row>
    <row r="838" spans="1:20" x14ac:dyDescent="0.7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78"/>
        <v>100.93039999999999</v>
      </c>
      <c r="P838" s="10">
        <f t="shared" si="79"/>
        <v>41523.848587962959</v>
      </c>
      <c r="Q838" s="9">
        <f t="shared" si="80"/>
        <v>41554.056921296295</v>
      </c>
      <c r="R838" s="5">
        <f t="shared" si="81"/>
        <v>109.70695652173914</v>
      </c>
      <c r="S838" t="str">
        <f t="shared" si="82"/>
        <v>music</v>
      </c>
      <c r="T838" t="str">
        <f t="shared" si="83"/>
        <v>rock</v>
      </c>
    </row>
    <row r="839" spans="1:20" ht="44.25" x14ac:dyDescent="0.7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78"/>
        <v>121.8</v>
      </c>
      <c r="P839" s="10">
        <f t="shared" si="79"/>
        <v>41730.79006944444</v>
      </c>
      <c r="Q839" s="9">
        <f t="shared" si="80"/>
        <v>41760.998402777775</v>
      </c>
      <c r="R839" s="5">
        <f t="shared" si="81"/>
        <v>49.112903225806448</v>
      </c>
      <c r="S839" t="str">
        <f t="shared" si="82"/>
        <v>music</v>
      </c>
      <c r="T839" t="str">
        <f t="shared" si="83"/>
        <v>rock</v>
      </c>
    </row>
    <row r="840" spans="1:20" ht="44.25" x14ac:dyDescent="0.7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78"/>
        <v>145.4</v>
      </c>
      <c r="P840" s="10">
        <f t="shared" si="79"/>
        <v>40895.689641203702</v>
      </c>
      <c r="Q840" s="9">
        <f t="shared" si="80"/>
        <v>40925.897974537038</v>
      </c>
      <c r="R840" s="5">
        <f t="shared" si="81"/>
        <v>47.672131147540981</v>
      </c>
      <c r="S840" t="str">
        <f t="shared" si="82"/>
        <v>music</v>
      </c>
      <c r="T840" t="str">
        <f t="shared" si="83"/>
        <v>rock</v>
      </c>
    </row>
    <row r="841" spans="1:20" ht="44.25" x14ac:dyDescent="0.7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78"/>
        <v>116.61660000000001</v>
      </c>
      <c r="P841" s="10">
        <f t="shared" si="79"/>
        <v>41144.555046296293</v>
      </c>
      <c r="Q841" s="9">
        <f t="shared" si="80"/>
        <v>41174.763379629629</v>
      </c>
      <c r="R841" s="5">
        <f t="shared" si="81"/>
        <v>60.737812499999997</v>
      </c>
      <c r="S841" t="str">
        <f t="shared" si="82"/>
        <v>music</v>
      </c>
      <c r="T841" t="str">
        <f t="shared" si="83"/>
        <v>rock</v>
      </c>
    </row>
    <row r="842" spans="1:20" ht="44.25" x14ac:dyDescent="0.7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78"/>
        <v>120.4166</v>
      </c>
      <c r="P842" s="10">
        <f t="shared" si="79"/>
        <v>42607.018368055556</v>
      </c>
      <c r="Q842" s="9">
        <f t="shared" si="80"/>
        <v>42637.226701388892</v>
      </c>
      <c r="R842" s="5">
        <f t="shared" si="81"/>
        <v>63.37715789473684</v>
      </c>
      <c r="S842" t="str">
        <f t="shared" si="82"/>
        <v>music</v>
      </c>
      <c r="T842" t="str">
        <f t="shared" si="83"/>
        <v>metal</v>
      </c>
    </row>
    <row r="843" spans="1:20" ht="59" x14ac:dyDescent="0.7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78"/>
        <v>101.32000000000001</v>
      </c>
      <c r="P843" s="10">
        <f t="shared" si="79"/>
        <v>41923.63035879629</v>
      </c>
      <c r="Q843" s="9">
        <f t="shared" si="80"/>
        <v>41953.88035879629</v>
      </c>
      <c r="R843" s="5">
        <f t="shared" si="81"/>
        <v>53.893617021276597</v>
      </c>
      <c r="S843" t="str">
        <f t="shared" si="82"/>
        <v>music</v>
      </c>
      <c r="T843" t="str">
        <f t="shared" si="83"/>
        <v>metal</v>
      </c>
    </row>
    <row r="844" spans="1:20" ht="44.25" x14ac:dyDescent="0.7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78"/>
        <v>104.32</v>
      </c>
      <c r="P844" s="10">
        <f t="shared" si="79"/>
        <v>41526.384062500001</v>
      </c>
      <c r="Q844" s="9">
        <f t="shared" si="80"/>
        <v>41561.165972222225</v>
      </c>
      <c r="R844" s="5">
        <f t="shared" si="81"/>
        <v>66.871794871794876</v>
      </c>
      <c r="S844" t="str">
        <f t="shared" si="82"/>
        <v>music</v>
      </c>
      <c r="T844" t="str">
        <f t="shared" si="83"/>
        <v>metal</v>
      </c>
    </row>
    <row r="845" spans="1:20" ht="44.25" x14ac:dyDescent="0.7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78"/>
        <v>267.13333333333333</v>
      </c>
      <c r="P845" s="10">
        <f t="shared" si="79"/>
        <v>42695.049537037034</v>
      </c>
      <c r="Q845" s="9">
        <f t="shared" si="80"/>
        <v>42712.333333333328</v>
      </c>
      <c r="R845" s="5">
        <f t="shared" si="81"/>
        <v>63.102362204724407</v>
      </c>
      <c r="S845" t="str">
        <f t="shared" si="82"/>
        <v>music</v>
      </c>
      <c r="T845" t="str">
        <f t="shared" si="83"/>
        <v>metal</v>
      </c>
    </row>
    <row r="846" spans="1:20" ht="59" x14ac:dyDescent="0.7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78"/>
        <v>194.13333333333333</v>
      </c>
      <c r="P846" s="10">
        <f t="shared" si="79"/>
        <v>41905.476296296292</v>
      </c>
      <c r="Q846" s="9">
        <f t="shared" si="80"/>
        <v>41944.207638888889</v>
      </c>
      <c r="R846" s="5">
        <f t="shared" si="81"/>
        <v>36.628930817610062</v>
      </c>
      <c r="S846" t="str">
        <f t="shared" si="82"/>
        <v>music</v>
      </c>
      <c r="T846" t="str">
        <f t="shared" si="83"/>
        <v>metal</v>
      </c>
    </row>
    <row r="847" spans="1:20" ht="44.25" x14ac:dyDescent="0.7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78"/>
        <v>120.3802</v>
      </c>
      <c r="P847" s="10">
        <f t="shared" si="79"/>
        <v>42577.997638888883</v>
      </c>
      <c r="Q847" s="9">
        <f t="shared" si="80"/>
        <v>42618.165972222225</v>
      </c>
      <c r="R847" s="5">
        <f t="shared" si="81"/>
        <v>34.005706214689269</v>
      </c>
      <c r="S847" t="str">
        <f t="shared" si="82"/>
        <v>music</v>
      </c>
      <c r="T847" t="str">
        <f t="shared" si="83"/>
        <v>metal</v>
      </c>
    </row>
    <row r="848" spans="1:20" ht="44.25" x14ac:dyDescent="0.7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78"/>
        <v>122.00090909090908</v>
      </c>
      <c r="P848" s="10">
        <f t="shared" si="79"/>
        <v>41694.183506944442</v>
      </c>
      <c r="Q848" s="9">
        <f t="shared" si="80"/>
        <v>41708.583333333336</v>
      </c>
      <c r="R848" s="5">
        <f t="shared" si="81"/>
        <v>28.553404255319148</v>
      </c>
      <c r="S848" t="str">
        <f t="shared" si="82"/>
        <v>music</v>
      </c>
      <c r="T848" t="str">
        <f t="shared" si="83"/>
        <v>metal</v>
      </c>
    </row>
    <row r="849" spans="1:20" ht="29.5" x14ac:dyDescent="0.7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78"/>
        <v>100</v>
      </c>
      <c r="P849" s="10">
        <f t="shared" si="79"/>
        <v>42165.590000000004</v>
      </c>
      <c r="Q849" s="9">
        <f t="shared" si="80"/>
        <v>42195.79833333334</v>
      </c>
      <c r="R849" s="5">
        <f t="shared" si="81"/>
        <v>10</v>
      </c>
      <c r="S849" t="str">
        <f t="shared" si="82"/>
        <v>music</v>
      </c>
      <c r="T849" t="str">
        <f t="shared" si="83"/>
        <v>metal</v>
      </c>
    </row>
    <row r="850" spans="1:20" ht="44.25" x14ac:dyDescent="0.7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78"/>
        <v>100</v>
      </c>
      <c r="P850" s="10">
        <f t="shared" si="79"/>
        <v>42078.583715277775</v>
      </c>
      <c r="Q850" s="9">
        <f t="shared" si="80"/>
        <v>42108.792048611111</v>
      </c>
      <c r="R850" s="5">
        <f t="shared" si="81"/>
        <v>18.75</v>
      </c>
      <c r="S850" t="str">
        <f t="shared" si="82"/>
        <v>music</v>
      </c>
      <c r="T850" t="str">
        <f t="shared" si="83"/>
        <v>metal</v>
      </c>
    </row>
    <row r="851" spans="1:20" ht="59" x14ac:dyDescent="0.7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78"/>
        <v>119.9</v>
      </c>
      <c r="P851" s="10">
        <f t="shared" si="79"/>
        <v>42050.94055555555</v>
      </c>
      <c r="Q851" s="9">
        <f t="shared" si="80"/>
        <v>42079.107222222221</v>
      </c>
      <c r="R851" s="5">
        <f t="shared" si="81"/>
        <v>41.704347826086959</v>
      </c>
      <c r="S851" t="str">
        <f t="shared" si="82"/>
        <v>music</v>
      </c>
      <c r="T851" t="str">
        <f t="shared" si="83"/>
        <v>metal</v>
      </c>
    </row>
    <row r="852" spans="1:20" ht="44.25" x14ac:dyDescent="0.7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78"/>
        <v>155.17499999999998</v>
      </c>
      <c r="P852" s="10">
        <f t="shared" si="79"/>
        <v>42452.619409722225</v>
      </c>
      <c r="Q852" s="9">
        <f t="shared" si="80"/>
        <v>42485.207638888889</v>
      </c>
      <c r="R852" s="5">
        <f t="shared" si="81"/>
        <v>46.669172932330824</v>
      </c>
      <c r="S852" t="str">
        <f t="shared" si="82"/>
        <v>music</v>
      </c>
      <c r="T852" t="str">
        <f t="shared" si="83"/>
        <v>metal</v>
      </c>
    </row>
    <row r="853" spans="1:20" ht="44.25" x14ac:dyDescent="0.7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78"/>
        <v>130.44999999999999</v>
      </c>
      <c r="P853" s="10">
        <f t="shared" si="79"/>
        <v>42522.671909722216</v>
      </c>
      <c r="Q853" s="9">
        <f t="shared" si="80"/>
        <v>42582.822916666672</v>
      </c>
      <c r="R853" s="5">
        <f t="shared" si="81"/>
        <v>37.271428571428572</v>
      </c>
      <c r="S853" t="str">
        <f t="shared" si="82"/>
        <v>music</v>
      </c>
      <c r="T853" t="str">
        <f t="shared" si="83"/>
        <v>metal</v>
      </c>
    </row>
    <row r="854" spans="1:20" ht="29.5" x14ac:dyDescent="0.7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78"/>
        <v>104.97142857142859</v>
      </c>
      <c r="P854" s="10">
        <f t="shared" si="79"/>
        <v>42656.59716435185</v>
      </c>
      <c r="Q854" s="9">
        <f t="shared" si="80"/>
        <v>42667.875</v>
      </c>
      <c r="R854" s="5">
        <f t="shared" si="81"/>
        <v>59.258064516129032</v>
      </c>
      <c r="S854" t="str">
        <f t="shared" si="82"/>
        <v>music</v>
      </c>
      <c r="T854" t="str">
        <f t="shared" si="83"/>
        <v>metal</v>
      </c>
    </row>
    <row r="855" spans="1:20" ht="44.25" x14ac:dyDescent="0.7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78"/>
        <v>100</v>
      </c>
      <c r="P855" s="10">
        <f t="shared" si="79"/>
        <v>42021.62394675926</v>
      </c>
      <c r="Q855" s="9">
        <f t="shared" si="80"/>
        <v>42051.832280092596</v>
      </c>
      <c r="R855" s="5">
        <f t="shared" si="81"/>
        <v>30</v>
      </c>
      <c r="S855" t="str">
        <f t="shared" si="82"/>
        <v>music</v>
      </c>
      <c r="T855" t="str">
        <f t="shared" si="83"/>
        <v>metal</v>
      </c>
    </row>
    <row r="856" spans="1:20" ht="44.25" x14ac:dyDescent="0.7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78"/>
        <v>118.2205035971223</v>
      </c>
      <c r="P856" s="10">
        <f t="shared" si="79"/>
        <v>42702.004004629627</v>
      </c>
      <c r="Q856" s="9">
        <f t="shared" si="80"/>
        <v>42732.212337962963</v>
      </c>
      <c r="R856" s="5">
        <f t="shared" si="81"/>
        <v>65.8623246492986</v>
      </c>
      <c r="S856" t="str">
        <f t="shared" si="82"/>
        <v>music</v>
      </c>
      <c r="T856" t="str">
        <f t="shared" si="83"/>
        <v>metal</v>
      </c>
    </row>
    <row r="857" spans="1:20" ht="29.5" x14ac:dyDescent="0.7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78"/>
        <v>103.44827586206897</v>
      </c>
      <c r="P857" s="10">
        <f t="shared" si="79"/>
        <v>42544.916863425926</v>
      </c>
      <c r="Q857" s="9">
        <f t="shared" si="80"/>
        <v>42575.125196759262</v>
      </c>
      <c r="R857" s="5">
        <f t="shared" si="81"/>
        <v>31.914893617021278</v>
      </c>
      <c r="S857" t="str">
        <f t="shared" si="82"/>
        <v>music</v>
      </c>
      <c r="T857" t="str">
        <f t="shared" si="83"/>
        <v>metal</v>
      </c>
    </row>
    <row r="858" spans="1:20" ht="59" x14ac:dyDescent="0.7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78"/>
        <v>218.00000000000003</v>
      </c>
      <c r="P858" s="10">
        <f t="shared" si="79"/>
        <v>42609.103657407402</v>
      </c>
      <c r="Q858" s="9">
        <f t="shared" si="80"/>
        <v>42668.791666666672</v>
      </c>
      <c r="R858" s="5">
        <f t="shared" si="81"/>
        <v>19.464285714285715</v>
      </c>
      <c r="S858" t="str">
        <f t="shared" si="82"/>
        <v>music</v>
      </c>
      <c r="T858" t="str">
        <f t="shared" si="83"/>
        <v>metal</v>
      </c>
    </row>
    <row r="859" spans="1:20" ht="44.25" x14ac:dyDescent="0.7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78"/>
        <v>100</v>
      </c>
      <c r="P859" s="10">
        <f t="shared" si="79"/>
        <v>42291.373043981475</v>
      </c>
      <c r="Q859" s="9">
        <f t="shared" si="80"/>
        <v>42333.623043981483</v>
      </c>
      <c r="R859" s="5">
        <f t="shared" si="81"/>
        <v>50</v>
      </c>
      <c r="S859" t="str">
        <f t="shared" si="82"/>
        <v>music</v>
      </c>
      <c r="T859" t="str">
        <f t="shared" si="83"/>
        <v>metal</v>
      </c>
    </row>
    <row r="860" spans="1:20" ht="44.25" x14ac:dyDescent="0.7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78"/>
        <v>144.00583333333333</v>
      </c>
      <c r="P860" s="10">
        <f t="shared" si="79"/>
        <v>42079.537245370368</v>
      </c>
      <c r="Q860" s="9">
        <f t="shared" si="80"/>
        <v>42109.957638888889</v>
      </c>
      <c r="R860" s="5">
        <f t="shared" si="81"/>
        <v>22.737763157894737</v>
      </c>
      <c r="S860" t="str">
        <f t="shared" si="82"/>
        <v>music</v>
      </c>
      <c r="T860" t="str">
        <f t="shared" si="83"/>
        <v>metal</v>
      </c>
    </row>
    <row r="861" spans="1:20" ht="44.25" x14ac:dyDescent="0.7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78"/>
        <v>104.67500000000001</v>
      </c>
      <c r="P861" s="10">
        <f t="shared" si="79"/>
        <v>42128.611898148149</v>
      </c>
      <c r="Q861" s="9">
        <f t="shared" si="80"/>
        <v>42159</v>
      </c>
      <c r="R861" s="5">
        <f t="shared" si="81"/>
        <v>42.724489795918366</v>
      </c>
      <c r="S861" t="str">
        <f t="shared" si="82"/>
        <v>music</v>
      </c>
      <c r="T861" t="str">
        <f t="shared" si="83"/>
        <v>metal</v>
      </c>
    </row>
    <row r="862" spans="1:20" ht="44.25" x14ac:dyDescent="0.7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78"/>
        <v>18.142857142857142</v>
      </c>
      <c r="P862" s="10">
        <f t="shared" si="79"/>
        <v>41570.274456018517</v>
      </c>
      <c r="Q862" s="9">
        <f t="shared" si="80"/>
        <v>41600.524456018517</v>
      </c>
      <c r="R862" s="5">
        <f t="shared" si="81"/>
        <v>52.916666666666664</v>
      </c>
      <c r="S862" t="str">
        <f t="shared" si="82"/>
        <v>music</v>
      </c>
      <c r="T862" t="str">
        <f t="shared" si="83"/>
        <v>jazz</v>
      </c>
    </row>
    <row r="863" spans="1:20" ht="44.25" x14ac:dyDescent="0.7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78"/>
        <v>2.2444444444444445</v>
      </c>
      <c r="P863" s="10">
        <f t="shared" si="79"/>
        <v>42599.756990740738</v>
      </c>
      <c r="Q863" s="9">
        <f t="shared" si="80"/>
        <v>42629.965324074074</v>
      </c>
      <c r="R863" s="5">
        <f t="shared" si="81"/>
        <v>50.5</v>
      </c>
      <c r="S863" t="str">
        <f t="shared" si="82"/>
        <v>music</v>
      </c>
      <c r="T863" t="str">
        <f t="shared" si="83"/>
        <v>jazz</v>
      </c>
    </row>
    <row r="864" spans="1:20" ht="44.25" x14ac:dyDescent="0.7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78"/>
        <v>0.33999999999999997</v>
      </c>
      <c r="P864" s="10">
        <f t="shared" si="79"/>
        <v>41559.346620370365</v>
      </c>
      <c r="Q864" s="9">
        <f t="shared" si="80"/>
        <v>41589.596620370372</v>
      </c>
      <c r="R864" s="5">
        <f t="shared" si="81"/>
        <v>42.5</v>
      </c>
      <c r="S864" t="str">
        <f t="shared" si="82"/>
        <v>music</v>
      </c>
      <c r="T864" t="str">
        <f t="shared" si="83"/>
        <v>jazz</v>
      </c>
    </row>
    <row r="865" spans="1:20" ht="44.25" x14ac:dyDescent="0.7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78"/>
        <v>4.5</v>
      </c>
      <c r="P865" s="10">
        <f t="shared" si="79"/>
        <v>40920.909328703703</v>
      </c>
      <c r="Q865" s="9">
        <f t="shared" si="80"/>
        <v>40951.117662037039</v>
      </c>
      <c r="R865" s="5">
        <f t="shared" si="81"/>
        <v>18</v>
      </c>
      <c r="S865" t="str">
        <f t="shared" si="82"/>
        <v>music</v>
      </c>
      <c r="T865" t="str">
        <f t="shared" si="83"/>
        <v>jazz</v>
      </c>
    </row>
    <row r="866" spans="1:20" ht="44.25" x14ac:dyDescent="0.7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78"/>
        <v>41.53846153846154</v>
      </c>
      <c r="P866" s="10">
        <f t="shared" si="79"/>
        <v>41540.898587962962</v>
      </c>
      <c r="Q866" s="9">
        <f t="shared" si="80"/>
        <v>41563.415972222225</v>
      </c>
      <c r="R866" s="5">
        <f t="shared" si="81"/>
        <v>34.177215189873415</v>
      </c>
      <c r="S866" t="str">
        <f t="shared" si="82"/>
        <v>music</v>
      </c>
      <c r="T866" t="str">
        <f t="shared" si="83"/>
        <v>jazz</v>
      </c>
    </row>
    <row r="867" spans="1:20" ht="44.25" x14ac:dyDescent="0.7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78"/>
        <v>2.0454545454545454</v>
      </c>
      <c r="P867" s="10">
        <f t="shared" si="79"/>
        <v>41230.564780092594</v>
      </c>
      <c r="Q867" s="9">
        <f t="shared" si="80"/>
        <v>41290.77311342593</v>
      </c>
      <c r="R867" s="5">
        <f t="shared" si="81"/>
        <v>22.5</v>
      </c>
      <c r="S867" t="str">
        <f t="shared" si="82"/>
        <v>music</v>
      </c>
      <c r="T867" t="str">
        <f t="shared" si="83"/>
        <v>jazz</v>
      </c>
    </row>
    <row r="868" spans="1:20" ht="44.25" x14ac:dyDescent="0.7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78"/>
        <v>18.285714285714285</v>
      </c>
      <c r="P868" s="10">
        <f t="shared" si="79"/>
        <v>42025.429606481477</v>
      </c>
      <c r="Q868" s="9">
        <f t="shared" si="80"/>
        <v>42063.631944444445</v>
      </c>
      <c r="R868" s="5">
        <f t="shared" si="81"/>
        <v>58.18181818181818</v>
      </c>
      <c r="S868" t="str">
        <f t="shared" si="82"/>
        <v>music</v>
      </c>
      <c r="T868" t="str">
        <f t="shared" si="83"/>
        <v>jazz</v>
      </c>
    </row>
    <row r="869" spans="1:20" ht="59" x14ac:dyDescent="0.7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78"/>
        <v>24.02</v>
      </c>
      <c r="P869" s="10">
        <f t="shared" si="79"/>
        <v>40087.897060185183</v>
      </c>
      <c r="Q869" s="9">
        <f t="shared" si="80"/>
        <v>40148.207638888889</v>
      </c>
      <c r="R869" s="5">
        <f t="shared" si="81"/>
        <v>109.18181818181819</v>
      </c>
      <c r="S869" t="str">
        <f t="shared" si="82"/>
        <v>music</v>
      </c>
      <c r="T869" t="str">
        <f t="shared" si="83"/>
        <v>jazz</v>
      </c>
    </row>
    <row r="870" spans="1:20" ht="59" x14ac:dyDescent="0.7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78"/>
        <v>0.1111111111111111</v>
      </c>
      <c r="P870" s="10">
        <f t="shared" si="79"/>
        <v>41615.819421296292</v>
      </c>
      <c r="Q870" s="9">
        <f t="shared" si="80"/>
        <v>41646.027754629627</v>
      </c>
      <c r="R870" s="5">
        <f t="shared" si="81"/>
        <v>50</v>
      </c>
      <c r="S870" t="str">
        <f t="shared" si="82"/>
        <v>music</v>
      </c>
      <c r="T870" t="str">
        <f t="shared" si="83"/>
        <v>jazz</v>
      </c>
    </row>
    <row r="871" spans="1:20" ht="59" x14ac:dyDescent="0.7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78"/>
        <v>11.818181818181818</v>
      </c>
      <c r="P871" s="10">
        <f t="shared" si="79"/>
        <v>41342.637233796297</v>
      </c>
      <c r="Q871" s="9">
        <f t="shared" si="80"/>
        <v>41372.803900462961</v>
      </c>
      <c r="R871" s="5">
        <f t="shared" si="81"/>
        <v>346.66666666666669</v>
      </c>
      <c r="S871" t="str">
        <f t="shared" si="82"/>
        <v>music</v>
      </c>
      <c r="T871" t="str">
        <f t="shared" si="83"/>
        <v>jazz</v>
      </c>
    </row>
    <row r="872" spans="1:20" ht="44.25" x14ac:dyDescent="0.7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78"/>
        <v>0.31</v>
      </c>
      <c r="P872" s="10">
        <f t="shared" si="79"/>
        <v>41487.813923611109</v>
      </c>
      <c r="Q872" s="9">
        <f t="shared" si="80"/>
        <v>41518.022256944445</v>
      </c>
      <c r="R872" s="5">
        <f t="shared" si="81"/>
        <v>12.4</v>
      </c>
      <c r="S872" t="str">
        <f t="shared" si="82"/>
        <v>music</v>
      </c>
      <c r="T872" t="str">
        <f t="shared" si="83"/>
        <v>jazz</v>
      </c>
    </row>
    <row r="873" spans="1:20" ht="44.25" x14ac:dyDescent="0.7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78"/>
        <v>5.416666666666667</v>
      </c>
      <c r="P873" s="10">
        <f t="shared" si="79"/>
        <v>41577.352951388886</v>
      </c>
      <c r="Q873" s="9">
        <f t="shared" si="80"/>
        <v>41607.602951388886</v>
      </c>
      <c r="R873" s="5">
        <f t="shared" si="81"/>
        <v>27.083333333333332</v>
      </c>
      <c r="S873" t="str">
        <f t="shared" si="82"/>
        <v>music</v>
      </c>
      <c r="T873" t="str">
        <f t="shared" si="83"/>
        <v>jazz</v>
      </c>
    </row>
    <row r="874" spans="1:20" ht="44.25" x14ac:dyDescent="0.7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78"/>
        <v>0.8125</v>
      </c>
      <c r="P874" s="10">
        <f t="shared" si="79"/>
        <v>40567.617210648146</v>
      </c>
      <c r="Q874" s="9">
        <f t="shared" si="80"/>
        <v>40612.825543981482</v>
      </c>
      <c r="R874" s="5">
        <f t="shared" si="81"/>
        <v>32.5</v>
      </c>
      <c r="S874" t="str">
        <f t="shared" si="82"/>
        <v>music</v>
      </c>
      <c r="T874" t="str">
        <f t="shared" si="83"/>
        <v>jazz</v>
      </c>
    </row>
    <row r="875" spans="1:20" ht="29.5" x14ac:dyDescent="0.7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78"/>
        <v>1.2857142857142856</v>
      </c>
      <c r="P875" s="10">
        <f t="shared" si="79"/>
        <v>41183.958796296298</v>
      </c>
      <c r="Q875" s="9">
        <f t="shared" si="80"/>
        <v>41224.208796296298</v>
      </c>
      <c r="R875" s="5">
        <f t="shared" si="81"/>
        <v>9</v>
      </c>
      <c r="S875" t="str">
        <f t="shared" si="82"/>
        <v>music</v>
      </c>
      <c r="T875" t="str">
        <f t="shared" si="83"/>
        <v>jazz</v>
      </c>
    </row>
    <row r="876" spans="1:20" ht="59" x14ac:dyDescent="0.7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78"/>
        <v>24.333333333333336</v>
      </c>
      <c r="P876" s="10">
        <f t="shared" si="79"/>
        <v>41368.375393518516</v>
      </c>
      <c r="Q876" s="9">
        <f t="shared" si="80"/>
        <v>41398.583726851852</v>
      </c>
      <c r="R876" s="5">
        <f t="shared" si="81"/>
        <v>34.761904761904759</v>
      </c>
      <c r="S876" t="str">
        <f t="shared" si="82"/>
        <v>music</v>
      </c>
      <c r="T876" t="str">
        <f t="shared" si="83"/>
        <v>jazz</v>
      </c>
    </row>
    <row r="877" spans="1:20" ht="59" x14ac:dyDescent="0.7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78"/>
        <v>0</v>
      </c>
      <c r="P877" s="10">
        <f t="shared" si="79"/>
        <v>42248.515405092585</v>
      </c>
      <c r="Q877" s="9">
        <f t="shared" si="80"/>
        <v>42268.723738425921</v>
      </c>
      <c r="R877" s="5" t="e">
        <f t="shared" si="81"/>
        <v>#DIV/0!</v>
      </c>
      <c r="S877" t="str">
        <f t="shared" si="82"/>
        <v>music</v>
      </c>
      <c r="T877" t="str">
        <f t="shared" si="83"/>
        <v>jazz</v>
      </c>
    </row>
    <row r="878" spans="1:20" ht="29.5" x14ac:dyDescent="0.7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78"/>
        <v>40.799492385786799</v>
      </c>
      <c r="P878" s="10">
        <f t="shared" si="79"/>
        <v>41276.288506944438</v>
      </c>
      <c r="Q878" s="9">
        <f t="shared" si="80"/>
        <v>41309.496840277774</v>
      </c>
      <c r="R878" s="5">
        <f t="shared" si="81"/>
        <v>28.577777777777779</v>
      </c>
      <c r="S878" t="str">
        <f t="shared" si="82"/>
        <v>music</v>
      </c>
      <c r="T878" t="str">
        <f t="shared" si="83"/>
        <v>jazz</v>
      </c>
    </row>
    <row r="879" spans="1:20" ht="44.25" x14ac:dyDescent="0.7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78"/>
        <v>67.55</v>
      </c>
      <c r="P879" s="10">
        <f t="shared" si="79"/>
        <v>41597.580555555556</v>
      </c>
      <c r="Q879" s="9">
        <f t="shared" si="80"/>
        <v>41627.788888888892</v>
      </c>
      <c r="R879" s="5">
        <f t="shared" si="81"/>
        <v>46.586206896551722</v>
      </c>
      <c r="S879" t="str">
        <f t="shared" si="82"/>
        <v>music</v>
      </c>
      <c r="T879" t="str">
        <f t="shared" si="83"/>
        <v>jazz</v>
      </c>
    </row>
    <row r="880" spans="1:20" ht="44.25" x14ac:dyDescent="0.7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78"/>
        <v>1.3</v>
      </c>
      <c r="P880" s="10">
        <f t="shared" si="79"/>
        <v>40505.024583333332</v>
      </c>
      <c r="Q880" s="9">
        <f t="shared" si="80"/>
        <v>40535.232916666668</v>
      </c>
      <c r="R880" s="5">
        <f t="shared" si="81"/>
        <v>32.5</v>
      </c>
      <c r="S880" t="str">
        <f t="shared" si="82"/>
        <v>music</v>
      </c>
      <c r="T880" t="str">
        <f t="shared" si="83"/>
        <v>jazz</v>
      </c>
    </row>
    <row r="881" spans="1:20" ht="44.25" x14ac:dyDescent="0.7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78"/>
        <v>30.666666666666664</v>
      </c>
      <c r="P881" s="10">
        <f t="shared" si="79"/>
        <v>41037.621585648143</v>
      </c>
      <c r="Q881" s="9">
        <f t="shared" si="80"/>
        <v>41058.829918981479</v>
      </c>
      <c r="R881" s="5">
        <f t="shared" si="81"/>
        <v>21.466666666666665</v>
      </c>
      <c r="S881" t="str">
        <f t="shared" si="82"/>
        <v>music</v>
      </c>
      <c r="T881" t="str">
        <f t="shared" si="83"/>
        <v>jazz</v>
      </c>
    </row>
    <row r="882" spans="1:20" ht="44.25" x14ac:dyDescent="0.7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78"/>
        <v>2.9894179894179893</v>
      </c>
      <c r="P882" s="10">
        <f t="shared" si="79"/>
        <v>41179.112708333334</v>
      </c>
      <c r="Q882" s="9">
        <f t="shared" si="80"/>
        <v>41212.32104166667</v>
      </c>
      <c r="R882" s="5">
        <f t="shared" si="81"/>
        <v>14.125</v>
      </c>
      <c r="S882" t="str">
        <f t="shared" si="82"/>
        <v>music</v>
      </c>
      <c r="T882" t="str">
        <f t="shared" si="83"/>
        <v>indie rock</v>
      </c>
    </row>
    <row r="883" spans="1:20" ht="44.25" x14ac:dyDescent="0.7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78"/>
        <v>0.8</v>
      </c>
      <c r="P883" s="10">
        <f t="shared" si="79"/>
        <v>40877.042662037034</v>
      </c>
      <c r="Q883" s="9">
        <f t="shared" si="80"/>
        <v>40922.25099537037</v>
      </c>
      <c r="R883" s="5">
        <f t="shared" si="81"/>
        <v>30</v>
      </c>
      <c r="S883" t="str">
        <f t="shared" si="82"/>
        <v>music</v>
      </c>
      <c r="T883" t="str">
        <f t="shared" si="83"/>
        <v>indie rock</v>
      </c>
    </row>
    <row r="884" spans="1:20" ht="44.25" x14ac:dyDescent="0.7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78"/>
        <v>20.133333333333333</v>
      </c>
      <c r="P884" s="10">
        <f t="shared" si="79"/>
        <v>40759.652199074073</v>
      </c>
      <c r="Q884" s="9">
        <f t="shared" si="80"/>
        <v>40792.860532407409</v>
      </c>
      <c r="R884" s="5">
        <f t="shared" si="81"/>
        <v>21.571428571428573</v>
      </c>
      <c r="S884" t="str">
        <f t="shared" si="82"/>
        <v>music</v>
      </c>
      <c r="T884" t="str">
        <f t="shared" si="83"/>
        <v>indie rock</v>
      </c>
    </row>
    <row r="885" spans="1:20" ht="59" x14ac:dyDescent="0.7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78"/>
        <v>40.020000000000003</v>
      </c>
      <c r="P885" s="10">
        <f t="shared" si="79"/>
        <v>42371.727256944439</v>
      </c>
      <c r="Q885" s="9">
        <f t="shared" si="80"/>
        <v>42431.935590277775</v>
      </c>
      <c r="R885" s="5">
        <f t="shared" si="81"/>
        <v>83.375</v>
      </c>
      <c r="S885" t="str">
        <f t="shared" si="82"/>
        <v>music</v>
      </c>
      <c r="T885" t="str">
        <f t="shared" si="83"/>
        <v>indie rock</v>
      </c>
    </row>
    <row r="886" spans="1:20" ht="44.25" x14ac:dyDescent="0.7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78"/>
        <v>1</v>
      </c>
      <c r="P886" s="10">
        <f t="shared" si="79"/>
        <v>40981.594282407401</v>
      </c>
      <c r="Q886" s="9">
        <f t="shared" si="80"/>
        <v>41041.104861111111</v>
      </c>
      <c r="R886" s="5">
        <f t="shared" si="81"/>
        <v>10</v>
      </c>
      <c r="S886" t="str">
        <f t="shared" si="82"/>
        <v>music</v>
      </c>
      <c r="T886" t="str">
        <f t="shared" si="83"/>
        <v>indie rock</v>
      </c>
    </row>
    <row r="887" spans="1:20" ht="44.25" x14ac:dyDescent="0.7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78"/>
        <v>75</v>
      </c>
      <c r="P887" s="10">
        <f t="shared" si="79"/>
        <v>42713.732766203706</v>
      </c>
      <c r="Q887" s="9">
        <f t="shared" si="80"/>
        <v>42734.941099537042</v>
      </c>
      <c r="R887" s="5">
        <f t="shared" si="81"/>
        <v>35.714285714285715</v>
      </c>
      <c r="S887" t="str">
        <f t="shared" si="82"/>
        <v>music</v>
      </c>
      <c r="T887" t="str">
        <f t="shared" si="83"/>
        <v>indie rock</v>
      </c>
    </row>
    <row r="888" spans="1:20" ht="59" x14ac:dyDescent="0.7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78"/>
        <v>41</v>
      </c>
      <c r="P888" s="10">
        <f t="shared" si="79"/>
        <v>42603.662187499998</v>
      </c>
      <c r="Q888" s="9">
        <f t="shared" si="80"/>
        <v>42628.870520833334</v>
      </c>
      <c r="R888" s="5">
        <f t="shared" si="81"/>
        <v>29.285714285714285</v>
      </c>
      <c r="S888" t="str">
        <f t="shared" si="82"/>
        <v>music</v>
      </c>
      <c r="T888" t="str">
        <f t="shared" si="83"/>
        <v>indie rock</v>
      </c>
    </row>
    <row r="889" spans="1:20" ht="44.25" x14ac:dyDescent="0.7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78"/>
        <v>0</v>
      </c>
      <c r="P889" s="10">
        <f t="shared" si="79"/>
        <v>41026.75063657407</v>
      </c>
      <c r="Q889" s="9">
        <f t="shared" si="80"/>
        <v>41056.958969907406</v>
      </c>
      <c r="R889" s="5" t="e">
        <f t="shared" si="81"/>
        <v>#DIV/0!</v>
      </c>
      <c r="S889" t="str">
        <f t="shared" si="82"/>
        <v>music</v>
      </c>
      <c r="T889" t="str">
        <f t="shared" si="83"/>
        <v>indie rock</v>
      </c>
    </row>
    <row r="890" spans="1:20" ht="59" x14ac:dyDescent="0.7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78"/>
        <v>7.1999999999999993</v>
      </c>
      <c r="P890" s="10">
        <f t="shared" si="79"/>
        <v>40751.544965277775</v>
      </c>
      <c r="Q890" s="9">
        <f t="shared" si="80"/>
        <v>40787.25</v>
      </c>
      <c r="R890" s="5">
        <f t="shared" si="81"/>
        <v>18</v>
      </c>
      <c r="S890" t="str">
        <f t="shared" si="82"/>
        <v>music</v>
      </c>
      <c r="T890" t="str">
        <f t="shared" si="83"/>
        <v>indie rock</v>
      </c>
    </row>
    <row r="891" spans="1:20" ht="44.25" x14ac:dyDescent="0.7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78"/>
        <v>9.4412800000000008</v>
      </c>
      <c r="P891" s="10">
        <f t="shared" si="79"/>
        <v>41887.575729166667</v>
      </c>
      <c r="Q891" s="9">
        <f t="shared" si="80"/>
        <v>41917.784062500003</v>
      </c>
      <c r="R891" s="5">
        <f t="shared" si="81"/>
        <v>73.760000000000005</v>
      </c>
      <c r="S891" t="str">
        <f t="shared" si="82"/>
        <v>music</v>
      </c>
      <c r="T891" t="str">
        <f t="shared" si="83"/>
        <v>indie rock</v>
      </c>
    </row>
    <row r="892" spans="1:20" ht="59" x14ac:dyDescent="0.7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78"/>
        <v>4.1666666666666661</v>
      </c>
      <c r="P892" s="10">
        <f t="shared" si="79"/>
        <v>41569.490497685183</v>
      </c>
      <c r="Q892" s="9">
        <f t="shared" si="80"/>
        <v>41599.740497685183</v>
      </c>
      <c r="R892" s="5">
        <f t="shared" si="81"/>
        <v>31.25</v>
      </c>
      <c r="S892" t="str">
        <f t="shared" si="82"/>
        <v>music</v>
      </c>
      <c r="T892" t="str">
        <f t="shared" si="83"/>
        <v>indie rock</v>
      </c>
    </row>
    <row r="893" spans="1:20" ht="44.25" x14ac:dyDescent="0.7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78"/>
        <v>3.25</v>
      </c>
      <c r="P893" s="10">
        <f t="shared" si="79"/>
        <v>41841.823263888888</v>
      </c>
      <c r="Q893" s="9">
        <f t="shared" si="80"/>
        <v>41872.031597222223</v>
      </c>
      <c r="R893" s="5">
        <f t="shared" si="81"/>
        <v>28.888888888888889</v>
      </c>
      <c r="S893" t="str">
        <f t="shared" si="82"/>
        <v>music</v>
      </c>
      <c r="T893" t="str">
        <f t="shared" si="83"/>
        <v>indie rock</v>
      </c>
    </row>
    <row r="894" spans="1:20" ht="44.25" x14ac:dyDescent="0.7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78"/>
        <v>40.75</v>
      </c>
      <c r="P894" s="10">
        <f t="shared" si="79"/>
        <v>40303.991701388884</v>
      </c>
      <c r="Q894" s="9">
        <f t="shared" si="80"/>
        <v>40391.166666666664</v>
      </c>
      <c r="R894" s="5">
        <f t="shared" si="81"/>
        <v>143.8235294117647</v>
      </c>
      <c r="S894" t="str">
        <f t="shared" si="82"/>
        <v>music</v>
      </c>
      <c r="T894" t="str">
        <f t="shared" si="83"/>
        <v>indie rock</v>
      </c>
    </row>
    <row r="895" spans="1:20" ht="44.25" x14ac:dyDescent="0.7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78"/>
        <v>10</v>
      </c>
      <c r="P895" s="10">
        <f t="shared" si="79"/>
        <v>42065.689386574071</v>
      </c>
      <c r="Q895" s="9">
        <f t="shared" si="80"/>
        <v>42095.856053240743</v>
      </c>
      <c r="R895" s="5">
        <f t="shared" si="81"/>
        <v>40</v>
      </c>
      <c r="S895" t="str">
        <f t="shared" si="82"/>
        <v>music</v>
      </c>
      <c r="T895" t="str">
        <f t="shared" si="83"/>
        <v>indie rock</v>
      </c>
    </row>
    <row r="896" spans="1:20" ht="44.25" x14ac:dyDescent="0.7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78"/>
        <v>39.17</v>
      </c>
      <c r="P896" s="10">
        <f t="shared" si="79"/>
        <v>42496.773263888892</v>
      </c>
      <c r="Q896" s="9">
        <f t="shared" si="80"/>
        <v>42526.981597222228</v>
      </c>
      <c r="R896" s="5">
        <f t="shared" si="81"/>
        <v>147.81132075471697</v>
      </c>
      <c r="S896" t="str">
        <f t="shared" si="82"/>
        <v>music</v>
      </c>
      <c r="T896" t="str">
        <f t="shared" si="83"/>
        <v>indie rock</v>
      </c>
    </row>
    <row r="897" spans="1:20" ht="59" x14ac:dyDescent="0.7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78"/>
        <v>2.4375</v>
      </c>
      <c r="P897" s="10">
        <f t="shared" si="79"/>
        <v>40430.919317129628</v>
      </c>
      <c r="Q897" s="9">
        <f t="shared" si="80"/>
        <v>40476.127650462964</v>
      </c>
      <c r="R897" s="5">
        <f t="shared" si="81"/>
        <v>27.857142857142858</v>
      </c>
      <c r="S897" t="str">
        <f t="shared" si="82"/>
        <v>music</v>
      </c>
      <c r="T897" t="str">
        <f t="shared" si="83"/>
        <v>indie rock</v>
      </c>
    </row>
    <row r="898" spans="1:20" ht="44.25" x14ac:dyDescent="0.7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78"/>
        <v>40</v>
      </c>
      <c r="P898" s="10">
        <f t="shared" si="79"/>
        <v>42218.664652777778</v>
      </c>
      <c r="Q898" s="9">
        <f t="shared" si="80"/>
        <v>42244.166666666672</v>
      </c>
      <c r="R898" s="5">
        <f t="shared" si="81"/>
        <v>44.444444444444443</v>
      </c>
      <c r="S898" t="str">
        <f t="shared" si="82"/>
        <v>music</v>
      </c>
      <c r="T898" t="str">
        <f t="shared" si="83"/>
        <v>indie rock</v>
      </c>
    </row>
    <row r="899" spans="1:20" ht="44.25" x14ac:dyDescent="0.7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84">(E899/D899)*100</f>
        <v>0</v>
      </c>
      <c r="P899" s="10">
        <f t="shared" ref="P899:P962" si="85">(((J899/60)/60)/24)+DATE(1970,1,1)+(-5/24)</f>
        <v>41211.480416666665</v>
      </c>
      <c r="Q899" s="9">
        <f t="shared" ref="Q899:Q962" si="86">(((I899/60)/60)/24)+DATE(1970,1,1)</f>
        <v>41241.730416666665</v>
      </c>
      <c r="R899" s="5" t="e">
        <f t="shared" ref="R899:R962" si="87">E899/L899</f>
        <v>#DIV/0!</v>
      </c>
      <c r="S899" t="str">
        <f t="shared" ref="S899:S962" si="88">LEFT(N899,FIND("/",N899)-1)</f>
        <v>music</v>
      </c>
      <c r="T899" t="str">
        <f t="shared" ref="T899:T962" si="89">RIGHT(N899,LEN(N899)-FIND("/",N899))</f>
        <v>indie rock</v>
      </c>
    </row>
    <row r="900" spans="1:20" ht="44.25" x14ac:dyDescent="0.7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84"/>
        <v>2.8000000000000003</v>
      </c>
      <c r="P900" s="10">
        <f t="shared" si="85"/>
        <v>40878.549884259257</v>
      </c>
      <c r="Q900" s="9">
        <f t="shared" si="86"/>
        <v>40923.758217592593</v>
      </c>
      <c r="R900" s="5">
        <f t="shared" si="87"/>
        <v>35</v>
      </c>
      <c r="S900" t="str">
        <f t="shared" si="88"/>
        <v>music</v>
      </c>
      <c r="T900" t="str">
        <f t="shared" si="89"/>
        <v>indie rock</v>
      </c>
    </row>
    <row r="901" spans="1:20" ht="44.25" x14ac:dyDescent="0.7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84"/>
        <v>37.333333333333336</v>
      </c>
      <c r="P901" s="10">
        <f t="shared" si="85"/>
        <v>40645.890763888885</v>
      </c>
      <c r="Q901" s="9">
        <f t="shared" si="86"/>
        <v>40691.099097222221</v>
      </c>
      <c r="R901" s="5">
        <f t="shared" si="87"/>
        <v>35</v>
      </c>
      <c r="S901" t="str">
        <f t="shared" si="88"/>
        <v>music</v>
      </c>
      <c r="T901" t="str">
        <f t="shared" si="89"/>
        <v>indie rock</v>
      </c>
    </row>
    <row r="902" spans="1:20" ht="29.5" x14ac:dyDescent="0.7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84"/>
        <v>0.42</v>
      </c>
      <c r="P902" s="10">
        <f t="shared" si="85"/>
        <v>42429.641226851854</v>
      </c>
      <c r="Q902" s="9">
        <f t="shared" si="86"/>
        <v>42459.807893518519</v>
      </c>
      <c r="R902" s="5">
        <f t="shared" si="87"/>
        <v>10.5</v>
      </c>
      <c r="S902" t="str">
        <f t="shared" si="88"/>
        <v>music</v>
      </c>
      <c r="T902" t="str">
        <f t="shared" si="89"/>
        <v>jazz</v>
      </c>
    </row>
    <row r="903" spans="1:20" ht="59" x14ac:dyDescent="0.7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84"/>
        <v>0</v>
      </c>
      <c r="P903" s="10">
        <f t="shared" si="85"/>
        <v>40291.603171296294</v>
      </c>
      <c r="Q903" s="9">
        <f t="shared" si="86"/>
        <v>40337.799305555556</v>
      </c>
      <c r="R903" s="5" t="e">
        <f t="shared" si="87"/>
        <v>#DIV/0!</v>
      </c>
      <c r="S903" t="str">
        <f t="shared" si="88"/>
        <v>music</v>
      </c>
      <c r="T903" t="str">
        <f t="shared" si="89"/>
        <v>jazz</v>
      </c>
    </row>
    <row r="904" spans="1:20" ht="59" x14ac:dyDescent="0.7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84"/>
        <v>0.3</v>
      </c>
      <c r="P904" s="10">
        <f t="shared" si="85"/>
        <v>41829.757199074069</v>
      </c>
      <c r="Q904" s="9">
        <f t="shared" si="86"/>
        <v>41881.645833333336</v>
      </c>
      <c r="R904" s="5">
        <f t="shared" si="87"/>
        <v>30</v>
      </c>
      <c r="S904" t="str">
        <f t="shared" si="88"/>
        <v>music</v>
      </c>
      <c r="T904" t="str">
        <f t="shared" si="89"/>
        <v>jazz</v>
      </c>
    </row>
    <row r="905" spans="1:20" ht="44.25" x14ac:dyDescent="0.7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84"/>
        <v>3.2</v>
      </c>
      <c r="P905" s="10">
        <f t="shared" si="85"/>
        <v>41149.587731481479</v>
      </c>
      <c r="Q905" s="9">
        <f t="shared" si="86"/>
        <v>41175.100694444445</v>
      </c>
      <c r="R905" s="5">
        <f t="shared" si="87"/>
        <v>40</v>
      </c>
      <c r="S905" t="str">
        <f t="shared" si="88"/>
        <v>music</v>
      </c>
      <c r="T905" t="str">
        <f t="shared" si="89"/>
        <v>jazz</v>
      </c>
    </row>
    <row r="906" spans="1:20" ht="44.25" x14ac:dyDescent="0.7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84"/>
        <v>0.30199999999999999</v>
      </c>
      <c r="P906" s="10">
        <f t="shared" si="85"/>
        <v>42341.87195601852</v>
      </c>
      <c r="Q906" s="9">
        <f t="shared" si="86"/>
        <v>42372.080289351856</v>
      </c>
      <c r="R906" s="5">
        <f t="shared" si="87"/>
        <v>50.333333333333336</v>
      </c>
      <c r="S906" t="str">
        <f t="shared" si="88"/>
        <v>music</v>
      </c>
      <c r="T906" t="str">
        <f t="shared" si="89"/>
        <v>jazz</v>
      </c>
    </row>
    <row r="907" spans="1:20" ht="44.25" x14ac:dyDescent="0.7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84"/>
        <v>3.0153846153846153</v>
      </c>
      <c r="P907" s="10">
        <f t="shared" si="85"/>
        <v>40507.031550925924</v>
      </c>
      <c r="Q907" s="9">
        <f t="shared" si="86"/>
        <v>40567.239884259259</v>
      </c>
      <c r="R907" s="5">
        <f t="shared" si="87"/>
        <v>32.666666666666664</v>
      </c>
      <c r="S907" t="str">
        <f t="shared" si="88"/>
        <v>music</v>
      </c>
      <c r="T907" t="str">
        <f t="shared" si="89"/>
        <v>jazz</v>
      </c>
    </row>
    <row r="908" spans="1:20" ht="29.5" x14ac:dyDescent="0.7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84"/>
        <v>0</v>
      </c>
      <c r="P908" s="10">
        <f t="shared" si="85"/>
        <v>41680.981365740736</v>
      </c>
      <c r="Q908" s="9">
        <f t="shared" si="86"/>
        <v>41711.148032407407</v>
      </c>
      <c r="R908" s="5" t="e">
        <f t="shared" si="87"/>
        <v>#DIV/0!</v>
      </c>
      <c r="S908" t="str">
        <f t="shared" si="88"/>
        <v>music</v>
      </c>
      <c r="T908" t="str">
        <f t="shared" si="89"/>
        <v>jazz</v>
      </c>
    </row>
    <row r="909" spans="1:20" ht="44.25" x14ac:dyDescent="0.7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84"/>
        <v>0</v>
      </c>
      <c r="P909" s="10">
        <f t="shared" si="85"/>
        <v>40766.9840625</v>
      </c>
      <c r="Q909" s="9">
        <f t="shared" si="86"/>
        <v>40797.192395833335</v>
      </c>
      <c r="R909" s="5" t="e">
        <f t="shared" si="87"/>
        <v>#DIV/0!</v>
      </c>
      <c r="S909" t="str">
        <f t="shared" si="88"/>
        <v>music</v>
      </c>
      <c r="T909" t="str">
        <f t="shared" si="89"/>
        <v>jazz</v>
      </c>
    </row>
    <row r="910" spans="1:20" ht="44.25" x14ac:dyDescent="0.7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84"/>
        <v>0</v>
      </c>
      <c r="P910" s="10">
        <f t="shared" si="85"/>
        <v>40340.593229166661</v>
      </c>
      <c r="Q910" s="9">
        <f t="shared" si="86"/>
        <v>40386.207638888889</v>
      </c>
      <c r="R910" s="5" t="e">
        <f t="shared" si="87"/>
        <v>#DIV/0!</v>
      </c>
      <c r="S910" t="str">
        <f t="shared" si="88"/>
        <v>music</v>
      </c>
      <c r="T910" t="str">
        <f t="shared" si="89"/>
        <v>jazz</v>
      </c>
    </row>
    <row r="911" spans="1:20" ht="59" x14ac:dyDescent="0.7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84"/>
        <v>3.25</v>
      </c>
      <c r="P911" s="10">
        <f t="shared" si="85"/>
        <v>41081.481944444444</v>
      </c>
      <c r="Q911" s="9">
        <f t="shared" si="86"/>
        <v>41113.166666666664</v>
      </c>
      <c r="R911" s="5">
        <f t="shared" si="87"/>
        <v>65</v>
      </c>
      <c r="S911" t="str">
        <f t="shared" si="88"/>
        <v>music</v>
      </c>
      <c r="T911" t="str">
        <f t="shared" si="89"/>
        <v>jazz</v>
      </c>
    </row>
    <row r="912" spans="1:20" ht="44.25" x14ac:dyDescent="0.7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84"/>
        <v>22.363636363636363</v>
      </c>
      <c r="P912" s="10">
        <f t="shared" si="85"/>
        <v>42737.337025462963</v>
      </c>
      <c r="Q912" s="9">
        <f t="shared" si="86"/>
        <v>42797.545358796298</v>
      </c>
      <c r="R912" s="5">
        <f t="shared" si="87"/>
        <v>24.6</v>
      </c>
      <c r="S912" t="str">
        <f t="shared" si="88"/>
        <v>music</v>
      </c>
      <c r="T912" t="str">
        <f t="shared" si="89"/>
        <v>jazz</v>
      </c>
    </row>
    <row r="913" spans="1:20" ht="44.25" x14ac:dyDescent="0.7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84"/>
        <v>0</v>
      </c>
      <c r="P913" s="10">
        <f t="shared" si="85"/>
        <v>41641.796817129631</v>
      </c>
      <c r="Q913" s="9">
        <f t="shared" si="86"/>
        <v>41663.005150462966</v>
      </c>
      <c r="R913" s="5" t="e">
        <f t="shared" si="87"/>
        <v>#DIV/0!</v>
      </c>
      <c r="S913" t="str">
        <f t="shared" si="88"/>
        <v>music</v>
      </c>
      <c r="T913" t="str">
        <f t="shared" si="89"/>
        <v>jazz</v>
      </c>
    </row>
    <row r="914" spans="1:20" ht="44.25" x14ac:dyDescent="0.7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84"/>
        <v>0.85714285714285721</v>
      </c>
      <c r="P914" s="10">
        <f t="shared" si="85"/>
        <v>41193.901006944441</v>
      </c>
      <c r="Q914" s="9">
        <f t="shared" si="86"/>
        <v>41254.151006944441</v>
      </c>
      <c r="R914" s="5">
        <f t="shared" si="87"/>
        <v>15</v>
      </c>
      <c r="S914" t="str">
        <f t="shared" si="88"/>
        <v>music</v>
      </c>
      <c r="T914" t="str">
        <f t="shared" si="89"/>
        <v>jazz</v>
      </c>
    </row>
    <row r="915" spans="1:20" ht="44.25" x14ac:dyDescent="0.7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84"/>
        <v>6.6066666666666665</v>
      </c>
      <c r="P915" s="10">
        <f t="shared" si="85"/>
        <v>41003.930775462963</v>
      </c>
      <c r="Q915" s="9">
        <f t="shared" si="86"/>
        <v>41034.139108796298</v>
      </c>
      <c r="R915" s="5">
        <f t="shared" si="87"/>
        <v>82.583333333333329</v>
      </c>
      <c r="S915" t="str">
        <f t="shared" si="88"/>
        <v>music</v>
      </c>
      <c r="T915" t="str">
        <f t="shared" si="89"/>
        <v>jazz</v>
      </c>
    </row>
    <row r="916" spans="1:20" ht="44.25" x14ac:dyDescent="0.7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84"/>
        <v>0</v>
      </c>
      <c r="P916" s="10">
        <f t="shared" si="85"/>
        <v>41116.554942129631</v>
      </c>
      <c r="Q916" s="9">
        <f t="shared" si="86"/>
        <v>41146.763275462967</v>
      </c>
      <c r="R916" s="5" t="e">
        <f t="shared" si="87"/>
        <v>#DIV/0!</v>
      </c>
      <c r="S916" t="str">
        <f t="shared" si="88"/>
        <v>music</v>
      </c>
      <c r="T916" t="str">
        <f t="shared" si="89"/>
        <v>jazz</v>
      </c>
    </row>
    <row r="917" spans="1:20" ht="44.25" x14ac:dyDescent="0.7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84"/>
        <v>5.7692307692307692</v>
      </c>
      <c r="P917" s="10">
        <f t="shared" si="85"/>
        <v>40937.471226851849</v>
      </c>
      <c r="Q917" s="9">
        <f t="shared" si="86"/>
        <v>40969.207638888889</v>
      </c>
      <c r="R917" s="5">
        <f t="shared" si="87"/>
        <v>41.666666666666664</v>
      </c>
      <c r="S917" t="str">
        <f t="shared" si="88"/>
        <v>music</v>
      </c>
      <c r="T917" t="str">
        <f t="shared" si="89"/>
        <v>jazz</v>
      </c>
    </row>
    <row r="918" spans="1:20" ht="44.25" x14ac:dyDescent="0.7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84"/>
        <v>0</v>
      </c>
      <c r="P918" s="10">
        <f t="shared" si="85"/>
        <v>40434.645069444443</v>
      </c>
      <c r="Q918" s="9">
        <f t="shared" si="86"/>
        <v>40473.208333333336</v>
      </c>
      <c r="R918" s="5" t="e">
        <f t="shared" si="87"/>
        <v>#DIV/0!</v>
      </c>
      <c r="S918" t="str">
        <f t="shared" si="88"/>
        <v>music</v>
      </c>
      <c r="T918" t="str">
        <f t="shared" si="89"/>
        <v>jazz</v>
      </c>
    </row>
    <row r="919" spans="1:20" ht="44.25" x14ac:dyDescent="0.7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84"/>
        <v>0.6</v>
      </c>
      <c r="P919" s="10">
        <f t="shared" si="85"/>
        <v>41802.735300925924</v>
      </c>
      <c r="Q919" s="9">
        <f t="shared" si="86"/>
        <v>41834.104166666664</v>
      </c>
      <c r="R919" s="5">
        <f t="shared" si="87"/>
        <v>30</v>
      </c>
      <c r="S919" t="str">
        <f t="shared" si="88"/>
        <v>music</v>
      </c>
      <c r="T919" t="str">
        <f t="shared" si="89"/>
        <v>jazz</v>
      </c>
    </row>
    <row r="920" spans="1:20" ht="59" x14ac:dyDescent="0.7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84"/>
        <v>5.0256410256410255</v>
      </c>
      <c r="P920" s="10">
        <f t="shared" si="85"/>
        <v>41944.707881944443</v>
      </c>
      <c r="Q920" s="9">
        <f t="shared" si="86"/>
        <v>41974.957881944443</v>
      </c>
      <c r="R920" s="5">
        <f t="shared" si="87"/>
        <v>19.600000000000001</v>
      </c>
      <c r="S920" t="str">
        <f t="shared" si="88"/>
        <v>music</v>
      </c>
      <c r="T920" t="str">
        <f t="shared" si="89"/>
        <v>jazz</v>
      </c>
    </row>
    <row r="921" spans="1:20" x14ac:dyDescent="0.7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84"/>
        <v>0.5</v>
      </c>
      <c r="P921" s="10">
        <f t="shared" si="85"/>
        <v>41227.433391203704</v>
      </c>
      <c r="Q921" s="9">
        <f t="shared" si="86"/>
        <v>41262.641724537039</v>
      </c>
      <c r="R921" s="5">
        <f t="shared" si="87"/>
        <v>100</v>
      </c>
      <c r="S921" t="str">
        <f t="shared" si="88"/>
        <v>music</v>
      </c>
      <c r="T921" t="str">
        <f t="shared" si="89"/>
        <v>jazz</v>
      </c>
    </row>
    <row r="922" spans="1:20" ht="44.25" x14ac:dyDescent="0.7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84"/>
        <v>0</v>
      </c>
      <c r="P922" s="10">
        <f t="shared" si="85"/>
        <v>41562.463217592594</v>
      </c>
      <c r="Q922" s="9">
        <f t="shared" si="86"/>
        <v>41592.713217592594</v>
      </c>
      <c r="R922" s="5" t="e">
        <f t="shared" si="87"/>
        <v>#DIV/0!</v>
      </c>
      <c r="S922" t="str">
        <f t="shared" si="88"/>
        <v>music</v>
      </c>
      <c r="T922" t="str">
        <f t="shared" si="89"/>
        <v>jazz</v>
      </c>
    </row>
    <row r="923" spans="1:20" ht="59" x14ac:dyDescent="0.7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84"/>
        <v>30.9</v>
      </c>
      <c r="P923" s="10">
        <f t="shared" si="85"/>
        <v>40846.962685185179</v>
      </c>
      <c r="Q923" s="9">
        <f t="shared" si="86"/>
        <v>40889.212685185186</v>
      </c>
      <c r="R923" s="5">
        <f t="shared" si="87"/>
        <v>231.75</v>
      </c>
      <c r="S923" t="str">
        <f t="shared" si="88"/>
        <v>music</v>
      </c>
      <c r="T923" t="str">
        <f t="shared" si="89"/>
        <v>jazz</v>
      </c>
    </row>
    <row r="924" spans="1:20" ht="44.25" x14ac:dyDescent="0.7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84"/>
        <v>21.037037037037038</v>
      </c>
      <c r="P924" s="10">
        <f t="shared" si="85"/>
        <v>41878.32167824074</v>
      </c>
      <c r="Q924" s="9">
        <f t="shared" si="86"/>
        <v>41913.530011574076</v>
      </c>
      <c r="R924" s="5">
        <f t="shared" si="87"/>
        <v>189.33333333333334</v>
      </c>
      <c r="S924" t="str">
        <f t="shared" si="88"/>
        <v>music</v>
      </c>
      <c r="T924" t="str">
        <f t="shared" si="89"/>
        <v>jazz</v>
      </c>
    </row>
    <row r="925" spans="1:20" ht="44.25" x14ac:dyDescent="0.7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84"/>
        <v>2.1999999999999997</v>
      </c>
      <c r="P925" s="10">
        <f t="shared" si="85"/>
        <v>41934.751423611109</v>
      </c>
      <c r="Q925" s="9">
        <f t="shared" si="86"/>
        <v>41965.001423611116</v>
      </c>
      <c r="R925" s="5">
        <f t="shared" si="87"/>
        <v>55</v>
      </c>
      <c r="S925" t="str">
        <f t="shared" si="88"/>
        <v>music</v>
      </c>
      <c r="T925" t="str">
        <f t="shared" si="89"/>
        <v>jazz</v>
      </c>
    </row>
    <row r="926" spans="1:20" ht="44.25" x14ac:dyDescent="0.7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84"/>
        <v>10.9</v>
      </c>
      <c r="P926" s="10">
        <f t="shared" si="85"/>
        <v>41288.734594907408</v>
      </c>
      <c r="Q926" s="9">
        <f t="shared" si="86"/>
        <v>41318.942928240744</v>
      </c>
      <c r="R926" s="5">
        <f t="shared" si="87"/>
        <v>21.8</v>
      </c>
      <c r="S926" t="str">
        <f t="shared" si="88"/>
        <v>music</v>
      </c>
      <c r="T926" t="str">
        <f t="shared" si="89"/>
        <v>jazz</v>
      </c>
    </row>
    <row r="927" spans="1:20" ht="44.25" x14ac:dyDescent="0.7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84"/>
        <v>2.666666666666667</v>
      </c>
      <c r="P927" s="10">
        <f t="shared" si="85"/>
        <v>41575.672581018516</v>
      </c>
      <c r="Q927" s="9">
        <f t="shared" si="86"/>
        <v>41605.922581018516</v>
      </c>
      <c r="R927" s="5">
        <f t="shared" si="87"/>
        <v>32</v>
      </c>
      <c r="S927" t="str">
        <f t="shared" si="88"/>
        <v>music</v>
      </c>
      <c r="T927" t="str">
        <f t="shared" si="89"/>
        <v>jazz</v>
      </c>
    </row>
    <row r="928" spans="1:20" ht="59" x14ac:dyDescent="0.7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84"/>
        <v>0</v>
      </c>
      <c r="P928" s="10">
        <f t="shared" si="85"/>
        <v>40337.811689814815</v>
      </c>
      <c r="Q928" s="9">
        <f t="shared" si="86"/>
        <v>40367.944444444445</v>
      </c>
      <c r="R928" s="5" t="e">
        <f t="shared" si="87"/>
        <v>#DIV/0!</v>
      </c>
      <c r="S928" t="str">
        <f t="shared" si="88"/>
        <v>music</v>
      </c>
      <c r="T928" t="str">
        <f t="shared" si="89"/>
        <v>jazz</v>
      </c>
    </row>
    <row r="929" spans="1:20" ht="29.5" x14ac:dyDescent="0.7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84"/>
        <v>0</v>
      </c>
      <c r="P929" s="10">
        <f t="shared" si="85"/>
        <v>41013.614525462959</v>
      </c>
      <c r="Q929" s="9">
        <f t="shared" si="86"/>
        <v>41043.822858796295</v>
      </c>
      <c r="R929" s="5" t="e">
        <f t="shared" si="87"/>
        <v>#DIV/0!</v>
      </c>
      <c r="S929" t="str">
        <f t="shared" si="88"/>
        <v>music</v>
      </c>
      <c r="T929" t="str">
        <f t="shared" si="89"/>
        <v>jazz</v>
      </c>
    </row>
    <row r="930" spans="1:20" ht="44.25" x14ac:dyDescent="0.7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84"/>
        <v>10.86206896551724</v>
      </c>
      <c r="P930" s="10">
        <f t="shared" si="85"/>
        <v>41180.654085648144</v>
      </c>
      <c r="Q930" s="9">
        <f t="shared" si="86"/>
        <v>41231</v>
      </c>
      <c r="R930" s="5">
        <f t="shared" si="87"/>
        <v>56.25</v>
      </c>
      <c r="S930" t="str">
        <f t="shared" si="88"/>
        <v>music</v>
      </c>
      <c r="T930" t="str">
        <f t="shared" si="89"/>
        <v>jazz</v>
      </c>
    </row>
    <row r="931" spans="1:20" ht="44.25" x14ac:dyDescent="0.7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84"/>
        <v>0</v>
      </c>
      <c r="P931" s="10">
        <f t="shared" si="85"/>
        <v>40978.029733796291</v>
      </c>
      <c r="Q931" s="9">
        <f t="shared" si="86"/>
        <v>41008.196400462963</v>
      </c>
      <c r="R931" s="5" t="e">
        <f t="shared" si="87"/>
        <v>#DIV/0!</v>
      </c>
      <c r="S931" t="str">
        <f t="shared" si="88"/>
        <v>music</v>
      </c>
      <c r="T931" t="str">
        <f t="shared" si="89"/>
        <v>jazz</v>
      </c>
    </row>
    <row r="932" spans="1:20" ht="59" x14ac:dyDescent="0.7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84"/>
        <v>38.333333333333336</v>
      </c>
      <c r="P932" s="10">
        <f t="shared" si="85"/>
        <v>40312.707245370366</v>
      </c>
      <c r="Q932" s="9">
        <f t="shared" si="86"/>
        <v>40354.897222222222</v>
      </c>
      <c r="R932" s="5">
        <f t="shared" si="87"/>
        <v>69</v>
      </c>
      <c r="S932" t="str">
        <f t="shared" si="88"/>
        <v>music</v>
      </c>
      <c r="T932" t="str">
        <f t="shared" si="89"/>
        <v>jazz</v>
      </c>
    </row>
    <row r="933" spans="1:20" ht="44.25" x14ac:dyDescent="0.7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84"/>
        <v>6.5500000000000007</v>
      </c>
      <c r="P933" s="10">
        <f t="shared" si="85"/>
        <v>41680.151643518519</v>
      </c>
      <c r="Q933" s="9">
        <f t="shared" si="86"/>
        <v>41714.916666666664</v>
      </c>
      <c r="R933" s="5">
        <f t="shared" si="87"/>
        <v>18.714285714285715</v>
      </c>
      <c r="S933" t="str">
        <f t="shared" si="88"/>
        <v>music</v>
      </c>
      <c r="T933" t="str">
        <f t="shared" si="89"/>
        <v>jazz</v>
      </c>
    </row>
    <row r="934" spans="1:20" ht="29.5" x14ac:dyDescent="0.7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84"/>
        <v>14.536842105263158</v>
      </c>
      <c r="P934" s="10">
        <f t="shared" si="85"/>
        <v>41310.760937499996</v>
      </c>
      <c r="Q934" s="9">
        <f t="shared" si="86"/>
        <v>41355.927604166667</v>
      </c>
      <c r="R934" s="5">
        <f t="shared" si="87"/>
        <v>46.033333333333331</v>
      </c>
      <c r="S934" t="str">
        <f t="shared" si="88"/>
        <v>music</v>
      </c>
      <c r="T934" t="str">
        <f t="shared" si="89"/>
        <v>jazz</v>
      </c>
    </row>
    <row r="935" spans="1:20" ht="44.25" x14ac:dyDescent="0.7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84"/>
        <v>6</v>
      </c>
      <c r="P935" s="10">
        <f t="shared" si="85"/>
        <v>41710.960752314815</v>
      </c>
      <c r="Q935" s="9">
        <f t="shared" si="86"/>
        <v>41771.169085648151</v>
      </c>
      <c r="R935" s="5">
        <f t="shared" si="87"/>
        <v>60</v>
      </c>
      <c r="S935" t="str">
        <f t="shared" si="88"/>
        <v>music</v>
      </c>
      <c r="T935" t="str">
        <f t="shared" si="89"/>
        <v>jazz</v>
      </c>
    </row>
    <row r="936" spans="1:20" ht="44.25" x14ac:dyDescent="0.7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84"/>
        <v>30.4</v>
      </c>
      <c r="P936" s="10">
        <f t="shared" si="85"/>
        <v>41733.528749999998</v>
      </c>
      <c r="Q936" s="9">
        <f t="shared" si="86"/>
        <v>41763.25</v>
      </c>
      <c r="R936" s="5">
        <f t="shared" si="87"/>
        <v>50.666666666666664</v>
      </c>
      <c r="S936" t="str">
        <f t="shared" si="88"/>
        <v>music</v>
      </c>
      <c r="T936" t="str">
        <f t="shared" si="89"/>
        <v>jazz</v>
      </c>
    </row>
    <row r="937" spans="1:20" ht="44.25" x14ac:dyDescent="0.7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84"/>
        <v>1.4285714285714286</v>
      </c>
      <c r="P937" s="10">
        <f t="shared" si="85"/>
        <v>42368.125335648147</v>
      </c>
      <c r="Q937" s="9">
        <f t="shared" si="86"/>
        <v>42398.333668981482</v>
      </c>
      <c r="R937" s="5">
        <f t="shared" si="87"/>
        <v>25</v>
      </c>
      <c r="S937" t="str">
        <f t="shared" si="88"/>
        <v>music</v>
      </c>
      <c r="T937" t="str">
        <f t="shared" si="89"/>
        <v>jazz</v>
      </c>
    </row>
    <row r="938" spans="1:20" ht="44.25" x14ac:dyDescent="0.7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84"/>
        <v>0</v>
      </c>
      <c r="P938" s="10">
        <f t="shared" si="85"/>
        <v>40882.815844907404</v>
      </c>
      <c r="Q938" s="9">
        <f t="shared" si="86"/>
        <v>40926.833333333336</v>
      </c>
      <c r="R938" s="5" t="e">
        <f t="shared" si="87"/>
        <v>#DIV/0!</v>
      </c>
      <c r="S938" t="str">
        <f t="shared" si="88"/>
        <v>music</v>
      </c>
      <c r="T938" t="str">
        <f t="shared" si="89"/>
        <v>jazz</v>
      </c>
    </row>
    <row r="939" spans="1:20" ht="44.25" x14ac:dyDescent="0.7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84"/>
        <v>1.1428571428571428</v>
      </c>
      <c r="P939" s="10">
        <f t="shared" si="85"/>
        <v>41551.589780092589</v>
      </c>
      <c r="Q939" s="9">
        <f t="shared" si="86"/>
        <v>41581.839780092596</v>
      </c>
      <c r="R939" s="5">
        <f t="shared" si="87"/>
        <v>20</v>
      </c>
      <c r="S939" t="str">
        <f t="shared" si="88"/>
        <v>music</v>
      </c>
      <c r="T939" t="str">
        <f t="shared" si="89"/>
        <v>jazz</v>
      </c>
    </row>
    <row r="940" spans="1:20" ht="44.25" x14ac:dyDescent="0.7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84"/>
        <v>0.35714285714285715</v>
      </c>
      <c r="P940" s="10">
        <f t="shared" si="85"/>
        <v>41124.27138888889</v>
      </c>
      <c r="Q940" s="9">
        <f t="shared" si="86"/>
        <v>41154.479722222226</v>
      </c>
      <c r="R940" s="5">
        <f t="shared" si="87"/>
        <v>25</v>
      </c>
      <c r="S940" t="str">
        <f t="shared" si="88"/>
        <v>music</v>
      </c>
      <c r="T940" t="str">
        <f t="shared" si="89"/>
        <v>jazz</v>
      </c>
    </row>
    <row r="941" spans="1:20" ht="44.25" x14ac:dyDescent="0.7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84"/>
        <v>1.4545454545454546</v>
      </c>
      <c r="P941" s="10">
        <f t="shared" si="85"/>
        <v>41416.554837962962</v>
      </c>
      <c r="Q941" s="9">
        <f t="shared" si="86"/>
        <v>41455.831944444442</v>
      </c>
      <c r="R941" s="5">
        <f t="shared" si="87"/>
        <v>20</v>
      </c>
      <c r="S941" t="str">
        <f t="shared" si="88"/>
        <v>music</v>
      </c>
      <c r="T941" t="str">
        <f t="shared" si="89"/>
        <v>jazz</v>
      </c>
    </row>
    <row r="942" spans="1:20" ht="44.25" x14ac:dyDescent="0.7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84"/>
        <v>17.155555555555555</v>
      </c>
      <c r="P942" s="10">
        <f t="shared" si="85"/>
        <v>42181.800069444442</v>
      </c>
      <c r="Q942" s="9">
        <f t="shared" si="86"/>
        <v>42227.008402777778</v>
      </c>
      <c r="R942" s="5">
        <f t="shared" si="87"/>
        <v>110.28571428571429</v>
      </c>
      <c r="S942" t="str">
        <f t="shared" si="88"/>
        <v>technology</v>
      </c>
      <c r="T942" t="str">
        <f t="shared" si="89"/>
        <v>wearables</v>
      </c>
    </row>
    <row r="943" spans="1:20" ht="59" x14ac:dyDescent="0.7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84"/>
        <v>2.3220000000000001</v>
      </c>
      <c r="P943" s="10">
        <f t="shared" si="85"/>
        <v>42745.888252314813</v>
      </c>
      <c r="Q943" s="9">
        <f t="shared" si="86"/>
        <v>42776.096585648149</v>
      </c>
      <c r="R943" s="5">
        <f t="shared" si="87"/>
        <v>37.451612903225808</v>
      </c>
      <c r="S943" t="str">
        <f t="shared" si="88"/>
        <v>technology</v>
      </c>
      <c r="T943" t="str">
        <f t="shared" si="89"/>
        <v>wearables</v>
      </c>
    </row>
    <row r="944" spans="1:20" ht="59" x14ac:dyDescent="0.7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84"/>
        <v>8.9066666666666663</v>
      </c>
      <c r="P944" s="10">
        <f t="shared" si="85"/>
        <v>42382.634953703695</v>
      </c>
      <c r="Q944" s="9">
        <f t="shared" si="86"/>
        <v>42418.843287037031</v>
      </c>
      <c r="R944" s="5">
        <f t="shared" si="87"/>
        <v>41.75</v>
      </c>
      <c r="S944" t="str">
        <f t="shared" si="88"/>
        <v>technology</v>
      </c>
      <c r="T944" t="str">
        <f t="shared" si="89"/>
        <v>wearables</v>
      </c>
    </row>
    <row r="945" spans="1:20" ht="29.5" x14ac:dyDescent="0.7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84"/>
        <v>9.6333333333333346</v>
      </c>
      <c r="P945" s="10">
        <f t="shared" si="85"/>
        <v>42673.459548611114</v>
      </c>
      <c r="Q945" s="9">
        <f t="shared" si="86"/>
        <v>42703.709548611107</v>
      </c>
      <c r="R945" s="5">
        <f t="shared" si="87"/>
        <v>24.083333333333332</v>
      </c>
      <c r="S945" t="str">
        <f t="shared" si="88"/>
        <v>technology</v>
      </c>
      <c r="T945" t="str">
        <f t="shared" si="89"/>
        <v>wearables</v>
      </c>
    </row>
    <row r="946" spans="1:20" ht="44.25" x14ac:dyDescent="0.7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84"/>
        <v>13.325999999999999</v>
      </c>
      <c r="P946" s="10">
        <f t="shared" si="85"/>
        <v>42444.375578703701</v>
      </c>
      <c r="Q946" s="9">
        <f t="shared" si="86"/>
        <v>42478.583333333328</v>
      </c>
      <c r="R946" s="5">
        <f t="shared" si="87"/>
        <v>69.40625</v>
      </c>
      <c r="S946" t="str">
        <f t="shared" si="88"/>
        <v>technology</v>
      </c>
      <c r="T946" t="str">
        <f t="shared" si="89"/>
        <v>wearables</v>
      </c>
    </row>
    <row r="947" spans="1:20" ht="44.25" x14ac:dyDescent="0.7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84"/>
        <v>2.484</v>
      </c>
      <c r="P947" s="10">
        <f t="shared" si="85"/>
        <v>42732.664652777778</v>
      </c>
      <c r="Q947" s="9">
        <f t="shared" si="86"/>
        <v>42784.999305555553</v>
      </c>
      <c r="R947" s="5">
        <f t="shared" si="87"/>
        <v>155.25</v>
      </c>
      <c r="S947" t="str">
        <f t="shared" si="88"/>
        <v>technology</v>
      </c>
      <c r="T947" t="str">
        <f t="shared" si="89"/>
        <v>wearables</v>
      </c>
    </row>
    <row r="948" spans="1:20" ht="44.25" x14ac:dyDescent="0.7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84"/>
        <v>1.9066666666666665</v>
      </c>
      <c r="P948" s="10">
        <f t="shared" si="85"/>
        <v>42592.542222222219</v>
      </c>
      <c r="Q948" s="9">
        <f t="shared" si="86"/>
        <v>42622.750555555554</v>
      </c>
      <c r="R948" s="5">
        <f t="shared" si="87"/>
        <v>57.2</v>
      </c>
      <c r="S948" t="str">
        <f t="shared" si="88"/>
        <v>technology</v>
      </c>
      <c r="T948" t="str">
        <f t="shared" si="89"/>
        <v>wearables</v>
      </c>
    </row>
    <row r="949" spans="1:20" ht="59" x14ac:dyDescent="0.7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84"/>
        <v>0</v>
      </c>
      <c r="P949" s="10">
        <f t="shared" si="85"/>
        <v>42491.57298611111</v>
      </c>
      <c r="Q949" s="9">
        <f t="shared" si="86"/>
        <v>42551.781319444446</v>
      </c>
      <c r="R949" s="5" t="e">
        <f t="shared" si="87"/>
        <v>#DIV/0!</v>
      </c>
      <c r="S949" t="str">
        <f t="shared" si="88"/>
        <v>technology</v>
      </c>
      <c r="T949" t="str">
        <f t="shared" si="89"/>
        <v>wearables</v>
      </c>
    </row>
    <row r="950" spans="1:20" ht="59" x14ac:dyDescent="0.7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84"/>
        <v>12</v>
      </c>
      <c r="P950" s="10">
        <f t="shared" si="85"/>
        <v>42411.619953703703</v>
      </c>
      <c r="Q950" s="9">
        <f t="shared" si="86"/>
        <v>42441.828287037039</v>
      </c>
      <c r="R950" s="5">
        <f t="shared" si="87"/>
        <v>60</v>
      </c>
      <c r="S950" t="str">
        <f t="shared" si="88"/>
        <v>technology</v>
      </c>
      <c r="T950" t="str">
        <f t="shared" si="89"/>
        <v>wearables</v>
      </c>
    </row>
    <row r="951" spans="1:20" ht="44.25" x14ac:dyDescent="0.7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84"/>
        <v>1.365</v>
      </c>
      <c r="P951" s="10">
        <f t="shared" si="85"/>
        <v>42360.835370370369</v>
      </c>
      <c r="Q951" s="9">
        <f t="shared" si="86"/>
        <v>42421.043703703705</v>
      </c>
      <c r="R951" s="5">
        <f t="shared" si="87"/>
        <v>39</v>
      </c>
      <c r="S951" t="str">
        <f t="shared" si="88"/>
        <v>technology</v>
      </c>
      <c r="T951" t="str">
        <f t="shared" si="89"/>
        <v>wearables</v>
      </c>
    </row>
    <row r="952" spans="1:20" ht="44.25" x14ac:dyDescent="0.7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84"/>
        <v>28.04</v>
      </c>
      <c r="P952" s="10">
        <f t="shared" si="85"/>
        <v>42356.54237268518</v>
      </c>
      <c r="Q952" s="9">
        <f t="shared" si="86"/>
        <v>42386.750706018516</v>
      </c>
      <c r="R952" s="5">
        <f t="shared" si="87"/>
        <v>58.416666666666664</v>
      </c>
      <c r="S952" t="str">
        <f t="shared" si="88"/>
        <v>technology</v>
      </c>
      <c r="T952" t="str">
        <f t="shared" si="89"/>
        <v>wearables</v>
      </c>
    </row>
    <row r="953" spans="1:20" x14ac:dyDescent="0.7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84"/>
        <v>38.39</v>
      </c>
      <c r="P953" s="10">
        <f t="shared" si="85"/>
        <v>42480.44527777777</v>
      </c>
      <c r="Q953" s="9">
        <f t="shared" si="86"/>
        <v>42525.653611111105</v>
      </c>
      <c r="R953" s="5">
        <f t="shared" si="87"/>
        <v>158.63636363636363</v>
      </c>
      <c r="S953" t="str">
        <f t="shared" si="88"/>
        <v>technology</v>
      </c>
      <c r="T953" t="str">
        <f t="shared" si="89"/>
        <v>wearables</v>
      </c>
    </row>
    <row r="954" spans="1:20" ht="29.5" x14ac:dyDescent="0.7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84"/>
        <v>39.942857142857143</v>
      </c>
      <c r="P954" s="10">
        <f t="shared" si="85"/>
        <v>42662.405231481483</v>
      </c>
      <c r="Q954" s="9">
        <f t="shared" si="86"/>
        <v>42692.655231481483</v>
      </c>
      <c r="R954" s="5">
        <f t="shared" si="87"/>
        <v>99.857142857142861</v>
      </c>
      <c r="S954" t="str">
        <f t="shared" si="88"/>
        <v>technology</v>
      </c>
      <c r="T954" t="str">
        <f t="shared" si="89"/>
        <v>wearables</v>
      </c>
    </row>
    <row r="955" spans="1:20" ht="44.25" x14ac:dyDescent="0.7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84"/>
        <v>0.84</v>
      </c>
      <c r="P955" s="10">
        <f t="shared" si="85"/>
        <v>41998.956006944441</v>
      </c>
      <c r="Q955" s="9">
        <f t="shared" si="86"/>
        <v>42029.164340277777</v>
      </c>
      <c r="R955" s="5">
        <f t="shared" si="87"/>
        <v>25.2</v>
      </c>
      <c r="S955" t="str">
        <f t="shared" si="88"/>
        <v>technology</v>
      </c>
      <c r="T955" t="str">
        <f t="shared" si="89"/>
        <v>wearables</v>
      </c>
    </row>
    <row r="956" spans="1:20" ht="44.25" x14ac:dyDescent="0.7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84"/>
        <v>43.406666666666666</v>
      </c>
      <c r="P956" s="10">
        <f t="shared" si="85"/>
        <v>42194.625451388885</v>
      </c>
      <c r="Q956" s="9">
        <f t="shared" si="86"/>
        <v>42236.833784722221</v>
      </c>
      <c r="R956" s="5">
        <f t="shared" si="87"/>
        <v>89.191780821917803</v>
      </c>
      <c r="S956" t="str">
        <f t="shared" si="88"/>
        <v>technology</v>
      </c>
      <c r="T956" t="str">
        <f t="shared" si="89"/>
        <v>wearables</v>
      </c>
    </row>
    <row r="957" spans="1:20" ht="44.25" x14ac:dyDescent="0.7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84"/>
        <v>5.6613333333333333</v>
      </c>
      <c r="P957" s="10">
        <f t="shared" si="85"/>
        <v>42586.086805555555</v>
      </c>
      <c r="Q957" s="9">
        <f t="shared" si="86"/>
        <v>42626.295138888891</v>
      </c>
      <c r="R957" s="5">
        <f t="shared" si="87"/>
        <v>182.6236559139785</v>
      </c>
      <c r="S957" t="str">
        <f t="shared" si="88"/>
        <v>technology</v>
      </c>
      <c r="T957" t="str">
        <f t="shared" si="89"/>
        <v>wearables</v>
      </c>
    </row>
    <row r="958" spans="1:20" ht="59" x14ac:dyDescent="0.7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84"/>
        <v>1.722</v>
      </c>
      <c r="P958" s="10">
        <f t="shared" si="85"/>
        <v>42060.705543981479</v>
      </c>
      <c r="Q958" s="9">
        <f t="shared" si="86"/>
        <v>42120.872210648144</v>
      </c>
      <c r="R958" s="5">
        <f t="shared" si="87"/>
        <v>50.647058823529413</v>
      </c>
      <c r="S958" t="str">
        <f t="shared" si="88"/>
        <v>technology</v>
      </c>
      <c r="T958" t="str">
        <f t="shared" si="89"/>
        <v>wearables</v>
      </c>
    </row>
    <row r="959" spans="1:20" ht="29.5" x14ac:dyDescent="0.7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84"/>
        <v>1.9416666666666664</v>
      </c>
      <c r="P959" s="10">
        <f t="shared" si="85"/>
        <v>42660.344131944446</v>
      </c>
      <c r="Q959" s="9">
        <f t="shared" si="86"/>
        <v>42691.594131944439</v>
      </c>
      <c r="R959" s="5">
        <f t="shared" si="87"/>
        <v>33.285714285714285</v>
      </c>
      <c r="S959" t="str">
        <f t="shared" si="88"/>
        <v>technology</v>
      </c>
      <c r="T959" t="str">
        <f t="shared" si="89"/>
        <v>wearables</v>
      </c>
    </row>
    <row r="960" spans="1:20" ht="59" x14ac:dyDescent="0.7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84"/>
        <v>11.328275684711327</v>
      </c>
      <c r="P960" s="10">
        <f t="shared" si="85"/>
        <v>42082.594479166662</v>
      </c>
      <c r="Q960" s="9">
        <f t="shared" si="86"/>
        <v>42104.207638888889</v>
      </c>
      <c r="R960" s="5">
        <f t="shared" si="87"/>
        <v>51.823529411764703</v>
      </c>
      <c r="S960" t="str">
        <f t="shared" si="88"/>
        <v>technology</v>
      </c>
      <c r="T960" t="str">
        <f t="shared" si="89"/>
        <v>wearables</v>
      </c>
    </row>
    <row r="961" spans="1:20" ht="44.25" x14ac:dyDescent="0.7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84"/>
        <v>38.86</v>
      </c>
      <c r="P961" s="10">
        <f t="shared" si="85"/>
        <v>41992.96603009259</v>
      </c>
      <c r="Q961" s="9">
        <f t="shared" si="86"/>
        <v>42023.174363425926</v>
      </c>
      <c r="R961" s="5">
        <f t="shared" si="87"/>
        <v>113.62573099415205</v>
      </c>
      <c r="S961" t="str">
        <f t="shared" si="88"/>
        <v>technology</v>
      </c>
      <c r="T961" t="str">
        <f t="shared" si="89"/>
        <v>wearables</v>
      </c>
    </row>
    <row r="962" spans="1:20" ht="44.25" x14ac:dyDescent="0.7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84"/>
        <v>46.100628930817614</v>
      </c>
      <c r="P962" s="10">
        <f t="shared" si="85"/>
        <v>42766.41846064815</v>
      </c>
      <c r="Q962" s="9">
        <f t="shared" si="86"/>
        <v>42808.585127314815</v>
      </c>
      <c r="R962" s="5">
        <f t="shared" si="87"/>
        <v>136.46276595744681</v>
      </c>
      <c r="S962" t="str">
        <f t="shared" si="88"/>
        <v>technology</v>
      </c>
      <c r="T962" t="str">
        <f t="shared" si="89"/>
        <v>wearables</v>
      </c>
    </row>
    <row r="963" spans="1:20" ht="44.25" x14ac:dyDescent="0.7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90">(E963/D963)*100</f>
        <v>42.188421052631583</v>
      </c>
      <c r="P963" s="10">
        <f t="shared" ref="P963:P1026" si="91">(((J963/60)/60)/24)+DATE(1970,1,1)+(-5/24)</f>
        <v>42740.485358796293</v>
      </c>
      <c r="Q963" s="9">
        <f t="shared" ref="Q963:Q1026" si="92">(((I963/60)/60)/24)+DATE(1970,1,1)</f>
        <v>42786.791666666672</v>
      </c>
      <c r="R963" s="5">
        <f t="shared" ref="R963:R1026" si="93">E963/L963</f>
        <v>364.35454545454547</v>
      </c>
      <c r="S963" t="str">
        <f t="shared" ref="S963:S1026" si="94">LEFT(N963,FIND("/",N963)-1)</f>
        <v>technology</v>
      </c>
      <c r="T963" t="str">
        <f t="shared" ref="T963:T1026" si="95">RIGHT(N963,LEN(N963)-FIND("/",N963))</f>
        <v>wearables</v>
      </c>
    </row>
    <row r="964" spans="1:20" ht="44.25" x14ac:dyDescent="0.7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90"/>
        <v>28.48</v>
      </c>
      <c r="P964" s="10">
        <f t="shared" si="91"/>
        <v>42373.504085648143</v>
      </c>
      <c r="Q964" s="9">
        <f t="shared" si="92"/>
        <v>42411.712418981479</v>
      </c>
      <c r="R964" s="5">
        <f t="shared" si="93"/>
        <v>19.243243243243242</v>
      </c>
      <c r="S964" t="str">
        <f t="shared" si="94"/>
        <v>technology</v>
      </c>
      <c r="T964" t="str">
        <f t="shared" si="95"/>
        <v>wearables</v>
      </c>
    </row>
    <row r="965" spans="1:20" ht="29.5" x14ac:dyDescent="0.7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90"/>
        <v>1.077142857142857</v>
      </c>
      <c r="P965" s="10">
        <f t="shared" si="91"/>
        <v>42625.427303240744</v>
      </c>
      <c r="Q965" s="9">
        <f t="shared" si="92"/>
        <v>42660.635636574079</v>
      </c>
      <c r="R965" s="5">
        <f t="shared" si="93"/>
        <v>41.888888888888886</v>
      </c>
      <c r="S965" t="str">
        <f t="shared" si="94"/>
        <v>technology</v>
      </c>
      <c r="T965" t="str">
        <f t="shared" si="95"/>
        <v>wearables</v>
      </c>
    </row>
    <row r="966" spans="1:20" ht="44.25" x14ac:dyDescent="0.7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90"/>
        <v>0.79909090909090907</v>
      </c>
      <c r="P966" s="10">
        <f t="shared" si="91"/>
        <v>42208.420358796291</v>
      </c>
      <c r="Q966" s="9">
        <f t="shared" si="92"/>
        <v>42248.628692129627</v>
      </c>
      <c r="R966" s="5">
        <f t="shared" si="93"/>
        <v>30.310344827586206</v>
      </c>
      <c r="S966" t="str">
        <f t="shared" si="94"/>
        <v>technology</v>
      </c>
      <c r="T966" t="str">
        <f t="shared" si="95"/>
        <v>wearables</v>
      </c>
    </row>
    <row r="967" spans="1:20" ht="44.25" x14ac:dyDescent="0.7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90"/>
        <v>1.1919999999999999</v>
      </c>
      <c r="P967" s="10">
        <f t="shared" si="91"/>
        <v>42636.808402777773</v>
      </c>
      <c r="Q967" s="9">
        <f t="shared" si="92"/>
        <v>42669.165972222225</v>
      </c>
      <c r="R967" s="5">
        <f t="shared" si="93"/>
        <v>49.666666666666664</v>
      </c>
      <c r="S967" t="str">
        <f t="shared" si="94"/>
        <v>technology</v>
      </c>
      <c r="T967" t="str">
        <f t="shared" si="95"/>
        <v>wearables</v>
      </c>
    </row>
    <row r="968" spans="1:20" ht="44.25" x14ac:dyDescent="0.7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90"/>
        <v>14.799999999999999</v>
      </c>
      <c r="P968" s="10">
        <f t="shared" si="91"/>
        <v>42619.427453703705</v>
      </c>
      <c r="Q968" s="9">
        <f t="shared" si="92"/>
        <v>42649.635787037041</v>
      </c>
      <c r="R968" s="5">
        <f t="shared" si="93"/>
        <v>59.2</v>
      </c>
      <c r="S968" t="str">
        <f t="shared" si="94"/>
        <v>technology</v>
      </c>
      <c r="T968" t="str">
        <f t="shared" si="95"/>
        <v>wearables</v>
      </c>
    </row>
    <row r="969" spans="1:20" ht="44.25" x14ac:dyDescent="0.7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90"/>
        <v>17.810000000000002</v>
      </c>
      <c r="P969" s="10">
        <f t="shared" si="91"/>
        <v>42422.045995370368</v>
      </c>
      <c r="Q969" s="9">
        <f t="shared" si="92"/>
        <v>42482.21266203704</v>
      </c>
      <c r="R969" s="5">
        <f t="shared" si="93"/>
        <v>43.97530864197531</v>
      </c>
      <c r="S969" t="str">
        <f t="shared" si="94"/>
        <v>technology</v>
      </c>
      <c r="T969" t="str">
        <f t="shared" si="95"/>
        <v>wearables</v>
      </c>
    </row>
    <row r="970" spans="1:20" ht="44.25" x14ac:dyDescent="0.7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90"/>
        <v>1.325</v>
      </c>
      <c r="P970" s="10">
        <f t="shared" si="91"/>
        <v>41836.639282407406</v>
      </c>
      <c r="Q970" s="9">
        <f t="shared" si="92"/>
        <v>41866.847615740742</v>
      </c>
      <c r="R970" s="5">
        <f t="shared" si="93"/>
        <v>26.5</v>
      </c>
      <c r="S970" t="str">
        <f t="shared" si="94"/>
        <v>technology</v>
      </c>
      <c r="T970" t="str">
        <f t="shared" si="95"/>
        <v>wearables</v>
      </c>
    </row>
    <row r="971" spans="1:20" ht="29.5" x14ac:dyDescent="0.7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90"/>
        <v>46.666666666666664</v>
      </c>
      <c r="P971" s="10">
        <f t="shared" si="91"/>
        <v>42742.094988425924</v>
      </c>
      <c r="Q971" s="9">
        <f t="shared" si="92"/>
        <v>42775.30332175926</v>
      </c>
      <c r="R971" s="5">
        <f t="shared" si="93"/>
        <v>1272.7272727272727</v>
      </c>
      <c r="S971" t="str">
        <f t="shared" si="94"/>
        <v>technology</v>
      </c>
      <c r="T971" t="str">
        <f t="shared" si="95"/>
        <v>wearables</v>
      </c>
    </row>
    <row r="972" spans="1:20" ht="59" x14ac:dyDescent="0.7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90"/>
        <v>45.92</v>
      </c>
      <c r="P972" s="10">
        <f t="shared" si="91"/>
        <v>42721.012187499997</v>
      </c>
      <c r="Q972" s="9">
        <f t="shared" si="92"/>
        <v>42758.207638888889</v>
      </c>
      <c r="R972" s="5">
        <f t="shared" si="93"/>
        <v>164</v>
      </c>
      <c r="S972" t="str">
        <f t="shared" si="94"/>
        <v>technology</v>
      </c>
      <c r="T972" t="str">
        <f t="shared" si="95"/>
        <v>wearables</v>
      </c>
    </row>
    <row r="973" spans="1:20" ht="44.25" x14ac:dyDescent="0.7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90"/>
        <v>0.22599999999999998</v>
      </c>
      <c r="P973" s="10">
        <f t="shared" si="91"/>
        <v>42111.500694444439</v>
      </c>
      <c r="Q973" s="9">
        <f t="shared" si="92"/>
        <v>42156.709027777775</v>
      </c>
      <c r="R973" s="5">
        <f t="shared" si="93"/>
        <v>45.2</v>
      </c>
      <c r="S973" t="str">
        <f t="shared" si="94"/>
        <v>technology</v>
      </c>
      <c r="T973" t="str">
        <f t="shared" si="95"/>
        <v>wearables</v>
      </c>
    </row>
    <row r="974" spans="1:20" ht="44.25" x14ac:dyDescent="0.7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90"/>
        <v>34.625</v>
      </c>
      <c r="P974" s="10">
        <f t="shared" si="91"/>
        <v>41856.657384259255</v>
      </c>
      <c r="Q974" s="9">
        <f t="shared" si="92"/>
        <v>41886.290972222225</v>
      </c>
      <c r="R974" s="5">
        <f t="shared" si="93"/>
        <v>153.88888888888889</v>
      </c>
      <c r="S974" t="str">
        <f t="shared" si="94"/>
        <v>technology</v>
      </c>
      <c r="T974" t="str">
        <f t="shared" si="95"/>
        <v>wearables</v>
      </c>
    </row>
    <row r="975" spans="1:20" ht="44.25" x14ac:dyDescent="0.7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90"/>
        <v>2.0549999999999997</v>
      </c>
      <c r="P975" s="10">
        <f t="shared" si="91"/>
        <v>42256.806631944441</v>
      </c>
      <c r="Q975" s="9">
        <f t="shared" si="92"/>
        <v>42317.056631944448</v>
      </c>
      <c r="R975" s="5">
        <f t="shared" si="93"/>
        <v>51.375</v>
      </c>
      <c r="S975" t="str">
        <f t="shared" si="94"/>
        <v>technology</v>
      </c>
      <c r="T975" t="str">
        <f t="shared" si="95"/>
        <v>wearables</v>
      </c>
    </row>
    <row r="976" spans="1:20" ht="44.25" x14ac:dyDescent="0.7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90"/>
        <v>0.55999999999999994</v>
      </c>
      <c r="P976" s="10">
        <f t="shared" si="91"/>
        <v>42424.541157407402</v>
      </c>
      <c r="Q976" s="9">
        <f t="shared" si="92"/>
        <v>42454.707824074074</v>
      </c>
      <c r="R976" s="5">
        <f t="shared" si="93"/>
        <v>93.333333333333329</v>
      </c>
      <c r="S976" t="str">
        <f t="shared" si="94"/>
        <v>technology</v>
      </c>
      <c r="T976" t="str">
        <f t="shared" si="95"/>
        <v>wearables</v>
      </c>
    </row>
    <row r="977" spans="1:20" ht="44.25" x14ac:dyDescent="0.7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90"/>
        <v>2.6069999999999998</v>
      </c>
      <c r="P977" s="10">
        <f t="shared" si="91"/>
        <v>42489.488252314812</v>
      </c>
      <c r="Q977" s="9">
        <f t="shared" si="92"/>
        <v>42549.696585648147</v>
      </c>
      <c r="R977" s="5">
        <f t="shared" si="93"/>
        <v>108.625</v>
      </c>
      <c r="S977" t="str">
        <f t="shared" si="94"/>
        <v>technology</v>
      </c>
      <c r="T977" t="str">
        <f t="shared" si="95"/>
        <v>wearables</v>
      </c>
    </row>
    <row r="978" spans="1:20" ht="44.25" x14ac:dyDescent="0.7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90"/>
        <v>1.9259999999999999</v>
      </c>
      <c r="P978" s="10">
        <f t="shared" si="91"/>
        <v>42184.850659722222</v>
      </c>
      <c r="Q978" s="9">
        <f t="shared" si="92"/>
        <v>42230.058993055558</v>
      </c>
      <c r="R978" s="5">
        <f t="shared" si="93"/>
        <v>160.5</v>
      </c>
      <c r="S978" t="str">
        <f t="shared" si="94"/>
        <v>technology</v>
      </c>
      <c r="T978" t="str">
        <f t="shared" si="95"/>
        <v>wearables</v>
      </c>
    </row>
    <row r="979" spans="1:20" ht="44.25" x14ac:dyDescent="0.7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90"/>
        <v>33.666666666666664</v>
      </c>
      <c r="P979" s="10">
        <f t="shared" si="91"/>
        <v>42391.733761574076</v>
      </c>
      <c r="Q979" s="9">
        <f t="shared" si="92"/>
        <v>42421.942094907412</v>
      </c>
      <c r="R979" s="5">
        <f t="shared" si="93"/>
        <v>75.75</v>
      </c>
      <c r="S979" t="str">
        <f t="shared" si="94"/>
        <v>technology</v>
      </c>
      <c r="T979" t="str">
        <f t="shared" si="95"/>
        <v>wearables</v>
      </c>
    </row>
    <row r="980" spans="1:20" ht="44.25" x14ac:dyDescent="0.7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90"/>
        <v>56.263267182990241</v>
      </c>
      <c r="P980" s="10">
        <f t="shared" si="91"/>
        <v>42395.100706018515</v>
      </c>
      <c r="Q980" s="9">
        <f t="shared" si="92"/>
        <v>42425.309039351851</v>
      </c>
      <c r="R980" s="5">
        <f t="shared" si="93"/>
        <v>790.83739837398377</v>
      </c>
      <c r="S980" t="str">
        <f t="shared" si="94"/>
        <v>technology</v>
      </c>
      <c r="T980" t="str">
        <f t="shared" si="95"/>
        <v>wearables</v>
      </c>
    </row>
    <row r="981" spans="1:20" ht="44.25" x14ac:dyDescent="0.7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90"/>
        <v>82.817599999999999</v>
      </c>
      <c r="P981" s="10">
        <f t="shared" si="91"/>
        <v>42506.208657407398</v>
      </c>
      <c r="Q981" s="9">
        <f t="shared" si="92"/>
        <v>42541.790972222225</v>
      </c>
      <c r="R981" s="5">
        <f t="shared" si="93"/>
        <v>301.93916666666667</v>
      </c>
      <c r="S981" t="str">
        <f t="shared" si="94"/>
        <v>technology</v>
      </c>
      <c r="T981" t="str">
        <f t="shared" si="95"/>
        <v>wearables</v>
      </c>
    </row>
    <row r="982" spans="1:20" ht="59" x14ac:dyDescent="0.7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90"/>
        <v>14.860000000000001</v>
      </c>
      <c r="P982" s="10">
        <f t="shared" si="91"/>
        <v>41928.695856481478</v>
      </c>
      <c r="Q982" s="9">
        <f t="shared" si="92"/>
        <v>41973.945856481485</v>
      </c>
      <c r="R982" s="5">
        <f t="shared" si="93"/>
        <v>47.935483870967744</v>
      </c>
      <c r="S982" t="str">
        <f t="shared" si="94"/>
        <v>technology</v>
      </c>
      <c r="T982" t="str">
        <f t="shared" si="95"/>
        <v>wearables</v>
      </c>
    </row>
    <row r="983" spans="1:20" ht="59" x14ac:dyDescent="0.7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90"/>
        <v>1.2375123751237513E-2</v>
      </c>
      <c r="P983" s="10">
        <f t="shared" si="91"/>
        <v>41830.738680555551</v>
      </c>
      <c r="Q983" s="9">
        <f t="shared" si="92"/>
        <v>41860.947013888886</v>
      </c>
      <c r="R983" s="5">
        <f t="shared" si="93"/>
        <v>2.75</v>
      </c>
      <c r="S983" t="str">
        <f t="shared" si="94"/>
        <v>technology</v>
      </c>
      <c r="T983" t="str">
        <f t="shared" si="95"/>
        <v>wearables</v>
      </c>
    </row>
    <row r="984" spans="1:20" ht="29.5" x14ac:dyDescent="0.7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90"/>
        <v>1.7142857142857144E-2</v>
      </c>
      <c r="P984" s="10">
        <f t="shared" si="91"/>
        <v>42615.544976851852</v>
      </c>
      <c r="Q984" s="9">
        <f t="shared" si="92"/>
        <v>42645.753310185188</v>
      </c>
      <c r="R984" s="5">
        <f t="shared" si="93"/>
        <v>1</v>
      </c>
      <c r="S984" t="str">
        <f t="shared" si="94"/>
        <v>technology</v>
      </c>
      <c r="T984" t="str">
        <f t="shared" si="95"/>
        <v>wearables</v>
      </c>
    </row>
    <row r="985" spans="1:20" ht="59" x14ac:dyDescent="0.7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90"/>
        <v>29.506136117214709</v>
      </c>
      <c r="P985" s="10">
        <f t="shared" si="91"/>
        <v>42574.459317129629</v>
      </c>
      <c r="Q985" s="9">
        <f t="shared" si="92"/>
        <v>42605.870833333334</v>
      </c>
      <c r="R985" s="5">
        <f t="shared" si="93"/>
        <v>171.79329608938548</v>
      </c>
      <c r="S985" t="str">
        <f t="shared" si="94"/>
        <v>technology</v>
      </c>
      <c r="T985" t="str">
        <f t="shared" si="95"/>
        <v>wearables</v>
      </c>
    </row>
    <row r="986" spans="1:20" ht="73.75" x14ac:dyDescent="0.7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90"/>
        <v>1.06</v>
      </c>
      <c r="P986" s="10">
        <f t="shared" si="91"/>
        <v>42060.907499999994</v>
      </c>
      <c r="Q986" s="9">
        <f t="shared" si="92"/>
        <v>42091.074166666673</v>
      </c>
      <c r="R986" s="5">
        <f t="shared" si="93"/>
        <v>35.333333333333336</v>
      </c>
      <c r="S986" t="str">
        <f t="shared" si="94"/>
        <v>technology</v>
      </c>
      <c r="T986" t="str">
        <f t="shared" si="95"/>
        <v>wearables</v>
      </c>
    </row>
    <row r="987" spans="1:20" ht="44.25" x14ac:dyDescent="0.7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90"/>
        <v>6.293333333333333</v>
      </c>
      <c r="P987" s="10">
        <f t="shared" si="91"/>
        <v>42339.759375000001</v>
      </c>
      <c r="Q987" s="9">
        <f t="shared" si="92"/>
        <v>42369.958333333328</v>
      </c>
      <c r="R987" s="5">
        <f t="shared" si="93"/>
        <v>82.086956521739125</v>
      </c>
      <c r="S987" t="str">
        <f t="shared" si="94"/>
        <v>technology</v>
      </c>
      <c r="T987" t="str">
        <f t="shared" si="95"/>
        <v>wearables</v>
      </c>
    </row>
    <row r="988" spans="1:20" ht="59" x14ac:dyDescent="0.7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90"/>
        <v>12.75</v>
      </c>
      <c r="P988" s="10">
        <f t="shared" si="91"/>
        <v>42324.559027777774</v>
      </c>
      <c r="Q988" s="9">
        <f t="shared" si="92"/>
        <v>42379</v>
      </c>
      <c r="R988" s="5">
        <f t="shared" si="93"/>
        <v>110.8695652173913</v>
      </c>
      <c r="S988" t="str">
        <f t="shared" si="94"/>
        <v>technology</v>
      </c>
      <c r="T988" t="str">
        <f t="shared" si="95"/>
        <v>wearables</v>
      </c>
    </row>
    <row r="989" spans="1:20" ht="44.25" x14ac:dyDescent="0.7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90"/>
        <v>13.22</v>
      </c>
      <c r="P989" s="10">
        <f t="shared" si="91"/>
        <v>41773.086226851847</v>
      </c>
      <c r="Q989" s="9">
        <f t="shared" si="92"/>
        <v>41813.294560185182</v>
      </c>
      <c r="R989" s="5">
        <f t="shared" si="93"/>
        <v>161.21951219512195</v>
      </c>
      <c r="S989" t="str">
        <f t="shared" si="94"/>
        <v>technology</v>
      </c>
      <c r="T989" t="str">
        <f t="shared" si="95"/>
        <v>wearables</v>
      </c>
    </row>
    <row r="990" spans="1:20" ht="59" x14ac:dyDescent="0.7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90"/>
        <v>0</v>
      </c>
      <c r="P990" s="10">
        <f t="shared" si="91"/>
        <v>42614.148437499993</v>
      </c>
      <c r="Q990" s="9">
        <f t="shared" si="92"/>
        <v>42644.356770833328</v>
      </c>
      <c r="R990" s="5" t="e">
        <f t="shared" si="93"/>
        <v>#DIV/0!</v>
      </c>
      <c r="S990" t="str">
        <f t="shared" si="94"/>
        <v>technology</v>
      </c>
      <c r="T990" t="str">
        <f t="shared" si="95"/>
        <v>wearables</v>
      </c>
    </row>
    <row r="991" spans="1:20" ht="29.5" x14ac:dyDescent="0.7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90"/>
        <v>16.77</v>
      </c>
      <c r="P991" s="10">
        <f t="shared" si="91"/>
        <v>42611.725636574069</v>
      </c>
      <c r="Q991" s="9">
        <f t="shared" si="92"/>
        <v>42641.933969907404</v>
      </c>
      <c r="R991" s="5">
        <f t="shared" si="93"/>
        <v>52.40625</v>
      </c>
      <c r="S991" t="str">
        <f t="shared" si="94"/>
        <v>technology</v>
      </c>
      <c r="T991" t="str">
        <f t="shared" si="95"/>
        <v>wearables</v>
      </c>
    </row>
    <row r="992" spans="1:20" ht="44.25" x14ac:dyDescent="0.7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90"/>
        <v>0.104</v>
      </c>
      <c r="P992" s="10">
        <f t="shared" si="91"/>
        <v>41855.575972222221</v>
      </c>
      <c r="Q992" s="9">
        <f t="shared" si="92"/>
        <v>41885.784305555557</v>
      </c>
      <c r="R992" s="5">
        <f t="shared" si="93"/>
        <v>13</v>
      </c>
      <c r="S992" t="str">
        <f t="shared" si="94"/>
        <v>technology</v>
      </c>
      <c r="T992" t="str">
        <f t="shared" si="95"/>
        <v>wearables</v>
      </c>
    </row>
    <row r="993" spans="1:20" ht="73.75" x14ac:dyDescent="0.7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90"/>
        <v>4.24</v>
      </c>
      <c r="P993" s="10">
        <f t="shared" si="91"/>
        <v>42538.548472222225</v>
      </c>
      <c r="Q993" s="9">
        <f t="shared" si="92"/>
        <v>42563.785416666666</v>
      </c>
      <c r="R993" s="5">
        <f t="shared" si="93"/>
        <v>30.285714285714285</v>
      </c>
      <c r="S993" t="str">
        <f t="shared" si="94"/>
        <v>technology</v>
      </c>
      <c r="T993" t="str">
        <f t="shared" si="95"/>
        <v>wearables</v>
      </c>
    </row>
    <row r="994" spans="1:20" ht="44.25" x14ac:dyDescent="0.7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90"/>
        <v>0.46699999999999997</v>
      </c>
      <c r="P994" s="10">
        <f t="shared" si="91"/>
        <v>42437.71665509259</v>
      </c>
      <c r="Q994" s="9">
        <f t="shared" si="92"/>
        <v>42497.883321759262</v>
      </c>
      <c r="R994" s="5">
        <f t="shared" si="93"/>
        <v>116.75</v>
      </c>
      <c r="S994" t="str">
        <f t="shared" si="94"/>
        <v>technology</v>
      </c>
      <c r="T994" t="str">
        <f t="shared" si="95"/>
        <v>wearables</v>
      </c>
    </row>
    <row r="995" spans="1:20" ht="44.25" x14ac:dyDescent="0.7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90"/>
        <v>25.087142857142858</v>
      </c>
      <c r="P995" s="10">
        <f t="shared" si="91"/>
        <v>42652.756574074076</v>
      </c>
      <c r="Q995" s="9">
        <f t="shared" si="92"/>
        <v>42686.208333333328</v>
      </c>
      <c r="R995" s="5">
        <f t="shared" si="93"/>
        <v>89.59693877551021</v>
      </c>
      <c r="S995" t="str">
        <f t="shared" si="94"/>
        <v>technology</v>
      </c>
      <c r="T995" t="str">
        <f t="shared" si="95"/>
        <v>wearables</v>
      </c>
    </row>
    <row r="996" spans="1:20" ht="59" x14ac:dyDescent="0.7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90"/>
        <v>2.3345000000000002</v>
      </c>
      <c r="P996" s="10">
        <f t="shared" si="91"/>
        <v>41921.054745370369</v>
      </c>
      <c r="Q996" s="9">
        <f t="shared" si="92"/>
        <v>41973.957638888889</v>
      </c>
      <c r="R996" s="5">
        <f t="shared" si="93"/>
        <v>424.45454545454544</v>
      </c>
      <c r="S996" t="str">
        <f t="shared" si="94"/>
        <v>technology</v>
      </c>
      <c r="T996" t="str">
        <f t="shared" si="95"/>
        <v>wearables</v>
      </c>
    </row>
    <row r="997" spans="1:20" ht="44.25" x14ac:dyDescent="0.7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90"/>
        <v>7.26</v>
      </c>
      <c r="P997" s="10">
        <f t="shared" si="91"/>
        <v>41947.732407407406</v>
      </c>
      <c r="Q997" s="9">
        <f t="shared" si="92"/>
        <v>41972.666666666672</v>
      </c>
      <c r="R997" s="5">
        <f t="shared" si="93"/>
        <v>80.666666666666671</v>
      </c>
      <c r="S997" t="str">
        <f t="shared" si="94"/>
        <v>technology</v>
      </c>
      <c r="T997" t="str">
        <f t="shared" si="95"/>
        <v>wearables</v>
      </c>
    </row>
    <row r="998" spans="1:20" ht="44.25" x14ac:dyDescent="0.7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90"/>
        <v>1.625</v>
      </c>
      <c r="P998" s="10">
        <f t="shared" si="91"/>
        <v>41817.658101851848</v>
      </c>
      <c r="Q998" s="9">
        <f t="shared" si="92"/>
        <v>41847.643750000003</v>
      </c>
      <c r="R998" s="5">
        <f t="shared" si="93"/>
        <v>13</v>
      </c>
      <c r="S998" t="str">
        <f t="shared" si="94"/>
        <v>technology</v>
      </c>
      <c r="T998" t="str">
        <f t="shared" si="95"/>
        <v>wearables</v>
      </c>
    </row>
    <row r="999" spans="1:20" ht="29.5" x14ac:dyDescent="0.7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90"/>
        <v>1.3</v>
      </c>
      <c r="P999" s="10">
        <f t="shared" si="91"/>
        <v>41940.894641203704</v>
      </c>
      <c r="Q999" s="9">
        <f t="shared" si="92"/>
        <v>41971.144641203704</v>
      </c>
      <c r="R999" s="5">
        <f t="shared" si="93"/>
        <v>8.125</v>
      </c>
      <c r="S999" t="str">
        <f t="shared" si="94"/>
        <v>technology</v>
      </c>
      <c r="T999" t="str">
        <f t="shared" si="95"/>
        <v>wearables</v>
      </c>
    </row>
    <row r="1000" spans="1:20" ht="44.25" x14ac:dyDescent="0.7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90"/>
        <v>58.558333333333337</v>
      </c>
      <c r="P1000" s="10">
        <f t="shared" si="91"/>
        <v>42281.960659722223</v>
      </c>
      <c r="Q1000" s="9">
        <f t="shared" si="92"/>
        <v>42327.210659722223</v>
      </c>
      <c r="R1000" s="5">
        <f t="shared" si="93"/>
        <v>153.42794759825327</v>
      </c>
      <c r="S1000" t="str">
        <f t="shared" si="94"/>
        <v>technology</v>
      </c>
      <c r="T1000" t="str">
        <f t="shared" si="95"/>
        <v>wearables</v>
      </c>
    </row>
    <row r="1001" spans="1:20" ht="44.25" x14ac:dyDescent="0.7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90"/>
        <v>7.7886666666666677</v>
      </c>
      <c r="P1001" s="10">
        <f t="shared" si="91"/>
        <v>41926.091319444444</v>
      </c>
      <c r="Q1001" s="9">
        <f t="shared" si="92"/>
        <v>41956.334722222222</v>
      </c>
      <c r="R1001" s="5">
        <f t="shared" si="93"/>
        <v>292.07499999999999</v>
      </c>
      <c r="S1001" t="str">
        <f t="shared" si="94"/>
        <v>technology</v>
      </c>
      <c r="T1001" t="str">
        <f t="shared" si="95"/>
        <v>wearables</v>
      </c>
    </row>
    <row r="1002" spans="1:20" ht="44.25" x14ac:dyDescent="0.7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90"/>
        <v>2.2157147647256061</v>
      </c>
      <c r="P1002" s="10">
        <f t="shared" si="91"/>
        <v>42748.851388888892</v>
      </c>
      <c r="Q1002" s="9">
        <f t="shared" si="92"/>
        <v>42809.018055555556</v>
      </c>
      <c r="R1002" s="5">
        <f t="shared" si="93"/>
        <v>3304</v>
      </c>
      <c r="S1002" t="str">
        <f t="shared" si="94"/>
        <v>technology</v>
      </c>
      <c r="T1002" t="str">
        <f t="shared" si="95"/>
        <v>wearables</v>
      </c>
    </row>
    <row r="1003" spans="1:20" ht="59" x14ac:dyDescent="0.7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90"/>
        <v>104</v>
      </c>
      <c r="P1003" s="10">
        <f t="shared" si="91"/>
        <v>42720.511724537035</v>
      </c>
      <c r="Q1003" s="9">
        <f t="shared" si="92"/>
        <v>42765.720057870371</v>
      </c>
      <c r="R1003" s="5">
        <f t="shared" si="93"/>
        <v>1300</v>
      </c>
      <c r="S1003" t="str">
        <f t="shared" si="94"/>
        <v>technology</v>
      </c>
      <c r="T1003" t="str">
        <f t="shared" si="95"/>
        <v>wearables</v>
      </c>
    </row>
    <row r="1004" spans="1:20" ht="44.25" x14ac:dyDescent="0.7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90"/>
        <v>29.6029602960296</v>
      </c>
      <c r="P1004" s="10">
        <f t="shared" si="91"/>
        <v>42325.475856481477</v>
      </c>
      <c r="Q1004" s="9">
        <f t="shared" si="92"/>
        <v>42355.249305555553</v>
      </c>
      <c r="R1004" s="5">
        <f t="shared" si="93"/>
        <v>134.54545454545453</v>
      </c>
      <c r="S1004" t="str">
        <f t="shared" si="94"/>
        <v>technology</v>
      </c>
      <c r="T1004" t="str">
        <f t="shared" si="95"/>
        <v>wearables</v>
      </c>
    </row>
    <row r="1005" spans="1:20" ht="44.25" x14ac:dyDescent="0.7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90"/>
        <v>16.055</v>
      </c>
      <c r="P1005" s="10">
        <f t="shared" si="91"/>
        <v>42780.500706018516</v>
      </c>
      <c r="Q1005" s="9">
        <f t="shared" si="92"/>
        <v>42810.667372685188</v>
      </c>
      <c r="R1005" s="5">
        <f t="shared" si="93"/>
        <v>214.06666666666666</v>
      </c>
      <c r="S1005" t="str">
        <f t="shared" si="94"/>
        <v>technology</v>
      </c>
      <c r="T1005" t="str">
        <f t="shared" si="95"/>
        <v>wearables</v>
      </c>
    </row>
    <row r="1006" spans="1:20" ht="29.5" x14ac:dyDescent="0.7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90"/>
        <v>82.207999999999998</v>
      </c>
      <c r="P1006" s="10">
        <f t="shared" si="91"/>
        <v>42388.5003125</v>
      </c>
      <c r="Q1006" s="9">
        <f t="shared" si="92"/>
        <v>42418.708645833336</v>
      </c>
      <c r="R1006" s="5">
        <f t="shared" si="93"/>
        <v>216.33684210526314</v>
      </c>
      <c r="S1006" t="str">
        <f t="shared" si="94"/>
        <v>technology</v>
      </c>
      <c r="T1006" t="str">
        <f t="shared" si="95"/>
        <v>wearables</v>
      </c>
    </row>
    <row r="1007" spans="1:20" ht="44.25" x14ac:dyDescent="0.7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90"/>
        <v>75.051000000000002</v>
      </c>
      <c r="P1007" s="10">
        <f t="shared" si="91"/>
        <v>42276.416469907403</v>
      </c>
      <c r="Q1007" s="9">
        <f t="shared" si="92"/>
        <v>42307.624803240738</v>
      </c>
      <c r="R1007" s="5">
        <f t="shared" si="93"/>
        <v>932.31055900621118</v>
      </c>
      <c r="S1007" t="str">
        <f t="shared" si="94"/>
        <v>technology</v>
      </c>
      <c r="T1007" t="str">
        <f t="shared" si="95"/>
        <v>wearables</v>
      </c>
    </row>
    <row r="1008" spans="1:20" ht="44.25" x14ac:dyDescent="0.7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90"/>
        <v>5.8500000000000005</v>
      </c>
      <c r="P1008" s="10">
        <f t="shared" si="91"/>
        <v>41976.83185185185</v>
      </c>
      <c r="Q1008" s="9">
        <f t="shared" si="92"/>
        <v>41985.299305555556</v>
      </c>
      <c r="R1008" s="5">
        <f t="shared" si="93"/>
        <v>29.25</v>
      </c>
      <c r="S1008" t="str">
        <f t="shared" si="94"/>
        <v>technology</v>
      </c>
      <c r="T1008" t="str">
        <f t="shared" si="95"/>
        <v>wearables</v>
      </c>
    </row>
    <row r="1009" spans="1:20" ht="44.25" x14ac:dyDescent="0.7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90"/>
        <v>44.32</v>
      </c>
      <c r="P1009" s="10">
        <f t="shared" si="91"/>
        <v>42676.3752662037</v>
      </c>
      <c r="Q1009" s="9">
        <f t="shared" si="92"/>
        <v>42718.6252662037</v>
      </c>
      <c r="R1009" s="5">
        <f t="shared" si="93"/>
        <v>174.94736842105263</v>
      </c>
      <c r="S1009" t="str">
        <f t="shared" si="94"/>
        <v>technology</v>
      </c>
      <c r="T1009" t="str">
        <f t="shared" si="95"/>
        <v>wearables</v>
      </c>
    </row>
    <row r="1010" spans="1:20" ht="44.25" x14ac:dyDescent="0.7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90"/>
        <v>0.26737967914438499</v>
      </c>
      <c r="P1010" s="10">
        <f t="shared" si="91"/>
        <v>42702.600868055553</v>
      </c>
      <c r="Q1010" s="9">
        <f t="shared" si="92"/>
        <v>42732.809201388889</v>
      </c>
      <c r="R1010" s="5">
        <f t="shared" si="93"/>
        <v>250</v>
      </c>
      <c r="S1010" t="str">
        <f t="shared" si="94"/>
        <v>technology</v>
      </c>
      <c r="T1010" t="str">
        <f t="shared" si="95"/>
        <v>wearables</v>
      </c>
    </row>
    <row r="1011" spans="1:20" ht="59" x14ac:dyDescent="0.7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90"/>
        <v>13.13</v>
      </c>
      <c r="P1011" s="10">
        <f t="shared" si="91"/>
        <v>42510.396365740737</v>
      </c>
      <c r="Q1011" s="9">
        <f t="shared" si="92"/>
        <v>42540.604699074072</v>
      </c>
      <c r="R1011" s="5">
        <f t="shared" si="93"/>
        <v>65</v>
      </c>
      <c r="S1011" t="str">
        <f t="shared" si="94"/>
        <v>technology</v>
      </c>
      <c r="T1011" t="str">
        <f t="shared" si="95"/>
        <v>wearables</v>
      </c>
    </row>
    <row r="1012" spans="1:20" ht="44.25" x14ac:dyDescent="0.7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90"/>
        <v>0.19088937093275488</v>
      </c>
      <c r="P1012" s="10">
        <f t="shared" si="91"/>
        <v>42561.621087962958</v>
      </c>
      <c r="Q1012" s="9">
        <f t="shared" si="92"/>
        <v>42618.124305555553</v>
      </c>
      <c r="R1012" s="5">
        <f t="shared" si="93"/>
        <v>55</v>
      </c>
      <c r="S1012" t="str">
        <f t="shared" si="94"/>
        <v>technology</v>
      </c>
      <c r="T1012" t="str">
        <f t="shared" si="95"/>
        <v>wearables</v>
      </c>
    </row>
    <row r="1013" spans="1:20" ht="44.25" x14ac:dyDescent="0.7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90"/>
        <v>0.375</v>
      </c>
      <c r="P1013" s="10">
        <f t="shared" si="91"/>
        <v>41946.689756944441</v>
      </c>
      <c r="Q1013" s="9">
        <f t="shared" si="92"/>
        <v>41991.898090277777</v>
      </c>
      <c r="R1013" s="5">
        <f t="shared" si="93"/>
        <v>75</v>
      </c>
      <c r="S1013" t="str">
        <f t="shared" si="94"/>
        <v>technology</v>
      </c>
      <c r="T1013" t="str">
        <f t="shared" si="95"/>
        <v>wearables</v>
      </c>
    </row>
    <row r="1014" spans="1:20" ht="59" x14ac:dyDescent="0.7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90"/>
        <v>21535.021000000001</v>
      </c>
      <c r="P1014" s="10">
        <f t="shared" si="91"/>
        <v>42714.232083333329</v>
      </c>
      <c r="Q1014" s="9">
        <f t="shared" si="92"/>
        <v>42759.440416666665</v>
      </c>
      <c r="R1014" s="5">
        <f t="shared" si="93"/>
        <v>1389.3561935483872</v>
      </c>
      <c r="S1014" t="str">
        <f t="shared" si="94"/>
        <v>technology</v>
      </c>
      <c r="T1014" t="str">
        <f t="shared" si="95"/>
        <v>wearables</v>
      </c>
    </row>
    <row r="1015" spans="1:20" ht="44.25" x14ac:dyDescent="0.7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90"/>
        <v>34.527999999999999</v>
      </c>
      <c r="P1015" s="10">
        <f t="shared" si="91"/>
        <v>42339.625648148147</v>
      </c>
      <c r="Q1015" s="9">
        <f t="shared" si="92"/>
        <v>42367.833333333328</v>
      </c>
      <c r="R1015" s="5">
        <f t="shared" si="93"/>
        <v>95.911111111111111</v>
      </c>
      <c r="S1015" t="str">
        <f t="shared" si="94"/>
        <v>technology</v>
      </c>
      <c r="T1015" t="str">
        <f t="shared" si="95"/>
        <v>wearables</v>
      </c>
    </row>
    <row r="1016" spans="1:20" ht="29.5" x14ac:dyDescent="0.7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90"/>
        <v>30.599999999999998</v>
      </c>
      <c r="P1016" s="10">
        <f t="shared" si="91"/>
        <v>41954.79415509259</v>
      </c>
      <c r="Q1016" s="9">
        <f t="shared" si="92"/>
        <v>42005.002488425926</v>
      </c>
      <c r="R1016" s="5">
        <f t="shared" si="93"/>
        <v>191.25</v>
      </c>
      <c r="S1016" t="str">
        <f t="shared" si="94"/>
        <v>technology</v>
      </c>
      <c r="T1016" t="str">
        <f t="shared" si="95"/>
        <v>wearables</v>
      </c>
    </row>
    <row r="1017" spans="1:20" ht="29.5" x14ac:dyDescent="0.7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90"/>
        <v>2.666666666666667</v>
      </c>
      <c r="P1017" s="10">
        <f t="shared" si="91"/>
        <v>42303.670081018521</v>
      </c>
      <c r="Q1017" s="9">
        <f t="shared" si="92"/>
        <v>42333.920081018514</v>
      </c>
      <c r="R1017" s="5">
        <f t="shared" si="93"/>
        <v>40</v>
      </c>
      <c r="S1017" t="str">
        <f t="shared" si="94"/>
        <v>technology</v>
      </c>
      <c r="T1017" t="str">
        <f t="shared" si="95"/>
        <v>wearables</v>
      </c>
    </row>
    <row r="1018" spans="1:20" ht="44.25" x14ac:dyDescent="0.7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90"/>
        <v>2.8420000000000001</v>
      </c>
      <c r="P1018" s="10">
        <f t="shared" si="91"/>
        <v>42421.898796296293</v>
      </c>
      <c r="Q1018" s="9">
        <f t="shared" si="92"/>
        <v>42467.065462962957</v>
      </c>
      <c r="R1018" s="5">
        <f t="shared" si="93"/>
        <v>74.78947368421052</v>
      </c>
      <c r="S1018" t="str">
        <f t="shared" si="94"/>
        <v>technology</v>
      </c>
      <c r="T1018" t="str">
        <f t="shared" si="95"/>
        <v>wearables</v>
      </c>
    </row>
    <row r="1019" spans="1:20" ht="59" x14ac:dyDescent="0.7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90"/>
        <v>22.878799999999998</v>
      </c>
      <c r="P1019" s="10">
        <f t="shared" si="91"/>
        <v>42289.466840277775</v>
      </c>
      <c r="Q1019" s="9">
        <f t="shared" si="92"/>
        <v>42329.716840277775</v>
      </c>
      <c r="R1019" s="5">
        <f t="shared" si="93"/>
        <v>161.11830985915492</v>
      </c>
      <c r="S1019" t="str">
        <f t="shared" si="94"/>
        <v>technology</v>
      </c>
      <c r="T1019" t="str">
        <f t="shared" si="95"/>
        <v>wearables</v>
      </c>
    </row>
    <row r="1020" spans="1:20" ht="44.25" x14ac:dyDescent="0.7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90"/>
        <v>3.105</v>
      </c>
      <c r="P1020" s="10">
        <f t="shared" si="91"/>
        <v>42535.283946759257</v>
      </c>
      <c r="Q1020" s="9">
        <f t="shared" si="92"/>
        <v>42565.492280092592</v>
      </c>
      <c r="R1020" s="5">
        <f t="shared" si="93"/>
        <v>88.714285714285708</v>
      </c>
      <c r="S1020" t="str">
        <f t="shared" si="94"/>
        <v>technology</v>
      </c>
      <c r="T1020" t="str">
        <f t="shared" si="95"/>
        <v>wearables</v>
      </c>
    </row>
    <row r="1021" spans="1:20" ht="44.25" x14ac:dyDescent="0.7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90"/>
        <v>47.333333333333336</v>
      </c>
      <c r="P1021" s="10">
        <f t="shared" si="91"/>
        <v>42009.765613425923</v>
      </c>
      <c r="Q1021" s="9">
        <f t="shared" si="92"/>
        <v>42039.973946759259</v>
      </c>
      <c r="R1021" s="5">
        <f t="shared" si="93"/>
        <v>53.25</v>
      </c>
      <c r="S1021" t="str">
        <f t="shared" si="94"/>
        <v>technology</v>
      </c>
      <c r="T1021" t="str">
        <f t="shared" si="95"/>
        <v>wearables</v>
      </c>
    </row>
    <row r="1022" spans="1:20" ht="44.25" x14ac:dyDescent="0.7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90"/>
        <v>205.54838709677421</v>
      </c>
      <c r="P1022" s="10">
        <f t="shared" si="91"/>
        <v>42126.861215277771</v>
      </c>
      <c r="Q1022" s="9">
        <f t="shared" si="92"/>
        <v>42157.032638888893</v>
      </c>
      <c r="R1022" s="5">
        <f t="shared" si="93"/>
        <v>106.2</v>
      </c>
      <c r="S1022" t="str">
        <f t="shared" si="94"/>
        <v>music</v>
      </c>
      <c r="T1022" t="str">
        <f t="shared" si="95"/>
        <v>electronic music</v>
      </c>
    </row>
    <row r="1023" spans="1:20" ht="44.25" x14ac:dyDescent="0.7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90"/>
        <v>351.80366666666669</v>
      </c>
      <c r="P1023" s="10">
        <f t="shared" si="91"/>
        <v>42271.043645833335</v>
      </c>
      <c r="Q1023" s="9">
        <f t="shared" si="92"/>
        <v>42294.166666666672</v>
      </c>
      <c r="R1023" s="5">
        <f t="shared" si="93"/>
        <v>22.079728033472804</v>
      </c>
      <c r="S1023" t="str">
        <f t="shared" si="94"/>
        <v>music</v>
      </c>
      <c r="T1023" t="str">
        <f t="shared" si="95"/>
        <v>electronic music</v>
      </c>
    </row>
    <row r="1024" spans="1:20" ht="29.5" x14ac:dyDescent="0.7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90"/>
        <v>114.9</v>
      </c>
      <c r="P1024" s="10">
        <f t="shared" si="91"/>
        <v>42111.438391203708</v>
      </c>
      <c r="Q1024" s="9">
        <f t="shared" si="92"/>
        <v>42141.646724537044</v>
      </c>
      <c r="R1024" s="5">
        <f t="shared" si="93"/>
        <v>31.054054054054053</v>
      </c>
      <c r="S1024" t="str">
        <f t="shared" si="94"/>
        <v>music</v>
      </c>
      <c r="T1024" t="str">
        <f t="shared" si="95"/>
        <v>electronic music</v>
      </c>
    </row>
    <row r="1025" spans="1:20" ht="44.25" x14ac:dyDescent="0.7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90"/>
        <v>237.15</v>
      </c>
      <c r="P1025" s="10">
        <f t="shared" si="91"/>
        <v>42145.711354166669</v>
      </c>
      <c r="Q1025" s="9">
        <f t="shared" si="92"/>
        <v>42175.919687500005</v>
      </c>
      <c r="R1025" s="5">
        <f t="shared" si="93"/>
        <v>36.206106870229007</v>
      </c>
      <c r="S1025" t="str">
        <f t="shared" si="94"/>
        <v>music</v>
      </c>
      <c r="T1025" t="str">
        <f t="shared" si="95"/>
        <v>electronic music</v>
      </c>
    </row>
    <row r="1026" spans="1:20" ht="44.25" x14ac:dyDescent="0.7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90"/>
        <v>118.63774999999998</v>
      </c>
      <c r="P1026" s="10">
        <f t="shared" si="91"/>
        <v>42370.372256944444</v>
      </c>
      <c r="Q1026" s="9">
        <f t="shared" si="92"/>
        <v>42400.580590277779</v>
      </c>
      <c r="R1026" s="5">
        <f t="shared" si="93"/>
        <v>388.9762295081967</v>
      </c>
      <c r="S1026" t="str">
        <f t="shared" si="94"/>
        <v>music</v>
      </c>
      <c r="T1026" t="str">
        <f t="shared" si="95"/>
        <v>electronic music</v>
      </c>
    </row>
    <row r="1027" spans="1:20" ht="29.5" x14ac:dyDescent="0.7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96">(E1027/D1027)*100</f>
        <v>109.92831428571431</v>
      </c>
      <c r="P1027" s="10">
        <f t="shared" ref="P1027:P1090" si="97">(((J1027/60)/60)/24)+DATE(1970,1,1)+(-5/24)</f>
        <v>42049.625428240739</v>
      </c>
      <c r="Q1027" s="9">
        <f t="shared" ref="Q1027:Q1090" si="98">(((I1027/60)/60)/24)+DATE(1970,1,1)</f>
        <v>42079.792094907403</v>
      </c>
      <c r="R1027" s="5">
        <f t="shared" ref="R1027:R1090" si="99">E1027/L1027</f>
        <v>71.848571428571432</v>
      </c>
      <c r="S1027" t="str">
        <f t="shared" ref="S1027:S1090" si="100">LEFT(N1027,FIND("/",N1027)-1)</f>
        <v>music</v>
      </c>
      <c r="T1027" t="str">
        <f t="shared" ref="T1027:T1090" si="101">RIGHT(N1027,LEN(N1027)-FIND("/",N1027))</f>
        <v>electronic music</v>
      </c>
    </row>
    <row r="1028" spans="1:20" ht="59" x14ac:dyDescent="0.7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96"/>
        <v>100.00828571428571</v>
      </c>
      <c r="P1028" s="10">
        <f t="shared" si="97"/>
        <v>42426.199259259258</v>
      </c>
      <c r="Q1028" s="9">
        <f t="shared" si="98"/>
        <v>42460.365925925929</v>
      </c>
      <c r="R1028" s="5">
        <f t="shared" si="99"/>
        <v>57.381803278688523</v>
      </c>
      <c r="S1028" t="str">
        <f t="shared" si="100"/>
        <v>music</v>
      </c>
      <c r="T1028" t="str">
        <f t="shared" si="101"/>
        <v>electronic music</v>
      </c>
    </row>
    <row r="1029" spans="1:20" ht="44.25" x14ac:dyDescent="0.7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96"/>
        <v>103.09292094387415</v>
      </c>
      <c r="P1029" s="10">
        <f t="shared" si="97"/>
        <v>41904.825775462959</v>
      </c>
      <c r="Q1029" s="9">
        <f t="shared" si="98"/>
        <v>41935.034108796295</v>
      </c>
      <c r="R1029" s="5">
        <f t="shared" si="99"/>
        <v>69.666666666666671</v>
      </c>
      <c r="S1029" t="str">
        <f t="shared" si="100"/>
        <v>music</v>
      </c>
      <c r="T1029" t="str">
        <f t="shared" si="101"/>
        <v>electronic music</v>
      </c>
    </row>
    <row r="1030" spans="1:20" ht="44.25" x14ac:dyDescent="0.7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96"/>
        <v>117.27000000000001</v>
      </c>
      <c r="P1030" s="10">
        <f t="shared" si="97"/>
        <v>42755.419039351851</v>
      </c>
      <c r="Q1030" s="9">
        <f t="shared" si="98"/>
        <v>42800.833333333328</v>
      </c>
      <c r="R1030" s="5">
        <f t="shared" si="99"/>
        <v>45.988235294117644</v>
      </c>
      <c r="S1030" t="str">
        <f t="shared" si="100"/>
        <v>music</v>
      </c>
      <c r="T1030" t="str">
        <f t="shared" si="101"/>
        <v>electronic music</v>
      </c>
    </row>
    <row r="1031" spans="1:20" ht="29.5" x14ac:dyDescent="0.7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96"/>
        <v>111.75999999999999</v>
      </c>
      <c r="P1031" s="10">
        <f t="shared" si="97"/>
        <v>42044.503553240742</v>
      </c>
      <c r="Q1031" s="9">
        <f t="shared" si="98"/>
        <v>42098.915972222225</v>
      </c>
      <c r="R1031" s="5">
        <f t="shared" si="99"/>
        <v>79.262411347517727</v>
      </c>
      <c r="S1031" t="str">
        <f t="shared" si="100"/>
        <v>music</v>
      </c>
      <c r="T1031" t="str">
        <f t="shared" si="101"/>
        <v>electronic music</v>
      </c>
    </row>
    <row r="1032" spans="1:20" ht="29.5" x14ac:dyDescent="0.7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96"/>
        <v>342.09999999999997</v>
      </c>
      <c r="P1032" s="10">
        <f t="shared" si="97"/>
        <v>42611.274872685179</v>
      </c>
      <c r="Q1032" s="9">
        <f t="shared" si="98"/>
        <v>42625.483206018514</v>
      </c>
      <c r="R1032" s="5">
        <f t="shared" si="99"/>
        <v>43.031446540880502</v>
      </c>
      <c r="S1032" t="str">
        <f t="shared" si="100"/>
        <v>music</v>
      </c>
      <c r="T1032" t="str">
        <f t="shared" si="101"/>
        <v>electronic music</v>
      </c>
    </row>
    <row r="1033" spans="1:20" ht="59" x14ac:dyDescent="0.7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96"/>
        <v>107.4</v>
      </c>
      <c r="P1033" s="10">
        <f t="shared" si="97"/>
        <v>42324.555671296293</v>
      </c>
      <c r="Q1033" s="9">
        <f t="shared" si="98"/>
        <v>42354.764004629629</v>
      </c>
      <c r="R1033" s="5">
        <f t="shared" si="99"/>
        <v>108.48484848484848</v>
      </c>
      <c r="S1033" t="str">
        <f t="shared" si="100"/>
        <v>music</v>
      </c>
      <c r="T1033" t="str">
        <f t="shared" si="101"/>
        <v>electronic music</v>
      </c>
    </row>
    <row r="1034" spans="1:20" x14ac:dyDescent="0.7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96"/>
        <v>108.49703703703703</v>
      </c>
      <c r="P1034" s="10">
        <f t="shared" si="97"/>
        <v>42514.458622685182</v>
      </c>
      <c r="Q1034" s="9">
        <f t="shared" si="98"/>
        <v>42544.666956018518</v>
      </c>
      <c r="R1034" s="5">
        <f t="shared" si="99"/>
        <v>61.029583333333335</v>
      </c>
      <c r="S1034" t="str">
        <f t="shared" si="100"/>
        <v>music</v>
      </c>
      <c r="T1034" t="str">
        <f t="shared" si="101"/>
        <v>electronic music</v>
      </c>
    </row>
    <row r="1035" spans="1:20" ht="44.25" x14ac:dyDescent="0.7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96"/>
        <v>102.86144578313252</v>
      </c>
      <c r="P1035" s="10">
        <f t="shared" si="97"/>
        <v>42688.524074074077</v>
      </c>
      <c r="Q1035" s="9">
        <f t="shared" si="98"/>
        <v>42716.732407407413</v>
      </c>
      <c r="R1035" s="5">
        <f t="shared" si="99"/>
        <v>50.592592592592595</v>
      </c>
      <c r="S1035" t="str">
        <f t="shared" si="100"/>
        <v>music</v>
      </c>
      <c r="T1035" t="str">
        <f t="shared" si="101"/>
        <v>electronic music</v>
      </c>
    </row>
    <row r="1036" spans="1:20" ht="44.25" x14ac:dyDescent="0.7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96"/>
        <v>130.0018</v>
      </c>
      <c r="P1036" s="10">
        <f t="shared" si="97"/>
        <v>42554.958379629628</v>
      </c>
      <c r="Q1036" s="9">
        <f t="shared" si="98"/>
        <v>42587.165972222225</v>
      </c>
      <c r="R1036" s="5">
        <f t="shared" si="99"/>
        <v>39.157168674698795</v>
      </c>
      <c r="S1036" t="str">
        <f t="shared" si="100"/>
        <v>music</v>
      </c>
      <c r="T1036" t="str">
        <f t="shared" si="101"/>
        <v>electronic music</v>
      </c>
    </row>
    <row r="1037" spans="1:20" ht="44.25" x14ac:dyDescent="0.7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96"/>
        <v>107.65217391304347</v>
      </c>
      <c r="P1037" s="10">
        <f t="shared" si="97"/>
        <v>42016.43310185185</v>
      </c>
      <c r="Q1037" s="9">
        <f t="shared" si="98"/>
        <v>42046.641435185185</v>
      </c>
      <c r="R1037" s="5">
        <f t="shared" si="99"/>
        <v>65.15789473684211</v>
      </c>
      <c r="S1037" t="str">
        <f t="shared" si="100"/>
        <v>music</v>
      </c>
      <c r="T1037" t="str">
        <f t="shared" si="101"/>
        <v>electronic music</v>
      </c>
    </row>
    <row r="1038" spans="1:20" ht="44.25" x14ac:dyDescent="0.7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96"/>
        <v>112.36044444444444</v>
      </c>
      <c r="P1038" s="10">
        <f t="shared" si="97"/>
        <v>41249.240624999999</v>
      </c>
      <c r="Q1038" s="9">
        <f t="shared" si="98"/>
        <v>41281.333333333336</v>
      </c>
      <c r="R1038" s="5">
        <f t="shared" si="99"/>
        <v>23.963127962085309</v>
      </c>
      <c r="S1038" t="str">
        <f t="shared" si="100"/>
        <v>music</v>
      </c>
      <c r="T1038" t="str">
        <f t="shared" si="101"/>
        <v>electronic music</v>
      </c>
    </row>
    <row r="1039" spans="1:20" ht="44.25" x14ac:dyDescent="0.7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96"/>
        <v>102.1</v>
      </c>
      <c r="P1039" s="10">
        <f t="shared" si="97"/>
        <v>42119.61414351852</v>
      </c>
      <c r="Q1039" s="9">
        <f t="shared" si="98"/>
        <v>42142.208333333328</v>
      </c>
      <c r="R1039" s="5">
        <f t="shared" si="99"/>
        <v>48.61904761904762</v>
      </c>
      <c r="S1039" t="str">
        <f t="shared" si="100"/>
        <v>music</v>
      </c>
      <c r="T1039" t="str">
        <f t="shared" si="101"/>
        <v>electronic music</v>
      </c>
    </row>
    <row r="1040" spans="1:20" ht="44.25" x14ac:dyDescent="0.7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96"/>
        <v>145.33333333333334</v>
      </c>
      <c r="P1040" s="10">
        <f t="shared" si="97"/>
        <v>42418.023414351854</v>
      </c>
      <c r="Q1040" s="9">
        <f t="shared" si="98"/>
        <v>42448.190081018518</v>
      </c>
      <c r="R1040" s="5">
        <f t="shared" si="99"/>
        <v>35.73770491803279</v>
      </c>
      <c r="S1040" t="str">
        <f t="shared" si="100"/>
        <v>music</v>
      </c>
      <c r="T1040" t="str">
        <f t="shared" si="101"/>
        <v>electronic music</v>
      </c>
    </row>
    <row r="1041" spans="1:20" ht="44.25" x14ac:dyDescent="0.7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96"/>
        <v>128.19999999999999</v>
      </c>
      <c r="P1041" s="10">
        <f t="shared" si="97"/>
        <v>42691.900995370372</v>
      </c>
      <c r="Q1041" s="9">
        <f t="shared" si="98"/>
        <v>42717.332638888889</v>
      </c>
      <c r="R1041" s="5">
        <f t="shared" si="99"/>
        <v>21.366666666666667</v>
      </c>
      <c r="S1041" t="str">
        <f t="shared" si="100"/>
        <v>music</v>
      </c>
      <c r="T1041" t="str">
        <f t="shared" si="101"/>
        <v>electronic music</v>
      </c>
    </row>
    <row r="1042" spans="1:20" ht="44.25" x14ac:dyDescent="0.7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96"/>
        <v>0.29411764705882354</v>
      </c>
      <c r="P1042" s="10">
        <f t="shared" si="97"/>
        <v>42579.500104166662</v>
      </c>
      <c r="Q1042" s="9">
        <f t="shared" si="98"/>
        <v>42609.708437499998</v>
      </c>
      <c r="R1042" s="5">
        <f t="shared" si="99"/>
        <v>250</v>
      </c>
      <c r="S1042" t="str">
        <f t="shared" si="100"/>
        <v>journalism</v>
      </c>
      <c r="T1042" t="str">
        <f t="shared" si="101"/>
        <v>audio</v>
      </c>
    </row>
    <row r="1043" spans="1:20" ht="44.25" x14ac:dyDescent="0.7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96"/>
        <v>0</v>
      </c>
      <c r="P1043" s="10">
        <f t="shared" si="97"/>
        <v>41830.851759259262</v>
      </c>
      <c r="Q1043" s="9">
        <f t="shared" si="98"/>
        <v>41851.060092592597</v>
      </c>
      <c r="R1043" s="5" t="e">
        <f t="shared" si="99"/>
        <v>#DIV/0!</v>
      </c>
      <c r="S1043" t="str">
        <f t="shared" si="100"/>
        <v>journalism</v>
      </c>
      <c r="T1043" t="str">
        <f t="shared" si="101"/>
        <v>audio</v>
      </c>
    </row>
    <row r="1044" spans="1:20" ht="44.25" x14ac:dyDescent="0.7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96"/>
        <v>1.5384615384615385</v>
      </c>
      <c r="P1044" s="10">
        <f t="shared" si="97"/>
        <v>41851.487824074073</v>
      </c>
      <c r="Q1044" s="9">
        <f t="shared" si="98"/>
        <v>41894.416666666664</v>
      </c>
      <c r="R1044" s="5">
        <f t="shared" si="99"/>
        <v>10</v>
      </c>
      <c r="S1044" t="str">
        <f t="shared" si="100"/>
        <v>journalism</v>
      </c>
      <c r="T1044" t="str">
        <f t="shared" si="101"/>
        <v>audio</v>
      </c>
    </row>
    <row r="1045" spans="1:20" ht="44.25" x14ac:dyDescent="0.7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96"/>
        <v>8.5370000000000008</v>
      </c>
      <c r="P1045" s="10">
        <f t="shared" si="97"/>
        <v>42114.044618055552</v>
      </c>
      <c r="Q1045" s="9">
        <f t="shared" si="98"/>
        <v>42144.252951388888</v>
      </c>
      <c r="R1045" s="5">
        <f t="shared" si="99"/>
        <v>29.236301369863014</v>
      </c>
      <c r="S1045" t="str">
        <f t="shared" si="100"/>
        <v>journalism</v>
      </c>
      <c r="T1045" t="str">
        <f t="shared" si="101"/>
        <v>audio</v>
      </c>
    </row>
    <row r="1046" spans="1:20" ht="44.25" x14ac:dyDescent="0.7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96"/>
        <v>8.5714285714285715E-2</v>
      </c>
      <c r="P1046" s="10">
        <f t="shared" si="97"/>
        <v>42011.717604166661</v>
      </c>
      <c r="Q1046" s="9">
        <f t="shared" si="98"/>
        <v>42068.852083333331</v>
      </c>
      <c r="R1046" s="5">
        <f t="shared" si="99"/>
        <v>3</v>
      </c>
      <c r="S1046" t="str">
        <f t="shared" si="100"/>
        <v>journalism</v>
      </c>
      <c r="T1046" t="str">
        <f t="shared" si="101"/>
        <v>audio</v>
      </c>
    </row>
    <row r="1047" spans="1:20" ht="44.25" x14ac:dyDescent="0.7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96"/>
        <v>2.6599999999999997</v>
      </c>
      <c r="P1047" s="10">
        <f t="shared" si="97"/>
        <v>41844.666087962964</v>
      </c>
      <c r="Q1047" s="9">
        <f t="shared" si="98"/>
        <v>41874.874421296299</v>
      </c>
      <c r="R1047" s="5">
        <f t="shared" si="99"/>
        <v>33.25</v>
      </c>
      <c r="S1047" t="str">
        <f t="shared" si="100"/>
        <v>journalism</v>
      </c>
      <c r="T1047" t="str">
        <f t="shared" si="101"/>
        <v>audio</v>
      </c>
    </row>
    <row r="1048" spans="1:20" ht="44.25" x14ac:dyDescent="0.7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96"/>
        <v>0</v>
      </c>
      <c r="P1048" s="10">
        <f t="shared" si="97"/>
        <v>42319.643055555549</v>
      </c>
      <c r="Q1048" s="9">
        <f t="shared" si="98"/>
        <v>42364.851388888885</v>
      </c>
      <c r="R1048" s="5" t="e">
        <f t="shared" si="99"/>
        <v>#DIV/0!</v>
      </c>
      <c r="S1048" t="str">
        <f t="shared" si="100"/>
        <v>journalism</v>
      </c>
      <c r="T1048" t="str">
        <f t="shared" si="101"/>
        <v>audio</v>
      </c>
    </row>
    <row r="1049" spans="1:20" ht="44.25" x14ac:dyDescent="0.7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96"/>
        <v>0.05</v>
      </c>
      <c r="P1049" s="10">
        <f t="shared" si="97"/>
        <v>41918.610127314809</v>
      </c>
      <c r="Q1049" s="9">
        <f t="shared" si="98"/>
        <v>41948.860127314816</v>
      </c>
      <c r="R1049" s="5">
        <f t="shared" si="99"/>
        <v>1</v>
      </c>
      <c r="S1049" t="str">
        <f t="shared" si="100"/>
        <v>journalism</v>
      </c>
      <c r="T1049" t="str">
        <f t="shared" si="101"/>
        <v>audio</v>
      </c>
    </row>
    <row r="1050" spans="1:20" ht="44.25" x14ac:dyDescent="0.7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96"/>
        <v>1.4133333333333333</v>
      </c>
      <c r="P1050" s="10">
        <f t="shared" si="97"/>
        <v>42597.844780092586</v>
      </c>
      <c r="Q1050" s="9">
        <f t="shared" si="98"/>
        <v>42638.053113425922</v>
      </c>
      <c r="R1050" s="5">
        <f t="shared" si="99"/>
        <v>53</v>
      </c>
      <c r="S1050" t="str">
        <f t="shared" si="100"/>
        <v>journalism</v>
      </c>
      <c r="T1050" t="str">
        <f t="shared" si="101"/>
        <v>audio</v>
      </c>
    </row>
    <row r="1051" spans="1:20" x14ac:dyDescent="0.7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96"/>
        <v>0</v>
      </c>
      <c r="P1051" s="10">
        <f t="shared" si="97"/>
        <v>42382.222743055558</v>
      </c>
      <c r="Q1051" s="9">
        <f t="shared" si="98"/>
        <v>42412.431076388893</v>
      </c>
      <c r="R1051" s="5" t="e">
        <f t="shared" si="99"/>
        <v>#DIV/0!</v>
      </c>
      <c r="S1051" t="str">
        <f t="shared" si="100"/>
        <v>journalism</v>
      </c>
      <c r="T1051" t="str">
        <f t="shared" si="101"/>
        <v>audio</v>
      </c>
    </row>
    <row r="1052" spans="1:20" ht="29.5" x14ac:dyDescent="0.7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96"/>
        <v>0</v>
      </c>
      <c r="P1052" s="10">
        <f t="shared" si="97"/>
        <v>42231.588854166665</v>
      </c>
      <c r="Q1052" s="9">
        <f t="shared" si="98"/>
        <v>42261.7971875</v>
      </c>
      <c r="R1052" s="5" t="e">
        <f t="shared" si="99"/>
        <v>#DIV/0!</v>
      </c>
      <c r="S1052" t="str">
        <f t="shared" si="100"/>
        <v>journalism</v>
      </c>
      <c r="T1052" t="str">
        <f t="shared" si="101"/>
        <v>audio</v>
      </c>
    </row>
    <row r="1053" spans="1:20" ht="44.25" x14ac:dyDescent="0.7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96"/>
        <v>0</v>
      </c>
      <c r="P1053" s="10">
        <f t="shared" si="97"/>
        <v>41849.805844907409</v>
      </c>
      <c r="Q1053" s="9">
        <f t="shared" si="98"/>
        <v>41878.014178240745</v>
      </c>
      <c r="R1053" s="5" t="e">
        <f t="shared" si="99"/>
        <v>#DIV/0!</v>
      </c>
      <c r="S1053" t="str">
        <f t="shared" si="100"/>
        <v>journalism</v>
      </c>
      <c r="T1053" t="str">
        <f t="shared" si="101"/>
        <v>audio</v>
      </c>
    </row>
    <row r="1054" spans="1:20" ht="59" x14ac:dyDescent="0.7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96"/>
        <v>0</v>
      </c>
      <c r="P1054" s="10">
        <f t="shared" si="97"/>
        <v>42483.589062499996</v>
      </c>
      <c r="Q1054" s="9">
        <f t="shared" si="98"/>
        <v>42527.839583333334</v>
      </c>
      <c r="R1054" s="5" t="e">
        <f t="shared" si="99"/>
        <v>#DIV/0!</v>
      </c>
      <c r="S1054" t="str">
        <f t="shared" si="100"/>
        <v>journalism</v>
      </c>
      <c r="T1054" t="str">
        <f t="shared" si="101"/>
        <v>audio</v>
      </c>
    </row>
    <row r="1055" spans="1:20" ht="44.25" x14ac:dyDescent="0.7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96"/>
        <v>1</v>
      </c>
      <c r="P1055" s="10">
        <f t="shared" si="97"/>
        <v>42774.964490740742</v>
      </c>
      <c r="Q1055" s="9">
        <f t="shared" si="98"/>
        <v>42800.172824074078</v>
      </c>
      <c r="R1055" s="5">
        <f t="shared" si="99"/>
        <v>15</v>
      </c>
      <c r="S1055" t="str">
        <f t="shared" si="100"/>
        <v>journalism</v>
      </c>
      <c r="T1055" t="str">
        <f t="shared" si="101"/>
        <v>audio</v>
      </c>
    </row>
    <row r="1056" spans="1:20" ht="59" x14ac:dyDescent="0.7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96"/>
        <v>0</v>
      </c>
      <c r="P1056" s="10">
        <f t="shared" si="97"/>
        <v>41831.643506944441</v>
      </c>
      <c r="Q1056" s="9">
        <f t="shared" si="98"/>
        <v>41861.916666666664</v>
      </c>
      <c r="R1056" s="5" t="e">
        <f t="shared" si="99"/>
        <v>#DIV/0!</v>
      </c>
      <c r="S1056" t="str">
        <f t="shared" si="100"/>
        <v>journalism</v>
      </c>
      <c r="T1056" t="str">
        <f t="shared" si="101"/>
        <v>audio</v>
      </c>
    </row>
    <row r="1057" spans="1:20" ht="44.25" x14ac:dyDescent="0.7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96"/>
        <v>0</v>
      </c>
      <c r="P1057" s="10">
        <f t="shared" si="97"/>
        <v>42406.784085648142</v>
      </c>
      <c r="Q1057" s="9">
        <f t="shared" si="98"/>
        <v>42436.992418981477</v>
      </c>
      <c r="R1057" s="5" t="e">
        <f t="shared" si="99"/>
        <v>#DIV/0!</v>
      </c>
      <c r="S1057" t="str">
        <f t="shared" si="100"/>
        <v>journalism</v>
      </c>
      <c r="T1057" t="str">
        <f t="shared" si="101"/>
        <v>audio</v>
      </c>
    </row>
    <row r="1058" spans="1:20" ht="59" x14ac:dyDescent="0.7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96"/>
        <v>0</v>
      </c>
      <c r="P1058" s="10">
        <f t="shared" si="97"/>
        <v>42058.511307870365</v>
      </c>
      <c r="Q1058" s="9">
        <f t="shared" si="98"/>
        <v>42118.677974537044</v>
      </c>
      <c r="R1058" s="5" t="e">
        <f t="shared" si="99"/>
        <v>#DIV/0!</v>
      </c>
      <c r="S1058" t="str">
        <f t="shared" si="100"/>
        <v>journalism</v>
      </c>
      <c r="T1058" t="str">
        <f t="shared" si="101"/>
        <v>audio</v>
      </c>
    </row>
    <row r="1059" spans="1:20" ht="44.25" x14ac:dyDescent="0.7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96"/>
        <v>0</v>
      </c>
      <c r="P1059" s="10">
        <f t="shared" si="97"/>
        <v>42678.662997685176</v>
      </c>
      <c r="Q1059" s="9">
        <f t="shared" si="98"/>
        <v>42708.912997685184</v>
      </c>
      <c r="R1059" s="5" t="e">
        <f t="shared" si="99"/>
        <v>#DIV/0!</v>
      </c>
      <c r="S1059" t="str">
        <f t="shared" si="100"/>
        <v>journalism</v>
      </c>
      <c r="T1059" t="str">
        <f t="shared" si="101"/>
        <v>audio</v>
      </c>
    </row>
    <row r="1060" spans="1:20" ht="44.25" x14ac:dyDescent="0.7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96"/>
        <v>0</v>
      </c>
      <c r="P1060" s="10">
        <f t="shared" si="97"/>
        <v>42047.692627314813</v>
      </c>
      <c r="Q1060" s="9">
        <f t="shared" si="98"/>
        <v>42089</v>
      </c>
      <c r="R1060" s="5" t="e">
        <f t="shared" si="99"/>
        <v>#DIV/0!</v>
      </c>
      <c r="S1060" t="str">
        <f t="shared" si="100"/>
        <v>journalism</v>
      </c>
      <c r="T1060" t="str">
        <f t="shared" si="101"/>
        <v>audio</v>
      </c>
    </row>
    <row r="1061" spans="1:20" x14ac:dyDescent="0.7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96"/>
        <v>0</v>
      </c>
      <c r="P1061" s="10">
        <f t="shared" si="97"/>
        <v>42046.581666666665</v>
      </c>
      <c r="Q1061" s="9">
        <f t="shared" si="98"/>
        <v>42076.748333333337</v>
      </c>
      <c r="R1061" s="5" t="e">
        <f t="shared" si="99"/>
        <v>#DIV/0!</v>
      </c>
      <c r="S1061" t="str">
        <f t="shared" si="100"/>
        <v>journalism</v>
      </c>
      <c r="T1061" t="str">
        <f t="shared" si="101"/>
        <v>audio</v>
      </c>
    </row>
    <row r="1062" spans="1:20" ht="44.25" x14ac:dyDescent="0.7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96"/>
        <v>1</v>
      </c>
      <c r="P1062" s="10">
        <f t="shared" si="97"/>
        <v>42079.704780092587</v>
      </c>
      <c r="Q1062" s="9">
        <f t="shared" si="98"/>
        <v>42109.913113425922</v>
      </c>
      <c r="R1062" s="5">
        <f t="shared" si="99"/>
        <v>50</v>
      </c>
      <c r="S1062" t="str">
        <f t="shared" si="100"/>
        <v>journalism</v>
      </c>
      <c r="T1062" t="str">
        <f t="shared" si="101"/>
        <v>audio</v>
      </c>
    </row>
    <row r="1063" spans="1:20" ht="29.5" x14ac:dyDescent="0.7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96"/>
        <v>0</v>
      </c>
      <c r="P1063" s="10">
        <f t="shared" si="97"/>
        <v>42432.068379629629</v>
      </c>
      <c r="Q1063" s="9">
        <f t="shared" si="98"/>
        <v>42492.041666666672</v>
      </c>
      <c r="R1063" s="5" t="e">
        <f t="shared" si="99"/>
        <v>#DIV/0!</v>
      </c>
      <c r="S1063" t="str">
        <f t="shared" si="100"/>
        <v>journalism</v>
      </c>
      <c r="T1063" t="str">
        <f t="shared" si="101"/>
        <v>audio</v>
      </c>
    </row>
    <row r="1064" spans="1:20" x14ac:dyDescent="0.7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96"/>
        <v>95.477386934673376</v>
      </c>
      <c r="P1064" s="10">
        <f t="shared" si="97"/>
        <v>42556.598854166667</v>
      </c>
      <c r="Q1064" s="9">
        <f t="shared" si="98"/>
        <v>42563.807187500002</v>
      </c>
      <c r="R1064" s="5">
        <f t="shared" si="99"/>
        <v>47.5</v>
      </c>
      <c r="S1064" t="str">
        <f t="shared" si="100"/>
        <v>journalism</v>
      </c>
      <c r="T1064" t="str">
        <f t="shared" si="101"/>
        <v>audio</v>
      </c>
    </row>
    <row r="1065" spans="1:20" ht="44.25" x14ac:dyDescent="0.7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96"/>
        <v>0</v>
      </c>
      <c r="P1065" s="10">
        <f t="shared" si="97"/>
        <v>42582.822476851848</v>
      </c>
      <c r="Q1065" s="9">
        <f t="shared" si="98"/>
        <v>42613.030810185184</v>
      </c>
      <c r="R1065" s="5" t="e">
        <f t="shared" si="99"/>
        <v>#DIV/0!</v>
      </c>
      <c r="S1065" t="str">
        <f t="shared" si="100"/>
        <v>journalism</v>
      </c>
      <c r="T1065" t="str">
        <f t="shared" si="101"/>
        <v>audio</v>
      </c>
    </row>
    <row r="1066" spans="1:20" ht="44.25" x14ac:dyDescent="0.7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96"/>
        <v>8.974444444444444</v>
      </c>
      <c r="P1066" s="10">
        <f t="shared" si="97"/>
        <v>41417.019710648143</v>
      </c>
      <c r="Q1066" s="9">
        <f t="shared" si="98"/>
        <v>41462.228043981479</v>
      </c>
      <c r="R1066" s="5">
        <f t="shared" si="99"/>
        <v>65.666666666666671</v>
      </c>
      <c r="S1066" t="str">
        <f t="shared" si="100"/>
        <v>games</v>
      </c>
      <c r="T1066" t="str">
        <f t="shared" si="101"/>
        <v>video games</v>
      </c>
    </row>
    <row r="1067" spans="1:20" ht="44.25" x14ac:dyDescent="0.7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96"/>
        <v>2.7</v>
      </c>
      <c r="P1067" s="10">
        <f t="shared" si="97"/>
        <v>41661.172708333332</v>
      </c>
      <c r="Q1067" s="9">
        <f t="shared" si="98"/>
        <v>41689.381041666667</v>
      </c>
      <c r="R1067" s="5">
        <f t="shared" si="99"/>
        <v>16.2</v>
      </c>
      <c r="S1067" t="str">
        <f t="shared" si="100"/>
        <v>games</v>
      </c>
      <c r="T1067" t="str">
        <f t="shared" si="101"/>
        <v>video games</v>
      </c>
    </row>
    <row r="1068" spans="1:20" ht="44.25" x14ac:dyDescent="0.7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96"/>
        <v>3.3673333333333333</v>
      </c>
      <c r="P1068" s="10">
        <f t="shared" si="97"/>
        <v>41445.754421296297</v>
      </c>
      <c r="Q1068" s="9">
        <f t="shared" si="98"/>
        <v>41490.962754629632</v>
      </c>
      <c r="R1068" s="5">
        <f t="shared" si="99"/>
        <v>34.128378378378379</v>
      </c>
      <c r="S1068" t="str">
        <f t="shared" si="100"/>
        <v>games</v>
      </c>
      <c r="T1068" t="str">
        <f t="shared" si="101"/>
        <v>video games</v>
      </c>
    </row>
    <row r="1069" spans="1:20" ht="44.25" x14ac:dyDescent="0.7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96"/>
        <v>26</v>
      </c>
      <c r="P1069" s="10">
        <f t="shared" si="97"/>
        <v>41599.647349537037</v>
      </c>
      <c r="Q1069" s="9">
        <f t="shared" si="98"/>
        <v>41629.855682870373</v>
      </c>
      <c r="R1069" s="5">
        <f t="shared" si="99"/>
        <v>13</v>
      </c>
      <c r="S1069" t="str">
        <f t="shared" si="100"/>
        <v>games</v>
      </c>
      <c r="T1069" t="str">
        <f t="shared" si="101"/>
        <v>video games</v>
      </c>
    </row>
    <row r="1070" spans="1:20" ht="59" x14ac:dyDescent="0.7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96"/>
        <v>0.15</v>
      </c>
      <c r="P1070" s="10">
        <f t="shared" si="97"/>
        <v>42440.162777777768</v>
      </c>
      <c r="Q1070" s="9">
        <f t="shared" si="98"/>
        <v>42470.329444444447</v>
      </c>
      <c r="R1070" s="5">
        <f t="shared" si="99"/>
        <v>11.25</v>
      </c>
      <c r="S1070" t="str">
        <f t="shared" si="100"/>
        <v>games</v>
      </c>
      <c r="T1070" t="str">
        <f t="shared" si="101"/>
        <v>video games</v>
      </c>
    </row>
    <row r="1071" spans="1:20" ht="44.25" x14ac:dyDescent="0.7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96"/>
        <v>38.636363636363633</v>
      </c>
      <c r="P1071" s="10">
        <f t="shared" si="97"/>
        <v>41572.021516203698</v>
      </c>
      <c r="Q1071" s="9">
        <f t="shared" si="98"/>
        <v>41604.271516203706</v>
      </c>
      <c r="R1071" s="5">
        <f t="shared" si="99"/>
        <v>40.476190476190474</v>
      </c>
      <c r="S1071" t="str">
        <f t="shared" si="100"/>
        <v>games</v>
      </c>
      <c r="T1071" t="str">
        <f t="shared" si="101"/>
        <v>video games</v>
      </c>
    </row>
    <row r="1072" spans="1:20" ht="44.25" x14ac:dyDescent="0.7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96"/>
        <v>0.70000000000000007</v>
      </c>
      <c r="P1072" s="10">
        <f t="shared" si="97"/>
        <v>41162.803495370368</v>
      </c>
      <c r="Q1072" s="9">
        <f t="shared" si="98"/>
        <v>41183.011828703704</v>
      </c>
      <c r="R1072" s="5">
        <f t="shared" si="99"/>
        <v>35</v>
      </c>
      <c r="S1072" t="str">
        <f t="shared" si="100"/>
        <v>games</v>
      </c>
      <c r="T1072" t="str">
        <f t="shared" si="101"/>
        <v>video games</v>
      </c>
    </row>
    <row r="1073" spans="1:20" ht="44.25" x14ac:dyDescent="0.7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96"/>
        <v>0</v>
      </c>
      <c r="P1073" s="10">
        <f t="shared" si="97"/>
        <v>42295.545057870368</v>
      </c>
      <c r="Q1073" s="9">
        <f t="shared" si="98"/>
        <v>42325.795057870375</v>
      </c>
      <c r="R1073" s="5" t="e">
        <f t="shared" si="99"/>
        <v>#DIV/0!</v>
      </c>
      <c r="S1073" t="str">
        <f t="shared" si="100"/>
        <v>games</v>
      </c>
      <c r="T1073" t="str">
        <f t="shared" si="101"/>
        <v>video games</v>
      </c>
    </row>
    <row r="1074" spans="1:20" ht="44.25" x14ac:dyDescent="0.7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96"/>
        <v>6.8000000000000005E-2</v>
      </c>
      <c r="P1074" s="10">
        <f t="shared" si="97"/>
        <v>41645.623807870368</v>
      </c>
      <c r="Q1074" s="9">
        <f t="shared" si="98"/>
        <v>41675.832141203704</v>
      </c>
      <c r="R1074" s="5">
        <f t="shared" si="99"/>
        <v>12.75</v>
      </c>
      <c r="S1074" t="str">
        <f t="shared" si="100"/>
        <v>games</v>
      </c>
      <c r="T1074" t="str">
        <f t="shared" si="101"/>
        <v>video games</v>
      </c>
    </row>
    <row r="1075" spans="1:20" ht="29.5" x14ac:dyDescent="0.7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96"/>
        <v>1.3333333333333335</v>
      </c>
      <c r="P1075" s="10">
        <f t="shared" si="97"/>
        <v>40802.756261574068</v>
      </c>
      <c r="Q1075" s="9">
        <f t="shared" si="98"/>
        <v>40832.964594907404</v>
      </c>
      <c r="R1075" s="5">
        <f t="shared" si="99"/>
        <v>10</v>
      </c>
      <c r="S1075" t="str">
        <f t="shared" si="100"/>
        <v>games</v>
      </c>
      <c r="T1075" t="str">
        <f t="shared" si="101"/>
        <v>video games</v>
      </c>
    </row>
    <row r="1076" spans="1:20" ht="59" x14ac:dyDescent="0.7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96"/>
        <v>6.3092592592592585</v>
      </c>
      <c r="P1076" s="10">
        <f t="shared" si="97"/>
        <v>41612.964641203704</v>
      </c>
      <c r="Q1076" s="9">
        <f t="shared" si="98"/>
        <v>41643.172974537039</v>
      </c>
      <c r="R1076" s="5">
        <f t="shared" si="99"/>
        <v>113.56666666666666</v>
      </c>
      <c r="S1076" t="str">
        <f t="shared" si="100"/>
        <v>games</v>
      </c>
      <c r="T1076" t="str">
        <f t="shared" si="101"/>
        <v>video games</v>
      </c>
    </row>
    <row r="1077" spans="1:20" ht="29.5" x14ac:dyDescent="0.7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96"/>
        <v>4.5</v>
      </c>
      <c r="P1077" s="10">
        <f t="shared" si="97"/>
        <v>41005.695787037032</v>
      </c>
      <c r="Q1077" s="9">
        <f t="shared" si="98"/>
        <v>41035.904120370367</v>
      </c>
      <c r="R1077" s="5">
        <f t="shared" si="99"/>
        <v>15</v>
      </c>
      <c r="S1077" t="str">
        <f t="shared" si="100"/>
        <v>games</v>
      </c>
      <c r="T1077" t="str">
        <f t="shared" si="101"/>
        <v>video games</v>
      </c>
    </row>
    <row r="1078" spans="1:20" ht="44.25" x14ac:dyDescent="0.7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96"/>
        <v>62.765333333333331</v>
      </c>
      <c r="P1078" s="10">
        <f t="shared" si="97"/>
        <v>41838.169560185182</v>
      </c>
      <c r="Q1078" s="9">
        <f t="shared" si="98"/>
        <v>41893.377893518518</v>
      </c>
      <c r="R1078" s="5">
        <f t="shared" si="99"/>
        <v>48.281025641025643</v>
      </c>
      <c r="S1078" t="str">
        <f t="shared" si="100"/>
        <v>games</v>
      </c>
      <c r="T1078" t="str">
        <f t="shared" si="101"/>
        <v>video games</v>
      </c>
    </row>
    <row r="1079" spans="1:20" ht="44.25" x14ac:dyDescent="0.7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96"/>
        <v>29.376000000000001</v>
      </c>
      <c r="P1079" s="10">
        <f t="shared" si="97"/>
        <v>42352.958460648144</v>
      </c>
      <c r="Q1079" s="9">
        <f t="shared" si="98"/>
        <v>42383.16679398148</v>
      </c>
      <c r="R1079" s="5">
        <f t="shared" si="99"/>
        <v>43.976047904191617</v>
      </c>
      <c r="S1079" t="str">
        <f t="shared" si="100"/>
        <v>games</v>
      </c>
      <c r="T1079" t="str">
        <f t="shared" si="101"/>
        <v>video games</v>
      </c>
    </row>
    <row r="1080" spans="1:20" ht="59" x14ac:dyDescent="0.7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96"/>
        <v>7.5</v>
      </c>
      <c r="P1080" s="10">
        <f t="shared" si="97"/>
        <v>40700.987511574072</v>
      </c>
      <c r="Q1080" s="9">
        <f t="shared" si="98"/>
        <v>40746.195844907408</v>
      </c>
      <c r="R1080" s="5">
        <f t="shared" si="99"/>
        <v>9</v>
      </c>
      <c r="S1080" t="str">
        <f t="shared" si="100"/>
        <v>games</v>
      </c>
      <c r="T1080" t="str">
        <f t="shared" si="101"/>
        <v>video games</v>
      </c>
    </row>
    <row r="1081" spans="1:20" ht="44.25" x14ac:dyDescent="0.7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96"/>
        <v>2.6076923076923078</v>
      </c>
      <c r="P1081" s="10">
        <f t="shared" si="97"/>
        <v>42479.35805555556</v>
      </c>
      <c r="Q1081" s="9">
        <f t="shared" si="98"/>
        <v>42504.566388888896</v>
      </c>
      <c r="R1081" s="5">
        <f t="shared" si="99"/>
        <v>37.666666666666664</v>
      </c>
      <c r="S1081" t="str">
        <f t="shared" si="100"/>
        <v>games</v>
      </c>
      <c r="T1081" t="str">
        <f t="shared" si="101"/>
        <v>video games</v>
      </c>
    </row>
    <row r="1082" spans="1:20" ht="44.25" x14ac:dyDescent="0.7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96"/>
        <v>9.1050000000000004</v>
      </c>
      <c r="P1082" s="10">
        <f t="shared" si="97"/>
        <v>41739.929780092592</v>
      </c>
      <c r="Q1082" s="9">
        <f t="shared" si="98"/>
        <v>41770.138113425928</v>
      </c>
      <c r="R1082" s="5">
        <f t="shared" si="99"/>
        <v>18.581632653061224</v>
      </c>
      <c r="S1082" t="str">
        <f t="shared" si="100"/>
        <v>games</v>
      </c>
      <c r="T1082" t="str">
        <f t="shared" si="101"/>
        <v>video games</v>
      </c>
    </row>
    <row r="1083" spans="1:20" ht="44.25" x14ac:dyDescent="0.7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96"/>
        <v>1.7647058823529412E-2</v>
      </c>
      <c r="P1083" s="10">
        <f t="shared" si="97"/>
        <v>42002.718657407408</v>
      </c>
      <c r="Q1083" s="9">
        <f t="shared" si="98"/>
        <v>42032.926990740743</v>
      </c>
      <c r="R1083" s="5">
        <f t="shared" si="99"/>
        <v>3</v>
      </c>
      <c r="S1083" t="str">
        <f t="shared" si="100"/>
        <v>games</v>
      </c>
      <c r="T1083" t="str">
        <f t="shared" si="101"/>
        <v>video games</v>
      </c>
    </row>
    <row r="1084" spans="1:20" ht="44.25" x14ac:dyDescent="0.7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96"/>
        <v>0.55999999999999994</v>
      </c>
      <c r="P1084" s="10">
        <f t="shared" si="97"/>
        <v>41101.697777777779</v>
      </c>
      <c r="Q1084" s="9">
        <f t="shared" si="98"/>
        <v>41131.906111111115</v>
      </c>
      <c r="R1084" s="5">
        <f t="shared" si="99"/>
        <v>18.666666666666668</v>
      </c>
      <c r="S1084" t="str">
        <f t="shared" si="100"/>
        <v>games</v>
      </c>
      <c r="T1084" t="str">
        <f t="shared" si="101"/>
        <v>video games</v>
      </c>
    </row>
    <row r="1085" spans="1:20" ht="59" x14ac:dyDescent="0.7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96"/>
        <v>0.82000000000000006</v>
      </c>
      <c r="P1085" s="10">
        <f t="shared" si="97"/>
        <v>41793.451192129629</v>
      </c>
      <c r="Q1085" s="9">
        <f t="shared" si="98"/>
        <v>41853.659525462965</v>
      </c>
      <c r="R1085" s="5">
        <f t="shared" si="99"/>
        <v>410</v>
      </c>
      <c r="S1085" t="str">
        <f t="shared" si="100"/>
        <v>games</v>
      </c>
      <c r="T1085" t="str">
        <f t="shared" si="101"/>
        <v>video games</v>
      </c>
    </row>
    <row r="1086" spans="1:20" x14ac:dyDescent="0.7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96"/>
        <v>0</v>
      </c>
      <c r="P1086" s="10">
        <f t="shared" si="97"/>
        <v>41829.703749999993</v>
      </c>
      <c r="Q1086" s="9">
        <f t="shared" si="98"/>
        <v>41859.912083333329</v>
      </c>
      <c r="R1086" s="5" t="e">
        <f t="shared" si="99"/>
        <v>#DIV/0!</v>
      </c>
      <c r="S1086" t="str">
        <f t="shared" si="100"/>
        <v>games</v>
      </c>
      <c r="T1086" t="str">
        <f t="shared" si="101"/>
        <v>video games</v>
      </c>
    </row>
    <row r="1087" spans="1:20" ht="44.25" x14ac:dyDescent="0.7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96"/>
        <v>3.42</v>
      </c>
      <c r="P1087" s="10">
        <f t="shared" si="97"/>
        <v>42413.462673611109</v>
      </c>
      <c r="Q1087" s="9">
        <f t="shared" si="98"/>
        <v>42443.629340277781</v>
      </c>
      <c r="R1087" s="5">
        <f t="shared" si="99"/>
        <v>114</v>
      </c>
      <c r="S1087" t="str">
        <f t="shared" si="100"/>
        <v>games</v>
      </c>
      <c r="T1087" t="str">
        <f t="shared" si="101"/>
        <v>video games</v>
      </c>
    </row>
    <row r="1088" spans="1:20" x14ac:dyDescent="0.7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96"/>
        <v>8.3333333333333343E-2</v>
      </c>
      <c r="P1088" s="10">
        <f t="shared" si="97"/>
        <v>41845.658460648148</v>
      </c>
      <c r="Q1088" s="9">
        <f t="shared" si="98"/>
        <v>41875.866793981484</v>
      </c>
      <c r="R1088" s="5">
        <f t="shared" si="99"/>
        <v>7.5</v>
      </c>
      <c r="S1088" t="str">
        <f t="shared" si="100"/>
        <v>games</v>
      </c>
      <c r="T1088" t="str">
        <f t="shared" si="101"/>
        <v>video games</v>
      </c>
    </row>
    <row r="1089" spans="1:20" ht="44.25" x14ac:dyDescent="0.7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96"/>
        <v>0</v>
      </c>
      <c r="P1089" s="10">
        <f t="shared" si="97"/>
        <v>41775.505636574075</v>
      </c>
      <c r="Q1089" s="9">
        <f t="shared" si="98"/>
        <v>41805.713969907411</v>
      </c>
      <c r="R1089" s="5" t="e">
        <f t="shared" si="99"/>
        <v>#DIV/0!</v>
      </c>
      <c r="S1089" t="str">
        <f t="shared" si="100"/>
        <v>games</v>
      </c>
      <c r="T1089" t="str">
        <f t="shared" si="101"/>
        <v>video games</v>
      </c>
    </row>
    <row r="1090" spans="1:20" ht="29.5" x14ac:dyDescent="0.7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96"/>
        <v>14.182977777777777</v>
      </c>
      <c r="P1090" s="10">
        <f t="shared" si="97"/>
        <v>41723.591053240736</v>
      </c>
      <c r="Q1090" s="9">
        <f t="shared" si="98"/>
        <v>41753.799386574072</v>
      </c>
      <c r="R1090" s="5">
        <f t="shared" si="99"/>
        <v>43.41727891156463</v>
      </c>
      <c r="S1090" t="str">
        <f t="shared" si="100"/>
        <v>games</v>
      </c>
      <c r="T1090" t="str">
        <f t="shared" si="101"/>
        <v>video games</v>
      </c>
    </row>
    <row r="1091" spans="1:20" ht="29.5" x14ac:dyDescent="0.7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02">(E1091/D1091)*100</f>
        <v>7.8266666666666662</v>
      </c>
      <c r="P1091" s="10">
        <f t="shared" ref="P1091:P1154" si="103">(((J1091/60)/60)/24)+DATE(1970,1,1)+(-5/24)</f>
        <v>42150.981192129628</v>
      </c>
      <c r="Q1091" s="9">
        <f t="shared" ref="Q1091:Q1154" si="104">(((I1091/60)/60)/24)+DATE(1970,1,1)</f>
        <v>42181.189525462964</v>
      </c>
      <c r="R1091" s="5">
        <f t="shared" ref="R1091:R1154" si="105">E1091/L1091</f>
        <v>23.959183673469386</v>
      </c>
      <c r="S1091" t="str">
        <f t="shared" ref="S1091:S1154" si="106">LEFT(N1091,FIND("/",N1091)-1)</f>
        <v>games</v>
      </c>
      <c r="T1091" t="str">
        <f t="shared" ref="T1091:T1154" si="107">RIGHT(N1091,LEN(N1091)-FIND("/",N1091))</f>
        <v>video games</v>
      </c>
    </row>
    <row r="1092" spans="1:20" ht="44.25" x14ac:dyDescent="0.7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02"/>
        <v>3.8464497269020695E-2</v>
      </c>
      <c r="P1092" s="10">
        <f t="shared" si="103"/>
        <v>42122.977465277778</v>
      </c>
      <c r="Q1092" s="9">
        <f t="shared" si="104"/>
        <v>42153.185798611114</v>
      </c>
      <c r="R1092" s="5">
        <f t="shared" si="105"/>
        <v>5</v>
      </c>
      <c r="S1092" t="str">
        <f t="shared" si="106"/>
        <v>games</v>
      </c>
      <c r="T1092" t="str">
        <f t="shared" si="107"/>
        <v>video games</v>
      </c>
    </row>
    <row r="1093" spans="1:20" ht="44.25" x14ac:dyDescent="0.7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02"/>
        <v>12.5</v>
      </c>
      <c r="P1093" s="10">
        <f t="shared" si="103"/>
        <v>42440.611944444441</v>
      </c>
      <c r="Q1093" s="9">
        <f t="shared" si="104"/>
        <v>42470.778611111105</v>
      </c>
      <c r="R1093" s="5">
        <f t="shared" si="105"/>
        <v>12.5</v>
      </c>
      <c r="S1093" t="str">
        <f t="shared" si="106"/>
        <v>games</v>
      </c>
      <c r="T1093" t="str">
        <f t="shared" si="107"/>
        <v>video games</v>
      </c>
    </row>
    <row r="1094" spans="1:20" ht="59" x14ac:dyDescent="0.7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02"/>
        <v>1.05</v>
      </c>
      <c r="P1094" s="10">
        <f t="shared" si="103"/>
        <v>41249.817569444444</v>
      </c>
      <c r="Q1094" s="9">
        <f t="shared" si="104"/>
        <v>41280.025902777779</v>
      </c>
      <c r="R1094" s="5">
        <f t="shared" si="105"/>
        <v>3</v>
      </c>
      <c r="S1094" t="str">
        <f t="shared" si="106"/>
        <v>games</v>
      </c>
      <c r="T1094" t="str">
        <f t="shared" si="107"/>
        <v>video games</v>
      </c>
    </row>
    <row r="1095" spans="1:20" ht="44.25" x14ac:dyDescent="0.7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02"/>
        <v>14.083333333333334</v>
      </c>
      <c r="P1095" s="10">
        <f t="shared" si="103"/>
        <v>42396.765474537031</v>
      </c>
      <c r="Q1095" s="9">
        <f t="shared" si="104"/>
        <v>42411.973807870367</v>
      </c>
      <c r="R1095" s="5">
        <f t="shared" si="105"/>
        <v>10.5625</v>
      </c>
      <c r="S1095" t="str">
        <f t="shared" si="106"/>
        <v>games</v>
      </c>
      <c r="T1095" t="str">
        <f t="shared" si="107"/>
        <v>video games</v>
      </c>
    </row>
    <row r="1096" spans="1:20" ht="44.25" x14ac:dyDescent="0.7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02"/>
        <v>18.300055555555556</v>
      </c>
      <c r="P1096" s="10">
        <f t="shared" si="103"/>
        <v>40795.505011574067</v>
      </c>
      <c r="Q1096" s="9">
        <f t="shared" si="104"/>
        <v>40825.713344907403</v>
      </c>
      <c r="R1096" s="5">
        <f t="shared" si="105"/>
        <v>122.00037037037038</v>
      </c>
      <c r="S1096" t="str">
        <f t="shared" si="106"/>
        <v>games</v>
      </c>
      <c r="T1096" t="str">
        <f t="shared" si="107"/>
        <v>video games</v>
      </c>
    </row>
    <row r="1097" spans="1:20" ht="44.25" x14ac:dyDescent="0.7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02"/>
        <v>5.0347999999999997</v>
      </c>
      <c r="P1097" s="10">
        <f t="shared" si="103"/>
        <v>41486.328935185185</v>
      </c>
      <c r="Q1097" s="9">
        <f t="shared" si="104"/>
        <v>41516.537268518521</v>
      </c>
      <c r="R1097" s="5">
        <f t="shared" si="105"/>
        <v>267.80851063829789</v>
      </c>
      <c r="S1097" t="str">
        <f t="shared" si="106"/>
        <v>games</v>
      </c>
      <c r="T1097" t="str">
        <f t="shared" si="107"/>
        <v>video games</v>
      </c>
    </row>
    <row r="1098" spans="1:20" ht="44.25" x14ac:dyDescent="0.7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02"/>
        <v>17.933333333333334</v>
      </c>
      <c r="P1098" s="10">
        <f t="shared" si="103"/>
        <v>41885.309652777774</v>
      </c>
      <c r="Q1098" s="9">
        <f t="shared" si="104"/>
        <v>41916.145833333336</v>
      </c>
      <c r="R1098" s="5">
        <f t="shared" si="105"/>
        <v>74.206896551724142</v>
      </c>
      <c r="S1098" t="str">
        <f t="shared" si="106"/>
        <v>games</v>
      </c>
      <c r="T1098" t="str">
        <f t="shared" si="107"/>
        <v>video games</v>
      </c>
    </row>
    <row r="1099" spans="1:20" ht="44.25" x14ac:dyDescent="0.7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02"/>
        <v>4.7E-2</v>
      </c>
      <c r="P1099" s="10">
        <f t="shared" si="103"/>
        <v>41660.584224537037</v>
      </c>
      <c r="Q1099" s="9">
        <f t="shared" si="104"/>
        <v>41700.792557870373</v>
      </c>
      <c r="R1099" s="5">
        <f t="shared" si="105"/>
        <v>6.7142857142857144</v>
      </c>
      <c r="S1099" t="str">
        <f t="shared" si="106"/>
        <v>games</v>
      </c>
      <c r="T1099" t="str">
        <f t="shared" si="107"/>
        <v>video games</v>
      </c>
    </row>
    <row r="1100" spans="1:20" ht="29.5" x14ac:dyDescent="0.7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02"/>
        <v>7.2120000000000006</v>
      </c>
      <c r="P1100" s="10">
        <f t="shared" si="103"/>
        <v>41712.554340277777</v>
      </c>
      <c r="Q1100" s="9">
        <f t="shared" si="104"/>
        <v>41742.762673611112</v>
      </c>
      <c r="R1100" s="5">
        <f t="shared" si="105"/>
        <v>81.954545454545453</v>
      </c>
      <c r="S1100" t="str">
        <f t="shared" si="106"/>
        <v>games</v>
      </c>
      <c r="T1100" t="str">
        <f t="shared" si="107"/>
        <v>video games</v>
      </c>
    </row>
    <row r="1101" spans="1:20" ht="59" x14ac:dyDescent="0.7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02"/>
        <v>0.5</v>
      </c>
      <c r="P1101" s="10">
        <f t="shared" si="103"/>
        <v>42107.628101851849</v>
      </c>
      <c r="Q1101" s="9">
        <f t="shared" si="104"/>
        <v>42137.836435185185</v>
      </c>
      <c r="R1101" s="5">
        <f t="shared" si="105"/>
        <v>25</v>
      </c>
      <c r="S1101" t="str">
        <f t="shared" si="106"/>
        <v>games</v>
      </c>
      <c r="T1101" t="str">
        <f t="shared" si="107"/>
        <v>video games</v>
      </c>
    </row>
    <row r="1102" spans="1:20" ht="44.25" x14ac:dyDescent="0.7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02"/>
        <v>2.5</v>
      </c>
      <c r="P1102" s="10">
        <f t="shared" si="103"/>
        <v>42383.902442129627</v>
      </c>
      <c r="Q1102" s="9">
        <f t="shared" si="104"/>
        <v>42414.110775462963</v>
      </c>
      <c r="R1102" s="5">
        <f t="shared" si="105"/>
        <v>10</v>
      </c>
      <c r="S1102" t="str">
        <f t="shared" si="106"/>
        <v>games</v>
      </c>
      <c r="T1102" t="str">
        <f t="shared" si="107"/>
        <v>video games</v>
      </c>
    </row>
    <row r="1103" spans="1:20" ht="29.5" x14ac:dyDescent="0.7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02"/>
        <v>4.1000000000000002E-2</v>
      </c>
      <c r="P1103" s="10">
        <f t="shared" si="103"/>
        <v>42538.564097222225</v>
      </c>
      <c r="Q1103" s="9">
        <f t="shared" si="104"/>
        <v>42565.758333333331</v>
      </c>
      <c r="R1103" s="5">
        <f t="shared" si="105"/>
        <v>6.833333333333333</v>
      </c>
      <c r="S1103" t="str">
        <f t="shared" si="106"/>
        <v>games</v>
      </c>
      <c r="T1103" t="str">
        <f t="shared" si="107"/>
        <v>video games</v>
      </c>
    </row>
    <row r="1104" spans="1:20" ht="44.25" x14ac:dyDescent="0.7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02"/>
        <v>5.3125</v>
      </c>
      <c r="P1104" s="10">
        <f t="shared" si="103"/>
        <v>41576.837094907409</v>
      </c>
      <c r="Q1104" s="9">
        <f t="shared" si="104"/>
        <v>41617.249305555553</v>
      </c>
      <c r="R1104" s="5">
        <f t="shared" si="105"/>
        <v>17.708333333333332</v>
      </c>
      <c r="S1104" t="str">
        <f t="shared" si="106"/>
        <v>games</v>
      </c>
      <c r="T1104" t="str">
        <f t="shared" si="107"/>
        <v>video games</v>
      </c>
    </row>
    <row r="1105" spans="1:20" ht="44.25" x14ac:dyDescent="0.7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02"/>
        <v>1.6199999999999999</v>
      </c>
      <c r="P1105" s="10">
        <f t="shared" si="103"/>
        <v>42479.013773148145</v>
      </c>
      <c r="Q1105" s="9">
        <f t="shared" si="104"/>
        <v>42539.22210648148</v>
      </c>
      <c r="R1105" s="5">
        <f t="shared" si="105"/>
        <v>16.2</v>
      </c>
      <c r="S1105" t="str">
        <f t="shared" si="106"/>
        <v>games</v>
      </c>
      <c r="T1105" t="str">
        <f t="shared" si="107"/>
        <v>video games</v>
      </c>
    </row>
    <row r="1106" spans="1:20" ht="44.25" x14ac:dyDescent="0.7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02"/>
        <v>4.9516666666666671</v>
      </c>
      <c r="P1106" s="10">
        <f t="shared" si="103"/>
        <v>41771.201631944445</v>
      </c>
      <c r="Q1106" s="9">
        <f t="shared" si="104"/>
        <v>41801.40996527778</v>
      </c>
      <c r="R1106" s="5">
        <f t="shared" si="105"/>
        <v>80.297297297297291</v>
      </c>
      <c r="S1106" t="str">
        <f t="shared" si="106"/>
        <v>games</v>
      </c>
      <c r="T1106" t="str">
        <f t="shared" si="107"/>
        <v>video games</v>
      </c>
    </row>
    <row r="1107" spans="1:20" ht="59" x14ac:dyDescent="0.7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02"/>
        <v>0.159</v>
      </c>
      <c r="P1107" s="10">
        <f t="shared" si="103"/>
        <v>41691.927395833329</v>
      </c>
      <c r="Q1107" s="9">
        <f t="shared" si="104"/>
        <v>41722.0940625</v>
      </c>
      <c r="R1107" s="5">
        <f t="shared" si="105"/>
        <v>71.55</v>
      </c>
      <c r="S1107" t="str">
        <f t="shared" si="106"/>
        <v>games</v>
      </c>
      <c r="T1107" t="str">
        <f t="shared" si="107"/>
        <v>video games</v>
      </c>
    </row>
    <row r="1108" spans="1:20" ht="44.25" x14ac:dyDescent="0.7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02"/>
        <v>41.25</v>
      </c>
      <c r="P1108" s="10">
        <f t="shared" si="103"/>
        <v>40973.532118055555</v>
      </c>
      <c r="Q1108" s="9">
        <f t="shared" si="104"/>
        <v>41003.698784722219</v>
      </c>
      <c r="R1108" s="5">
        <f t="shared" si="105"/>
        <v>23.571428571428573</v>
      </c>
      <c r="S1108" t="str">
        <f t="shared" si="106"/>
        <v>games</v>
      </c>
      <c r="T1108" t="str">
        <f t="shared" si="107"/>
        <v>video games</v>
      </c>
    </row>
    <row r="1109" spans="1:20" ht="59" x14ac:dyDescent="0.7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02"/>
        <v>0</v>
      </c>
      <c r="P1109" s="10">
        <f t="shared" si="103"/>
        <v>41813.653055555551</v>
      </c>
      <c r="Q1109" s="9">
        <f t="shared" si="104"/>
        <v>41843.861388888887</v>
      </c>
      <c r="R1109" s="5" t="e">
        <f t="shared" si="105"/>
        <v>#DIV/0!</v>
      </c>
      <c r="S1109" t="str">
        <f t="shared" si="106"/>
        <v>games</v>
      </c>
      <c r="T1109" t="str">
        <f t="shared" si="107"/>
        <v>video games</v>
      </c>
    </row>
    <row r="1110" spans="1:20" ht="59" x14ac:dyDescent="0.7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02"/>
        <v>2.93</v>
      </c>
      <c r="P1110" s="10">
        <f t="shared" si="103"/>
        <v>40952.42864583333</v>
      </c>
      <c r="Q1110" s="9">
        <f t="shared" si="104"/>
        <v>41012.595312500001</v>
      </c>
      <c r="R1110" s="5">
        <f t="shared" si="105"/>
        <v>34.88095238095238</v>
      </c>
      <c r="S1110" t="str">
        <f t="shared" si="106"/>
        <v>games</v>
      </c>
      <c r="T1110" t="str">
        <f t="shared" si="107"/>
        <v>video games</v>
      </c>
    </row>
    <row r="1111" spans="1:20" ht="44.25" x14ac:dyDescent="0.7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02"/>
        <v>0.44999999999999996</v>
      </c>
      <c r="P1111" s="10">
        <f t="shared" si="103"/>
        <v>42662.543865740743</v>
      </c>
      <c r="Q1111" s="9">
        <f t="shared" si="104"/>
        <v>42692.793865740736</v>
      </c>
      <c r="R1111" s="5">
        <f t="shared" si="105"/>
        <v>15</v>
      </c>
      <c r="S1111" t="str">
        <f t="shared" si="106"/>
        <v>games</v>
      </c>
      <c r="T1111" t="str">
        <f t="shared" si="107"/>
        <v>video games</v>
      </c>
    </row>
    <row r="1112" spans="1:20" ht="44.25" x14ac:dyDescent="0.7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02"/>
        <v>0.51</v>
      </c>
      <c r="P1112" s="10">
        <f t="shared" si="103"/>
        <v>41220.72479166666</v>
      </c>
      <c r="Q1112" s="9">
        <f t="shared" si="104"/>
        <v>41250.933124999996</v>
      </c>
      <c r="R1112" s="5">
        <f t="shared" si="105"/>
        <v>23.181818181818183</v>
      </c>
      <c r="S1112" t="str">
        <f t="shared" si="106"/>
        <v>games</v>
      </c>
      <c r="T1112" t="str">
        <f t="shared" si="107"/>
        <v>video games</v>
      </c>
    </row>
    <row r="1113" spans="1:20" ht="44.25" x14ac:dyDescent="0.7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02"/>
        <v>0.04</v>
      </c>
      <c r="P1113" s="10">
        <f t="shared" si="103"/>
        <v>42346.995254629634</v>
      </c>
      <c r="Q1113" s="9">
        <f t="shared" si="104"/>
        <v>42377.203587962969</v>
      </c>
      <c r="R1113" s="5">
        <f t="shared" si="105"/>
        <v>1</v>
      </c>
      <c r="S1113" t="str">
        <f t="shared" si="106"/>
        <v>games</v>
      </c>
      <c r="T1113" t="str">
        <f t="shared" si="107"/>
        <v>video games</v>
      </c>
    </row>
    <row r="1114" spans="1:20" ht="44.25" x14ac:dyDescent="0.7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02"/>
        <v>35.537409090909087</v>
      </c>
      <c r="P1114" s="10">
        <f t="shared" si="103"/>
        <v>41963.551053240742</v>
      </c>
      <c r="Q1114" s="9">
        <f t="shared" si="104"/>
        <v>42023.354166666672</v>
      </c>
      <c r="R1114" s="5">
        <f t="shared" si="105"/>
        <v>100.23371794871794</v>
      </c>
      <c r="S1114" t="str">
        <f t="shared" si="106"/>
        <v>games</v>
      </c>
      <c r="T1114" t="str">
        <f t="shared" si="107"/>
        <v>video games</v>
      </c>
    </row>
    <row r="1115" spans="1:20" ht="44.25" x14ac:dyDescent="0.7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02"/>
        <v>0.5</v>
      </c>
      <c r="P1115" s="10">
        <f t="shared" si="103"/>
        <v>41835.768749999996</v>
      </c>
      <c r="Q1115" s="9">
        <f t="shared" si="104"/>
        <v>41865.977083333331</v>
      </c>
      <c r="R1115" s="5">
        <f t="shared" si="105"/>
        <v>5</v>
      </c>
      <c r="S1115" t="str">
        <f t="shared" si="106"/>
        <v>games</v>
      </c>
      <c r="T1115" t="str">
        <f t="shared" si="107"/>
        <v>video games</v>
      </c>
    </row>
    <row r="1116" spans="1:20" ht="44.25" x14ac:dyDescent="0.7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02"/>
        <v>0.16666666666666669</v>
      </c>
      <c r="P1116" s="10">
        <f t="shared" si="103"/>
        <v>41526.13758101852</v>
      </c>
      <c r="Q1116" s="9">
        <f t="shared" si="104"/>
        <v>41556.345914351856</v>
      </c>
      <c r="R1116" s="5">
        <f t="shared" si="105"/>
        <v>3.3333333333333335</v>
      </c>
      <c r="S1116" t="str">
        <f t="shared" si="106"/>
        <v>games</v>
      </c>
      <c r="T1116" t="str">
        <f t="shared" si="107"/>
        <v>video games</v>
      </c>
    </row>
    <row r="1117" spans="1:20" ht="44.25" x14ac:dyDescent="0.7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02"/>
        <v>0.13250000000000001</v>
      </c>
      <c r="P1117" s="10">
        <f t="shared" si="103"/>
        <v>42429.487210648142</v>
      </c>
      <c r="Q1117" s="9">
        <f t="shared" si="104"/>
        <v>42459.653877314813</v>
      </c>
      <c r="R1117" s="5">
        <f t="shared" si="105"/>
        <v>13.25</v>
      </c>
      <c r="S1117" t="str">
        <f t="shared" si="106"/>
        <v>games</v>
      </c>
      <c r="T1117" t="str">
        <f t="shared" si="107"/>
        <v>video games</v>
      </c>
    </row>
    <row r="1118" spans="1:20" ht="44.25" x14ac:dyDescent="0.7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02"/>
        <v>3.5704000000000007E-2</v>
      </c>
      <c r="P1118" s="10">
        <f t="shared" si="103"/>
        <v>41009.638981481476</v>
      </c>
      <c r="Q1118" s="9">
        <f t="shared" si="104"/>
        <v>41069.847314814811</v>
      </c>
      <c r="R1118" s="5">
        <f t="shared" si="105"/>
        <v>17.852</v>
      </c>
      <c r="S1118" t="str">
        <f t="shared" si="106"/>
        <v>games</v>
      </c>
      <c r="T1118" t="str">
        <f t="shared" si="107"/>
        <v>video games</v>
      </c>
    </row>
    <row r="1119" spans="1:20" ht="44.25" x14ac:dyDescent="0.7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02"/>
        <v>8.3000000000000007</v>
      </c>
      <c r="P1119" s="10">
        <f t="shared" si="103"/>
        <v>42333.390196759261</v>
      </c>
      <c r="Q1119" s="9">
        <f t="shared" si="104"/>
        <v>42363.598530092597</v>
      </c>
      <c r="R1119" s="5">
        <f t="shared" si="105"/>
        <v>10.375</v>
      </c>
      <c r="S1119" t="str">
        <f t="shared" si="106"/>
        <v>games</v>
      </c>
      <c r="T1119" t="str">
        <f t="shared" si="107"/>
        <v>video games</v>
      </c>
    </row>
    <row r="1120" spans="1:20" ht="44.25" x14ac:dyDescent="0.7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02"/>
        <v>2.4222222222222221</v>
      </c>
      <c r="P1120" s="10">
        <f t="shared" si="103"/>
        <v>41703.958090277774</v>
      </c>
      <c r="Q1120" s="9">
        <f t="shared" si="104"/>
        <v>41734.124756944446</v>
      </c>
      <c r="R1120" s="5">
        <f t="shared" si="105"/>
        <v>36.333333333333336</v>
      </c>
      <c r="S1120" t="str">
        <f t="shared" si="106"/>
        <v>games</v>
      </c>
      <c r="T1120" t="str">
        <f t="shared" si="107"/>
        <v>video games</v>
      </c>
    </row>
    <row r="1121" spans="1:20" ht="59" x14ac:dyDescent="0.7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02"/>
        <v>0.23809523809523811</v>
      </c>
      <c r="P1121" s="10">
        <f t="shared" si="103"/>
        <v>41722.584074074075</v>
      </c>
      <c r="Q1121" s="9">
        <f t="shared" si="104"/>
        <v>41735.792407407411</v>
      </c>
      <c r="R1121" s="5">
        <f t="shared" si="105"/>
        <v>5</v>
      </c>
      <c r="S1121" t="str">
        <f t="shared" si="106"/>
        <v>games</v>
      </c>
      <c r="T1121" t="str">
        <f t="shared" si="107"/>
        <v>video games</v>
      </c>
    </row>
    <row r="1122" spans="1:20" ht="44.25" x14ac:dyDescent="0.7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02"/>
        <v>0</v>
      </c>
      <c r="P1122" s="10">
        <f t="shared" si="103"/>
        <v>40799.664351851847</v>
      </c>
      <c r="Q1122" s="9">
        <f t="shared" si="104"/>
        <v>40844.872685185182</v>
      </c>
      <c r="R1122" s="5" t="e">
        <f t="shared" si="105"/>
        <v>#DIV/0!</v>
      </c>
      <c r="S1122" t="str">
        <f t="shared" si="106"/>
        <v>games</v>
      </c>
      <c r="T1122" t="str">
        <f t="shared" si="107"/>
        <v>video games</v>
      </c>
    </row>
    <row r="1123" spans="1:20" ht="44.25" x14ac:dyDescent="0.7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02"/>
        <v>1.1599999999999999E-2</v>
      </c>
      <c r="P1123" s="10">
        <f t="shared" si="103"/>
        <v>42412.72587962963</v>
      </c>
      <c r="Q1123" s="9">
        <f t="shared" si="104"/>
        <v>42442.892546296294</v>
      </c>
      <c r="R1123" s="5">
        <f t="shared" si="105"/>
        <v>5.8</v>
      </c>
      <c r="S1123" t="str">
        <f t="shared" si="106"/>
        <v>games</v>
      </c>
      <c r="T1123" t="str">
        <f t="shared" si="107"/>
        <v>video games</v>
      </c>
    </row>
    <row r="1124" spans="1:20" ht="59" x14ac:dyDescent="0.7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02"/>
        <v>0</v>
      </c>
      <c r="P1124" s="10">
        <f t="shared" si="103"/>
        <v>41410.495659722219</v>
      </c>
      <c r="Q1124" s="9">
        <f t="shared" si="104"/>
        <v>41424.703993055555</v>
      </c>
      <c r="R1124" s="5" t="e">
        <f t="shared" si="105"/>
        <v>#DIV/0!</v>
      </c>
      <c r="S1124" t="str">
        <f t="shared" si="106"/>
        <v>games</v>
      </c>
      <c r="T1124" t="str">
        <f t="shared" si="107"/>
        <v>video games</v>
      </c>
    </row>
    <row r="1125" spans="1:20" ht="44.25" x14ac:dyDescent="0.7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02"/>
        <v>0.22</v>
      </c>
      <c r="P1125" s="10">
        <f t="shared" si="103"/>
        <v>41718.315370370365</v>
      </c>
      <c r="Q1125" s="9">
        <f t="shared" si="104"/>
        <v>41748.5237037037</v>
      </c>
      <c r="R1125" s="5">
        <f t="shared" si="105"/>
        <v>3.6666666666666665</v>
      </c>
      <c r="S1125" t="str">
        <f t="shared" si="106"/>
        <v>games</v>
      </c>
      <c r="T1125" t="str">
        <f t="shared" si="107"/>
        <v>video games</v>
      </c>
    </row>
    <row r="1126" spans="1:20" ht="44.25" x14ac:dyDescent="0.7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02"/>
        <v>0.47222222222222221</v>
      </c>
      <c r="P1126" s="10">
        <f t="shared" si="103"/>
        <v>42094.458923611113</v>
      </c>
      <c r="Q1126" s="9">
        <f t="shared" si="104"/>
        <v>42124.667256944449</v>
      </c>
      <c r="R1126" s="5">
        <f t="shared" si="105"/>
        <v>60.714285714285715</v>
      </c>
      <c r="S1126" t="str">
        <f t="shared" si="106"/>
        <v>games</v>
      </c>
      <c r="T1126" t="str">
        <f t="shared" si="107"/>
        <v>mobile games</v>
      </c>
    </row>
    <row r="1127" spans="1:20" ht="59" x14ac:dyDescent="0.7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02"/>
        <v>0</v>
      </c>
      <c r="P1127" s="10">
        <f t="shared" si="103"/>
        <v>42212.415856481479</v>
      </c>
      <c r="Q1127" s="9">
        <f t="shared" si="104"/>
        <v>42272.624189814815</v>
      </c>
      <c r="R1127" s="5" t="e">
        <f t="shared" si="105"/>
        <v>#DIV/0!</v>
      </c>
      <c r="S1127" t="str">
        <f t="shared" si="106"/>
        <v>games</v>
      </c>
      <c r="T1127" t="str">
        <f t="shared" si="107"/>
        <v>mobile games</v>
      </c>
    </row>
    <row r="1128" spans="1:20" ht="44.25" x14ac:dyDescent="0.7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02"/>
        <v>0.5</v>
      </c>
      <c r="P1128" s="10">
        <f t="shared" si="103"/>
        <v>42535.11914351851</v>
      </c>
      <c r="Q1128" s="9">
        <f t="shared" si="104"/>
        <v>42565.327476851846</v>
      </c>
      <c r="R1128" s="5">
        <f t="shared" si="105"/>
        <v>5</v>
      </c>
      <c r="S1128" t="str">
        <f t="shared" si="106"/>
        <v>games</v>
      </c>
      <c r="T1128" t="str">
        <f t="shared" si="107"/>
        <v>mobile games</v>
      </c>
    </row>
    <row r="1129" spans="1:20" ht="59" x14ac:dyDescent="0.7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02"/>
        <v>1.6714285714285713</v>
      </c>
      <c r="P1129" s="10">
        <f t="shared" si="103"/>
        <v>41926.645833333328</v>
      </c>
      <c r="Q1129" s="9">
        <f t="shared" si="104"/>
        <v>41957.895833333328</v>
      </c>
      <c r="R1129" s="5">
        <f t="shared" si="105"/>
        <v>25.434782608695652</v>
      </c>
      <c r="S1129" t="str">
        <f t="shared" si="106"/>
        <v>games</v>
      </c>
      <c r="T1129" t="str">
        <f t="shared" si="107"/>
        <v>mobile games</v>
      </c>
    </row>
    <row r="1130" spans="1:20" x14ac:dyDescent="0.7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02"/>
        <v>0.1</v>
      </c>
      <c r="P1130" s="10">
        <f t="shared" si="103"/>
        <v>41828.441168981481</v>
      </c>
      <c r="Q1130" s="9">
        <f t="shared" si="104"/>
        <v>41858.649502314816</v>
      </c>
      <c r="R1130" s="5">
        <f t="shared" si="105"/>
        <v>1</v>
      </c>
      <c r="S1130" t="str">
        <f t="shared" si="106"/>
        <v>games</v>
      </c>
      <c r="T1130" t="str">
        <f t="shared" si="107"/>
        <v>mobile games</v>
      </c>
    </row>
    <row r="1131" spans="1:20" ht="44.25" x14ac:dyDescent="0.7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02"/>
        <v>0.105</v>
      </c>
      <c r="P1131" s="10">
        <f t="shared" si="103"/>
        <v>42496.056631944441</v>
      </c>
      <c r="Q1131" s="9">
        <f t="shared" si="104"/>
        <v>42526.264965277776</v>
      </c>
      <c r="R1131" s="5">
        <f t="shared" si="105"/>
        <v>10.5</v>
      </c>
      <c r="S1131" t="str">
        <f t="shared" si="106"/>
        <v>games</v>
      </c>
      <c r="T1131" t="str">
        <f t="shared" si="107"/>
        <v>mobile games</v>
      </c>
    </row>
    <row r="1132" spans="1:20" ht="44.25" x14ac:dyDescent="0.7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02"/>
        <v>0.22</v>
      </c>
      <c r="P1132" s="10">
        <f t="shared" si="103"/>
        <v>41908.788194444445</v>
      </c>
      <c r="Q1132" s="9">
        <f t="shared" si="104"/>
        <v>41969.038194444445</v>
      </c>
      <c r="R1132" s="5">
        <f t="shared" si="105"/>
        <v>3.6666666666666665</v>
      </c>
      <c r="S1132" t="str">
        <f t="shared" si="106"/>
        <v>games</v>
      </c>
      <c r="T1132" t="str">
        <f t="shared" si="107"/>
        <v>mobile games</v>
      </c>
    </row>
    <row r="1133" spans="1:20" ht="44.25" x14ac:dyDescent="0.7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02"/>
        <v>0</v>
      </c>
      <c r="P1133" s="10">
        <f t="shared" si="103"/>
        <v>42332.699861111112</v>
      </c>
      <c r="Q1133" s="9">
        <f t="shared" si="104"/>
        <v>42362.908194444448</v>
      </c>
      <c r="R1133" s="5" t="e">
        <f t="shared" si="105"/>
        <v>#DIV/0!</v>
      </c>
      <c r="S1133" t="str">
        <f t="shared" si="106"/>
        <v>games</v>
      </c>
      <c r="T1133" t="str">
        <f t="shared" si="107"/>
        <v>mobile games</v>
      </c>
    </row>
    <row r="1134" spans="1:20" ht="44.25" x14ac:dyDescent="0.7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02"/>
        <v>14.38</v>
      </c>
      <c r="P1134" s="10">
        <f t="shared" si="103"/>
        <v>42705.907071759262</v>
      </c>
      <c r="Q1134" s="9">
        <f t="shared" si="104"/>
        <v>42736.115405092598</v>
      </c>
      <c r="R1134" s="5">
        <f t="shared" si="105"/>
        <v>110.61538461538461</v>
      </c>
      <c r="S1134" t="str">
        <f t="shared" si="106"/>
        <v>games</v>
      </c>
      <c r="T1134" t="str">
        <f t="shared" si="107"/>
        <v>mobile games</v>
      </c>
    </row>
    <row r="1135" spans="1:20" ht="44.25" x14ac:dyDescent="0.7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02"/>
        <v>0.66666666666666674</v>
      </c>
      <c r="P1135" s="10">
        <f t="shared" si="103"/>
        <v>41821.198854166665</v>
      </c>
      <c r="Q1135" s="9">
        <f t="shared" si="104"/>
        <v>41851.407187500001</v>
      </c>
      <c r="R1135" s="5">
        <f t="shared" si="105"/>
        <v>20</v>
      </c>
      <c r="S1135" t="str">
        <f t="shared" si="106"/>
        <v>games</v>
      </c>
      <c r="T1135" t="str">
        <f t="shared" si="107"/>
        <v>mobile games</v>
      </c>
    </row>
    <row r="1136" spans="1:20" ht="44.25" x14ac:dyDescent="0.7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02"/>
        <v>4.0000000000000001E-3</v>
      </c>
      <c r="P1136" s="10">
        <f t="shared" si="103"/>
        <v>41958.07671296296</v>
      </c>
      <c r="Q1136" s="9">
        <f t="shared" si="104"/>
        <v>41972.189583333333</v>
      </c>
      <c r="R1136" s="5">
        <f t="shared" si="105"/>
        <v>1</v>
      </c>
      <c r="S1136" t="str">
        <f t="shared" si="106"/>
        <v>games</v>
      </c>
      <c r="T1136" t="str">
        <f t="shared" si="107"/>
        <v>mobile games</v>
      </c>
    </row>
    <row r="1137" spans="1:20" ht="59" x14ac:dyDescent="0.7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02"/>
        <v>5</v>
      </c>
      <c r="P1137" s="10">
        <f t="shared" si="103"/>
        <v>42558.781180555547</v>
      </c>
      <c r="Q1137" s="9">
        <f t="shared" si="104"/>
        <v>42588.989513888882</v>
      </c>
      <c r="R1137" s="5">
        <f t="shared" si="105"/>
        <v>50</v>
      </c>
      <c r="S1137" t="str">
        <f t="shared" si="106"/>
        <v>games</v>
      </c>
      <c r="T1137" t="str">
        <f t="shared" si="107"/>
        <v>mobile games</v>
      </c>
    </row>
    <row r="1138" spans="1:20" ht="44.25" x14ac:dyDescent="0.7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02"/>
        <v>6.4439140811455857</v>
      </c>
      <c r="P1138" s="10">
        <f t="shared" si="103"/>
        <v>42327.463298611103</v>
      </c>
      <c r="Q1138" s="9">
        <f t="shared" si="104"/>
        <v>42357.671631944439</v>
      </c>
      <c r="R1138" s="5">
        <f t="shared" si="105"/>
        <v>45</v>
      </c>
      <c r="S1138" t="str">
        <f t="shared" si="106"/>
        <v>games</v>
      </c>
      <c r="T1138" t="str">
        <f t="shared" si="107"/>
        <v>mobile games</v>
      </c>
    </row>
    <row r="1139" spans="1:20" ht="44.25" x14ac:dyDescent="0.7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02"/>
        <v>39.5</v>
      </c>
      <c r="P1139" s="10">
        <f t="shared" si="103"/>
        <v>42453.611354166664</v>
      </c>
      <c r="Q1139" s="9">
        <f t="shared" si="104"/>
        <v>42483.819687499999</v>
      </c>
      <c r="R1139" s="5">
        <f t="shared" si="105"/>
        <v>253.2051282051282</v>
      </c>
      <c r="S1139" t="str">
        <f t="shared" si="106"/>
        <v>games</v>
      </c>
      <c r="T1139" t="str">
        <f t="shared" si="107"/>
        <v>mobile games</v>
      </c>
    </row>
    <row r="1140" spans="1:20" ht="44.25" x14ac:dyDescent="0.7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02"/>
        <v>0.35714285714285715</v>
      </c>
      <c r="P1140" s="10">
        <f t="shared" si="103"/>
        <v>42736.698275462964</v>
      </c>
      <c r="Q1140" s="9">
        <f t="shared" si="104"/>
        <v>42756.9066087963</v>
      </c>
      <c r="R1140" s="5">
        <f t="shared" si="105"/>
        <v>31.25</v>
      </c>
      <c r="S1140" t="str">
        <f t="shared" si="106"/>
        <v>games</v>
      </c>
      <c r="T1140" t="str">
        <f t="shared" si="107"/>
        <v>mobile games</v>
      </c>
    </row>
    <row r="1141" spans="1:20" ht="44.25" x14ac:dyDescent="0.7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02"/>
        <v>6.25E-2</v>
      </c>
      <c r="P1141" s="10">
        <f t="shared" si="103"/>
        <v>41975.139189814807</v>
      </c>
      <c r="Q1141" s="9">
        <f t="shared" si="104"/>
        <v>42005.347523148142</v>
      </c>
      <c r="R1141" s="5">
        <f t="shared" si="105"/>
        <v>5</v>
      </c>
      <c r="S1141" t="str">
        <f t="shared" si="106"/>
        <v>games</v>
      </c>
      <c r="T1141" t="str">
        <f t="shared" si="107"/>
        <v>mobile games</v>
      </c>
    </row>
    <row r="1142" spans="1:20" ht="44.25" x14ac:dyDescent="0.7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02"/>
        <v>0</v>
      </c>
      <c r="P1142" s="10">
        <f t="shared" si="103"/>
        <v>42192.253715277773</v>
      </c>
      <c r="Q1142" s="9">
        <f t="shared" si="104"/>
        <v>42222.462048611109</v>
      </c>
      <c r="R1142" s="5" t="e">
        <f t="shared" si="105"/>
        <v>#DIV/0!</v>
      </c>
      <c r="S1142" t="str">
        <f t="shared" si="106"/>
        <v>games</v>
      </c>
      <c r="T1142" t="str">
        <f t="shared" si="107"/>
        <v>mobile games</v>
      </c>
    </row>
    <row r="1143" spans="1:20" x14ac:dyDescent="0.7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02"/>
        <v>0</v>
      </c>
      <c r="P1143" s="10">
        <f t="shared" si="103"/>
        <v>42164.491319444445</v>
      </c>
      <c r="Q1143" s="9">
        <f t="shared" si="104"/>
        <v>42194.699652777781</v>
      </c>
      <c r="R1143" s="5" t="e">
        <f t="shared" si="105"/>
        <v>#DIV/0!</v>
      </c>
      <c r="S1143" t="str">
        <f t="shared" si="106"/>
        <v>games</v>
      </c>
      <c r="T1143" t="str">
        <f t="shared" si="107"/>
        <v>mobile games</v>
      </c>
    </row>
    <row r="1144" spans="1:20" ht="44.25" x14ac:dyDescent="0.7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02"/>
        <v>0</v>
      </c>
      <c r="P1144" s="10">
        <f t="shared" si="103"/>
        <v>42021.797766203708</v>
      </c>
      <c r="Q1144" s="9">
        <f t="shared" si="104"/>
        <v>42052.006099537044</v>
      </c>
      <c r="R1144" s="5" t="e">
        <f t="shared" si="105"/>
        <v>#DIV/0!</v>
      </c>
      <c r="S1144" t="str">
        <f t="shared" si="106"/>
        <v>games</v>
      </c>
      <c r="T1144" t="str">
        <f t="shared" si="107"/>
        <v>mobile games</v>
      </c>
    </row>
    <row r="1145" spans="1:20" ht="44.25" x14ac:dyDescent="0.7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02"/>
        <v>0.41333333333333333</v>
      </c>
      <c r="P1145" s="10">
        <f t="shared" si="103"/>
        <v>42324.985254629624</v>
      </c>
      <c r="Q1145" s="9">
        <f t="shared" si="104"/>
        <v>42355.19358796296</v>
      </c>
      <c r="R1145" s="5">
        <f t="shared" si="105"/>
        <v>23.25</v>
      </c>
      <c r="S1145" t="str">
        <f t="shared" si="106"/>
        <v>games</v>
      </c>
      <c r="T1145" t="str">
        <f t="shared" si="107"/>
        <v>mobile games</v>
      </c>
    </row>
    <row r="1146" spans="1:20" ht="44.25" x14ac:dyDescent="0.7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02"/>
        <v>0</v>
      </c>
      <c r="P1146" s="10">
        <f t="shared" si="103"/>
        <v>42092.973611111105</v>
      </c>
      <c r="Q1146" s="9">
        <f t="shared" si="104"/>
        <v>42123.181944444441</v>
      </c>
      <c r="R1146" s="5" t="e">
        <f t="shared" si="105"/>
        <v>#DIV/0!</v>
      </c>
      <c r="S1146" t="str">
        <f t="shared" si="106"/>
        <v>food</v>
      </c>
      <c r="T1146" t="str">
        <f t="shared" si="107"/>
        <v>food trucks</v>
      </c>
    </row>
    <row r="1147" spans="1:20" ht="44.25" x14ac:dyDescent="0.7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02"/>
        <v>0.125</v>
      </c>
      <c r="P1147" s="10">
        <f t="shared" si="103"/>
        <v>41854.539259259262</v>
      </c>
      <c r="Q1147" s="9">
        <f t="shared" si="104"/>
        <v>41914.747592592597</v>
      </c>
      <c r="R1147" s="5">
        <f t="shared" si="105"/>
        <v>100</v>
      </c>
      <c r="S1147" t="str">
        <f t="shared" si="106"/>
        <v>food</v>
      </c>
      <c r="T1147" t="str">
        <f t="shared" si="107"/>
        <v>food trucks</v>
      </c>
    </row>
    <row r="1148" spans="1:20" ht="44.25" x14ac:dyDescent="0.7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02"/>
        <v>8.8333333333333339</v>
      </c>
      <c r="P1148" s="10">
        <f t="shared" si="103"/>
        <v>41723.745057870365</v>
      </c>
      <c r="Q1148" s="9">
        <f t="shared" si="104"/>
        <v>41761.9533912037</v>
      </c>
      <c r="R1148" s="5">
        <f t="shared" si="105"/>
        <v>44.166666666666664</v>
      </c>
      <c r="S1148" t="str">
        <f t="shared" si="106"/>
        <v>food</v>
      </c>
      <c r="T1148" t="str">
        <f t="shared" si="107"/>
        <v>food trucks</v>
      </c>
    </row>
    <row r="1149" spans="1:20" ht="44.25" x14ac:dyDescent="0.7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02"/>
        <v>0</v>
      </c>
      <c r="P1149" s="10">
        <f t="shared" si="103"/>
        <v>41871.763692129629</v>
      </c>
      <c r="Q1149" s="9">
        <f t="shared" si="104"/>
        <v>41931.972025462965</v>
      </c>
      <c r="R1149" s="5" t="e">
        <f t="shared" si="105"/>
        <v>#DIV/0!</v>
      </c>
      <c r="S1149" t="str">
        <f t="shared" si="106"/>
        <v>food</v>
      </c>
      <c r="T1149" t="str">
        <f t="shared" si="107"/>
        <v>food trucks</v>
      </c>
    </row>
    <row r="1150" spans="1:20" ht="29.5" x14ac:dyDescent="0.7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02"/>
        <v>0.48666666666666669</v>
      </c>
      <c r="P1150" s="10">
        <f t="shared" si="103"/>
        <v>42674.962743055548</v>
      </c>
      <c r="Q1150" s="9">
        <f t="shared" si="104"/>
        <v>42705.212743055556</v>
      </c>
      <c r="R1150" s="5">
        <f t="shared" si="105"/>
        <v>24.333333333333332</v>
      </c>
      <c r="S1150" t="str">
        <f t="shared" si="106"/>
        <v>food</v>
      </c>
      <c r="T1150" t="str">
        <f t="shared" si="107"/>
        <v>food trucks</v>
      </c>
    </row>
    <row r="1151" spans="1:20" ht="29.5" x14ac:dyDescent="0.7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02"/>
        <v>0.15</v>
      </c>
      <c r="P1151" s="10">
        <f t="shared" si="103"/>
        <v>42507.501921296294</v>
      </c>
      <c r="Q1151" s="9">
        <f t="shared" si="104"/>
        <v>42537.71025462963</v>
      </c>
      <c r="R1151" s="5">
        <f t="shared" si="105"/>
        <v>37.5</v>
      </c>
      <c r="S1151" t="str">
        <f t="shared" si="106"/>
        <v>food</v>
      </c>
      <c r="T1151" t="str">
        <f t="shared" si="107"/>
        <v>food trucks</v>
      </c>
    </row>
    <row r="1152" spans="1:20" ht="29.5" x14ac:dyDescent="0.7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02"/>
        <v>10.08</v>
      </c>
      <c r="P1152" s="10">
        <f t="shared" si="103"/>
        <v>42317.74623842592</v>
      </c>
      <c r="Q1152" s="9">
        <f t="shared" si="104"/>
        <v>42377.954571759255</v>
      </c>
      <c r="R1152" s="5">
        <f t="shared" si="105"/>
        <v>42</v>
      </c>
      <c r="S1152" t="str">
        <f t="shared" si="106"/>
        <v>food</v>
      </c>
      <c r="T1152" t="str">
        <f t="shared" si="107"/>
        <v>food trucks</v>
      </c>
    </row>
    <row r="1153" spans="1:20" ht="59" x14ac:dyDescent="0.7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02"/>
        <v>0</v>
      </c>
      <c r="P1153" s="10">
        <f t="shared" si="103"/>
        <v>42223.894247685181</v>
      </c>
      <c r="Q1153" s="9">
        <f t="shared" si="104"/>
        <v>42254.102581018517</v>
      </c>
      <c r="R1153" s="5" t="e">
        <f t="shared" si="105"/>
        <v>#DIV/0!</v>
      </c>
      <c r="S1153" t="str">
        <f t="shared" si="106"/>
        <v>food</v>
      </c>
      <c r="T1153" t="str">
        <f t="shared" si="107"/>
        <v>food trucks</v>
      </c>
    </row>
    <row r="1154" spans="1:20" x14ac:dyDescent="0.7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02"/>
        <v>5.6937500000000005</v>
      </c>
      <c r="P1154" s="10">
        <f t="shared" si="103"/>
        <v>42109.501296296294</v>
      </c>
      <c r="Q1154" s="9">
        <f t="shared" si="104"/>
        <v>42139.709629629629</v>
      </c>
      <c r="R1154" s="5">
        <f t="shared" si="105"/>
        <v>60.733333333333334</v>
      </c>
      <c r="S1154" t="str">
        <f t="shared" si="106"/>
        <v>food</v>
      </c>
      <c r="T1154" t="str">
        <f t="shared" si="107"/>
        <v>food trucks</v>
      </c>
    </row>
    <row r="1155" spans="1:20" ht="29.5" x14ac:dyDescent="0.7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08">(E1155/D1155)*100</f>
        <v>0.625</v>
      </c>
      <c r="P1155" s="10">
        <f t="shared" ref="P1155:P1218" si="109">(((J1155/60)/60)/24)+DATE(1970,1,1)+(-5/24)</f>
        <v>42143.505844907406</v>
      </c>
      <c r="Q1155" s="9">
        <f t="shared" ref="Q1155:Q1218" si="110">(((I1155/60)/60)/24)+DATE(1970,1,1)</f>
        <v>42173.714178240742</v>
      </c>
      <c r="R1155" s="5">
        <f t="shared" ref="R1155:R1218" si="111">E1155/L1155</f>
        <v>50</v>
      </c>
      <c r="S1155" t="str">
        <f t="shared" ref="S1155:S1218" si="112">LEFT(N1155,FIND("/",N1155)-1)</f>
        <v>food</v>
      </c>
      <c r="T1155" t="str">
        <f t="shared" ref="T1155:T1218" si="113">RIGHT(N1155,LEN(N1155)-FIND("/",N1155))</f>
        <v>food trucks</v>
      </c>
    </row>
    <row r="1156" spans="1:20" ht="44.25" x14ac:dyDescent="0.7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08"/>
        <v>6.5</v>
      </c>
      <c r="P1156" s="10">
        <f t="shared" si="109"/>
        <v>42222.900532407402</v>
      </c>
      <c r="Q1156" s="9">
        <f t="shared" si="110"/>
        <v>42253.108865740738</v>
      </c>
      <c r="R1156" s="5">
        <f t="shared" si="111"/>
        <v>108.33333333333333</v>
      </c>
      <c r="S1156" t="str">
        <f t="shared" si="112"/>
        <v>food</v>
      </c>
      <c r="T1156" t="str">
        <f t="shared" si="113"/>
        <v>food trucks</v>
      </c>
    </row>
    <row r="1157" spans="1:20" ht="44.25" x14ac:dyDescent="0.7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08"/>
        <v>0.752</v>
      </c>
      <c r="P1157" s="10">
        <f t="shared" si="109"/>
        <v>41835.555648148147</v>
      </c>
      <c r="Q1157" s="9">
        <f t="shared" si="110"/>
        <v>41865.763981481483</v>
      </c>
      <c r="R1157" s="5">
        <f t="shared" si="111"/>
        <v>23.5</v>
      </c>
      <c r="S1157" t="str">
        <f t="shared" si="112"/>
        <v>food</v>
      </c>
      <c r="T1157" t="str">
        <f t="shared" si="113"/>
        <v>food trucks</v>
      </c>
    </row>
    <row r="1158" spans="1:20" ht="44.25" x14ac:dyDescent="0.7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08"/>
        <v>0</v>
      </c>
      <c r="P1158" s="10">
        <f t="shared" si="109"/>
        <v>42028.862986111104</v>
      </c>
      <c r="Q1158" s="9">
        <f t="shared" si="110"/>
        <v>42059.07131944444</v>
      </c>
      <c r="R1158" s="5" t="e">
        <f t="shared" si="111"/>
        <v>#DIV/0!</v>
      </c>
      <c r="S1158" t="str">
        <f t="shared" si="112"/>
        <v>food</v>
      </c>
      <c r="T1158" t="str">
        <f t="shared" si="113"/>
        <v>food trucks</v>
      </c>
    </row>
    <row r="1159" spans="1:20" ht="44.25" x14ac:dyDescent="0.7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08"/>
        <v>1.51</v>
      </c>
      <c r="P1159" s="10">
        <f t="shared" si="109"/>
        <v>41918.419907407406</v>
      </c>
      <c r="Q1159" s="9">
        <f t="shared" si="110"/>
        <v>41978.669907407413</v>
      </c>
      <c r="R1159" s="5">
        <f t="shared" si="111"/>
        <v>50.333333333333336</v>
      </c>
      <c r="S1159" t="str">
        <f t="shared" si="112"/>
        <v>food</v>
      </c>
      <c r="T1159" t="str">
        <f t="shared" si="113"/>
        <v>food trucks</v>
      </c>
    </row>
    <row r="1160" spans="1:20" ht="44.25" x14ac:dyDescent="0.7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08"/>
        <v>0.46666666666666673</v>
      </c>
      <c r="P1160" s="10">
        <f t="shared" si="109"/>
        <v>41951.883425925924</v>
      </c>
      <c r="Q1160" s="9">
        <f t="shared" si="110"/>
        <v>41982.09175925926</v>
      </c>
      <c r="R1160" s="5">
        <f t="shared" si="111"/>
        <v>11.666666666666666</v>
      </c>
      <c r="S1160" t="str">
        <f t="shared" si="112"/>
        <v>food</v>
      </c>
      <c r="T1160" t="str">
        <f t="shared" si="113"/>
        <v>food trucks</v>
      </c>
    </row>
    <row r="1161" spans="1:20" ht="44.25" x14ac:dyDescent="0.7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08"/>
        <v>0</v>
      </c>
      <c r="P1161" s="10">
        <f t="shared" si="109"/>
        <v>42154.518113425926</v>
      </c>
      <c r="Q1161" s="9">
        <f t="shared" si="110"/>
        <v>42185.65625</v>
      </c>
      <c r="R1161" s="5" t="e">
        <f t="shared" si="111"/>
        <v>#DIV/0!</v>
      </c>
      <c r="S1161" t="str">
        <f t="shared" si="112"/>
        <v>food</v>
      </c>
      <c r="T1161" t="str">
        <f t="shared" si="113"/>
        <v>food trucks</v>
      </c>
    </row>
    <row r="1162" spans="1:20" ht="44.25" x14ac:dyDescent="0.7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08"/>
        <v>3.85</v>
      </c>
      <c r="P1162" s="10">
        <f t="shared" si="109"/>
        <v>42060.946597222217</v>
      </c>
      <c r="Q1162" s="9">
        <f t="shared" si="110"/>
        <v>42091.113263888896</v>
      </c>
      <c r="R1162" s="5">
        <f t="shared" si="111"/>
        <v>60.789473684210527</v>
      </c>
      <c r="S1162" t="str">
        <f t="shared" si="112"/>
        <v>food</v>
      </c>
      <c r="T1162" t="str">
        <f t="shared" si="113"/>
        <v>food trucks</v>
      </c>
    </row>
    <row r="1163" spans="1:20" ht="44.25" x14ac:dyDescent="0.7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08"/>
        <v>0</v>
      </c>
      <c r="P1163" s="10">
        <f t="shared" si="109"/>
        <v>42122.421168981477</v>
      </c>
      <c r="Q1163" s="9">
        <f t="shared" si="110"/>
        <v>42143.629502314812</v>
      </c>
      <c r="R1163" s="5" t="e">
        <f t="shared" si="111"/>
        <v>#DIV/0!</v>
      </c>
      <c r="S1163" t="str">
        <f t="shared" si="112"/>
        <v>food</v>
      </c>
      <c r="T1163" t="str">
        <f t="shared" si="113"/>
        <v>food trucks</v>
      </c>
    </row>
    <row r="1164" spans="1:20" ht="59" x14ac:dyDescent="0.7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08"/>
        <v>5.8333333333333341E-2</v>
      </c>
      <c r="P1164" s="10">
        <f t="shared" si="109"/>
        <v>41876.475277777776</v>
      </c>
      <c r="Q1164" s="9">
        <f t="shared" si="110"/>
        <v>41907.683611111112</v>
      </c>
      <c r="R1164" s="5">
        <f t="shared" si="111"/>
        <v>17.5</v>
      </c>
      <c r="S1164" t="str">
        <f t="shared" si="112"/>
        <v>food</v>
      </c>
      <c r="T1164" t="str">
        <f t="shared" si="113"/>
        <v>food trucks</v>
      </c>
    </row>
    <row r="1165" spans="1:20" ht="44.25" x14ac:dyDescent="0.7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08"/>
        <v>0</v>
      </c>
      <c r="P1165" s="10">
        <f t="shared" si="109"/>
        <v>41830.515277777777</v>
      </c>
      <c r="Q1165" s="9">
        <f t="shared" si="110"/>
        <v>41860.723611111112</v>
      </c>
      <c r="R1165" s="5" t="e">
        <f t="shared" si="111"/>
        <v>#DIV/0!</v>
      </c>
      <c r="S1165" t="str">
        <f t="shared" si="112"/>
        <v>food</v>
      </c>
      <c r="T1165" t="str">
        <f t="shared" si="113"/>
        <v>food trucks</v>
      </c>
    </row>
    <row r="1166" spans="1:20" ht="59" x14ac:dyDescent="0.7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08"/>
        <v>0</v>
      </c>
      <c r="P1166" s="10">
        <f t="shared" si="109"/>
        <v>42509.51599537037</v>
      </c>
      <c r="Q1166" s="9">
        <f t="shared" si="110"/>
        <v>42539.724328703705</v>
      </c>
      <c r="R1166" s="5" t="e">
        <f t="shared" si="111"/>
        <v>#DIV/0!</v>
      </c>
      <c r="S1166" t="str">
        <f t="shared" si="112"/>
        <v>food</v>
      </c>
      <c r="T1166" t="str">
        <f t="shared" si="113"/>
        <v>food trucks</v>
      </c>
    </row>
    <row r="1167" spans="1:20" ht="44.25" x14ac:dyDescent="0.7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08"/>
        <v>20.705000000000002</v>
      </c>
      <c r="P1167" s="10">
        <f t="shared" si="109"/>
        <v>41792.006134259253</v>
      </c>
      <c r="Q1167" s="9">
        <f t="shared" si="110"/>
        <v>41826.214467592588</v>
      </c>
      <c r="R1167" s="5">
        <f t="shared" si="111"/>
        <v>82.82</v>
      </c>
      <c r="S1167" t="str">
        <f t="shared" si="112"/>
        <v>food</v>
      </c>
      <c r="T1167" t="str">
        <f t="shared" si="113"/>
        <v>food trucks</v>
      </c>
    </row>
    <row r="1168" spans="1:20" ht="44.25" x14ac:dyDescent="0.7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08"/>
        <v>19.139999999999997</v>
      </c>
      <c r="P1168" s="10">
        <f t="shared" si="109"/>
        <v>42150.277106481481</v>
      </c>
      <c r="Q1168" s="9">
        <f t="shared" si="110"/>
        <v>42181.166666666672</v>
      </c>
      <c r="R1168" s="5">
        <f t="shared" si="111"/>
        <v>358.875</v>
      </c>
      <c r="S1168" t="str">
        <f t="shared" si="112"/>
        <v>food</v>
      </c>
      <c r="T1168" t="str">
        <f t="shared" si="113"/>
        <v>food trucks</v>
      </c>
    </row>
    <row r="1169" spans="1:20" ht="44.25" x14ac:dyDescent="0.7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08"/>
        <v>1.6316666666666666</v>
      </c>
      <c r="P1169" s="10">
        <f t="shared" si="109"/>
        <v>41863.526562499996</v>
      </c>
      <c r="Q1169" s="9">
        <f t="shared" si="110"/>
        <v>41894.734895833331</v>
      </c>
      <c r="R1169" s="5">
        <f t="shared" si="111"/>
        <v>61.1875</v>
      </c>
      <c r="S1169" t="str">
        <f t="shared" si="112"/>
        <v>food</v>
      </c>
      <c r="T1169" t="str">
        <f t="shared" si="113"/>
        <v>food trucks</v>
      </c>
    </row>
    <row r="1170" spans="1:20" ht="44.25" x14ac:dyDescent="0.7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08"/>
        <v>5.6666666666666661</v>
      </c>
      <c r="P1170" s="10">
        <f t="shared" si="109"/>
        <v>42604.845659722218</v>
      </c>
      <c r="Q1170" s="9">
        <f t="shared" si="110"/>
        <v>42635.053993055553</v>
      </c>
      <c r="R1170" s="5">
        <f t="shared" si="111"/>
        <v>340</v>
      </c>
      <c r="S1170" t="str">
        <f t="shared" si="112"/>
        <v>food</v>
      </c>
      <c r="T1170" t="str">
        <f t="shared" si="113"/>
        <v>food trucks</v>
      </c>
    </row>
    <row r="1171" spans="1:20" ht="44.25" x14ac:dyDescent="0.7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08"/>
        <v>0.16999999999999998</v>
      </c>
      <c r="P1171" s="10">
        <f t="shared" si="109"/>
        <v>42027.145405092589</v>
      </c>
      <c r="Q1171" s="9">
        <f t="shared" si="110"/>
        <v>42057.353738425925</v>
      </c>
      <c r="R1171" s="5">
        <f t="shared" si="111"/>
        <v>5.666666666666667</v>
      </c>
      <c r="S1171" t="str">
        <f t="shared" si="112"/>
        <v>food</v>
      </c>
      <c r="T1171" t="str">
        <f t="shared" si="113"/>
        <v>food trucks</v>
      </c>
    </row>
    <row r="1172" spans="1:20" ht="44.25" x14ac:dyDescent="0.7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08"/>
        <v>0.4</v>
      </c>
      <c r="P1172" s="10">
        <f t="shared" si="109"/>
        <v>42124.684849537036</v>
      </c>
      <c r="Q1172" s="9">
        <f t="shared" si="110"/>
        <v>42154.893182870372</v>
      </c>
      <c r="R1172" s="5">
        <f t="shared" si="111"/>
        <v>50</v>
      </c>
      <c r="S1172" t="str">
        <f t="shared" si="112"/>
        <v>food</v>
      </c>
      <c r="T1172" t="str">
        <f t="shared" si="113"/>
        <v>food trucks</v>
      </c>
    </row>
    <row r="1173" spans="1:20" ht="44.25" x14ac:dyDescent="0.7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08"/>
        <v>0.1</v>
      </c>
      <c r="P1173" s="10">
        <f t="shared" si="109"/>
        <v>41938.596377314811</v>
      </c>
      <c r="Q1173" s="9">
        <f t="shared" si="110"/>
        <v>41956.846377314811</v>
      </c>
      <c r="R1173" s="5">
        <f t="shared" si="111"/>
        <v>25</v>
      </c>
      <c r="S1173" t="str">
        <f t="shared" si="112"/>
        <v>food</v>
      </c>
      <c r="T1173" t="str">
        <f t="shared" si="113"/>
        <v>food trucks</v>
      </c>
    </row>
    <row r="1174" spans="1:20" ht="29.5" x14ac:dyDescent="0.7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08"/>
        <v>0</v>
      </c>
      <c r="P1174" s="10">
        <f t="shared" si="109"/>
        <v>41841.473981481482</v>
      </c>
      <c r="Q1174" s="9">
        <f t="shared" si="110"/>
        <v>41871.682314814818</v>
      </c>
      <c r="R1174" s="5" t="e">
        <f t="shared" si="111"/>
        <v>#DIV/0!</v>
      </c>
      <c r="S1174" t="str">
        <f t="shared" si="112"/>
        <v>food</v>
      </c>
      <c r="T1174" t="str">
        <f t="shared" si="113"/>
        <v>food trucks</v>
      </c>
    </row>
    <row r="1175" spans="1:20" ht="44.25" x14ac:dyDescent="0.7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08"/>
        <v>2.4E-2</v>
      </c>
      <c r="P1175" s="10">
        <f t="shared" si="109"/>
        <v>42183.97751157407</v>
      </c>
      <c r="Q1175" s="9">
        <f t="shared" si="110"/>
        <v>42219.185844907406</v>
      </c>
      <c r="R1175" s="5">
        <f t="shared" si="111"/>
        <v>30</v>
      </c>
      <c r="S1175" t="str">
        <f t="shared" si="112"/>
        <v>food</v>
      </c>
      <c r="T1175" t="str">
        <f t="shared" si="113"/>
        <v>food trucks</v>
      </c>
    </row>
    <row r="1176" spans="1:20" ht="44.25" x14ac:dyDescent="0.7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08"/>
        <v>5.9066666666666672</v>
      </c>
      <c r="P1176" s="10">
        <f t="shared" si="109"/>
        <v>42468.633414351854</v>
      </c>
      <c r="Q1176" s="9">
        <f t="shared" si="110"/>
        <v>42498.84174768519</v>
      </c>
      <c r="R1176" s="5">
        <f t="shared" si="111"/>
        <v>46.631578947368418</v>
      </c>
      <c r="S1176" t="str">
        <f t="shared" si="112"/>
        <v>food</v>
      </c>
      <c r="T1176" t="str">
        <f t="shared" si="113"/>
        <v>food trucks</v>
      </c>
    </row>
    <row r="1177" spans="1:20" ht="44.25" x14ac:dyDescent="0.7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08"/>
        <v>2.9250000000000003</v>
      </c>
      <c r="P1177" s="10">
        <f t="shared" si="109"/>
        <v>42170.520127314812</v>
      </c>
      <c r="Q1177" s="9">
        <f t="shared" si="110"/>
        <v>42200.728460648148</v>
      </c>
      <c r="R1177" s="5">
        <f t="shared" si="111"/>
        <v>65</v>
      </c>
      <c r="S1177" t="str">
        <f t="shared" si="112"/>
        <v>food</v>
      </c>
      <c r="T1177" t="str">
        <f t="shared" si="113"/>
        <v>food trucks</v>
      </c>
    </row>
    <row r="1178" spans="1:20" ht="59" x14ac:dyDescent="0.7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08"/>
        <v>5.7142857142857143E-3</v>
      </c>
      <c r="P1178" s="10">
        <f t="shared" si="109"/>
        <v>42745.811319444438</v>
      </c>
      <c r="Q1178" s="9">
        <f t="shared" si="110"/>
        <v>42800.541666666672</v>
      </c>
      <c r="R1178" s="5">
        <f t="shared" si="111"/>
        <v>10</v>
      </c>
      <c r="S1178" t="str">
        <f t="shared" si="112"/>
        <v>food</v>
      </c>
      <c r="T1178" t="str">
        <f t="shared" si="113"/>
        <v>food trucks</v>
      </c>
    </row>
    <row r="1179" spans="1:20" ht="44.25" x14ac:dyDescent="0.7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08"/>
        <v>0</v>
      </c>
      <c r="P1179" s="10">
        <f t="shared" si="109"/>
        <v>41897.452499999999</v>
      </c>
      <c r="Q1179" s="9">
        <f t="shared" si="110"/>
        <v>41927.660833333335</v>
      </c>
      <c r="R1179" s="5" t="e">
        <f t="shared" si="111"/>
        <v>#DIV/0!</v>
      </c>
      <c r="S1179" t="str">
        <f t="shared" si="112"/>
        <v>food</v>
      </c>
      <c r="T1179" t="str">
        <f t="shared" si="113"/>
        <v>food trucks</v>
      </c>
    </row>
    <row r="1180" spans="1:20" ht="44.25" x14ac:dyDescent="0.7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08"/>
        <v>6.6666666666666671E-3</v>
      </c>
      <c r="P1180" s="10">
        <f t="shared" si="109"/>
        <v>41837.69736111111</v>
      </c>
      <c r="Q1180" s="9">
        <f t="shared" si="110"/>
        <v>41867.905694444446</v>
      </c>
      <c r="R1180" s="5">
        <f t="shared" si="111"/>
        <v>5</v>
      </c>
      <c r="S1180" t="str">
        <f t="shared" si="112"/>
        <v>food</v>
      </c>
      <c r="T1180" t="str">
        <f t="shared" si="113"/>
        <v>food trucks</v>
      </c>
    </row>
    <row r="1181" spans="1:20" ht="44.25" x14ac:dyDescent="0.7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08"/>
        <v>5.3333333333333339</v>
      </c>
      <c r="P1181" s="10">
        <f t="shared" si="109"/>
        <v>42275.511886574073</v>
      </c>
      <c r="Q1181" s="9">
        <f t="shared" si="110"/>
        <v>42305.720219907409</v>
      </c>
      <c r="R1181" s="5">
        <f t="shared" si="111"/>
        <v>640</v>
      </c>
      <c r="S1181" t="str">
        <f t="shared" si="112"/>
        <v>food</v>
      </c>
      <c r="T1181" t="str">
        <f t="shared" si="113"/>
        <v>food trucks</v>
      </c>
    </row>
    <row r="1182" spans="1:20" ht="44.25" x14ac:dyDescent="0.7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08"/>
        <v>11.75</v>
      </c>
      <c r="P1182" s="10">
        <f t="shared" si="109"/>
        <v>41781.598541666666</v>
      </c>
      <c r="Q1182" s="9">
        <f t="shared" si="110"/>
        <v>41818.806875000002</v>
      </c>
      <c r="R1182" s="5">
        <f t="shared" si="111"/>
        <v>69.117647058823536</v>
      </c>
      <c r="S1182" t="str">
        <f t="shared" si="112"/>
        <v>food</v>
      </c>
      <c r="T1182" t="str">
        <f t="shared" si="113"/>
        <v>food trucks</v>
      </c>
    </row>
    <row r="1183" spans="1:20" ht="29.5" x14ac:dyDescent="0.7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08"/>
        <v>8.0000000000000002E-3</v>
      </c>
      <c r="P1183" s="10">
        <f t="shared" si="109"/>
        <v>42034.131030092591</v>
      </c>
      <c r="Q1183" s="9">
        <f t="shared" si="110"/>
        <v>42064.339363425926</v>
      </c>
      <c r="R1183" s="5">
        <f t="shared" si="111"/>
        <v>1.3333333333333333</v>
      </c>
      <c r="S1183" t="str">
        <f t="shared" si="112"/>
        <v>food</v>
      </c>
      <c r="T1183" t="str">
        <f t="shared" si="113"/>
        <v>food trucks</v>
      </c>
    </row>
    <row r="1184" spans="1:20" ht="59" x14ac:dyDescent="0.7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08"/>
        <v>4.2</v>
      </c>
      <c r="P1184" s="10">
        <f t="shared" si="109"/>
        <v>42728.619074074071</v>
      </c>
      <c r="Q1184" s="9">
        <f t="shared" si="110"/>
        <v>42747.695833333331</v>
      </c>
      <c r="R1184" s="5">
        <f t="shared" si="111"/>
        <v>10.5</v>
      </c>
      <c r="S1184" t="str">
        <f t="shared" si="112"/>
        <v>food</v>
      </c>
      <c r="T1184" t="str">
        <f t="shared" si="113"/>
        <v>food trucks</v>
      </c>
    </row>
    <row r="1185" spans="1:20" ht="44.25" x14ac:dyDescent="0.7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08"/>
        <v>4</v>
      </c>
      <c r="P1185" s="10">
        <f t="shared" si="109"/>
        <v>42656.653043981474</v>
      </c>
      <c r="Q1185" s="9">
        <f t="shared" si="110"/>
        <v>42676.165972222225</v>
      </c>
      <c r="R1185" s="5">
        <f t="shared" si="111"/>
        <v>33.333333333333336</v>
      </c>
      <c r="S1185" t="str">
        <f t="shared" si="112"/>
        <v>food</v>
      </c>
      <c r="T1185" t="str">
        <f t="shared" si="113"/>
        <v>food trucks</v>
      </c>
    </row>
    <row r="1186" spans="1:20" ht="44.25" x14ac:dyDescent="0.7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08"/>
        <v>104.93636363636362</v>
      </c>
      <c r="P1186" s="10">
        <f t="shared" si="109"/>
        <v>42741.391331018516</v>
      </c>
      <c r="Q1186" s="9">
        <f t="shared" si="110"/>
        <v>42772.599664351852</v>
      </c>
      <c r="R1186" s="5">
        <f t="shared" si="111"/>
        <v>61.562666666666665</v>
      </c>
      <c r="S1186" t="str">
        <f t="shared" si="112"/>
        <v>photography</v>
      </c>
      <c r="T1186" t="str">
        <f t="shared" si="113"/>
        <v>photobooks</v>
      </c>
    </row>
    <row r="1187" spans="1:20" ht="59" x14ac:dyDescent="0.7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08"/>
        <v>105.44</v>
      </c>
      <c r="P1187" s="10">
        <f t="shared" si="109"/>
        <v>42130.656817129631</v>
      </c>
      <c r="Q1187" s="9">
        <f t="shared" si="110"/>
        <v>42163.166666666672</v>
      </c>
      <c r="R1187" s="5">
        <f t="shared" si="111"/>
        <v>118.73873873873873</v>
      </c>
      <c r="S1187" t="str">
        <f t="shared" si="112"/>
        <v>photography</v>
      </c>
      <c r="T1187" t="str">
        <f t="shared" si="113"/>
        <v>photobooks</v>
      </c>
    </row>
    <row r="1188" spans="1:20" ht="44.25" x14ac:dyDescent="0.7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08"/>
        <v>106.73333333333332</v>
      </c>
      <c r="P1188" s="10">
        <f t="shared" si="109"/>
        <v>42123.655034722215</v>
      </c>
      <c r="Q1188" s="9">
        <f t="shared" si="110"/>
        <v>42156.945833333331</v>
      </c>
      <c r="R1188" s="5">
        <f t="shared" si="111"/>
        <v>65.081300813008127</v>
      </c>
      <c r="S1188" t="str">
        <f t="shared" si="112"/>
        <v>photography</v>
      </c>
      <c r="T1188" t="str">
        <f t="shared" si="113"/>
        <v>photobooks</v>
      </c>
    </row>
    <row r="1189" spans="1:20" ht="44.25" x14ac:dyDescent="0.7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08"/>
        <v>104.12571428571428</v>
      </c>
      <c r="P1189" s="10">
        <f t="shared" si="109"/>
        <v>42109.686608796292</v>
      </c>
      <c r="Q1189" s="9">
        <f t="shared" si="110"/>
        <v>42141.75</v>
      </c>
      <c r="R1189" s="5">
        <f t="shared" si="111"/>
        <v>130.15714285714284</v>
      </c>
      <c r="S1189" t="str">
        <f t="shared" si="112"/>
        <v>photography</v>
      </c>
      <c r="T1189" t="str">
        <f t="shared" si="113"/>
        <v>photobooks</v>
      </c>
    </row>
    <row r="1190" spans="1:20" ht="44.25" x14ac:dyDescent="0.7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08"/>
        <v>160.54999999999998</v>
      </c>
      <c r="P1190" s="10">
        <f t="shared" si="109"/>
        <v>42711.492361111108</v>
      </c>
      <c r="Q1190" s="9">
        <f t="shared" si="110"/>
        <v>42732.700694444444</v>
      </c>
      <c r="R1190" s="5">
        <f t="shared" si="111"/>
        <v>37.776470588235291</v>
      </c>
      <c r="S1190" t="str">
        <f t="shared" si="112"/>
        <v>photography</v>
      </c>
      <c r="T1190" t="str">
        <f t="shared" si="113"/>
        <v>photobooks</v>
      </c>
    </row>
    <row r="1191" spans="1:20" ht="44.25" x14ac:dyDescent="0.7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08"/>
        <v>107.77777777777777</v>
      </c>
      <c r="P1191" s="10">
        <f t="shared" si="109"/>
        <v>42529.770775462959</v>
      </c>
      <c r="Q1191" s="9">
        <f t="shared" si="110"/>
        <v>42550.979108796295</v>
      </c>
      <c r="R1191" s="5">
        <f t="shared" si="111"/>
        <v>112.79069767441861</v>
      </c>
      <c r="S1191" t="str">
        <f t="shared" si="112"/>
        <v>photography</v>
      </c>
      <c r="T1191" t="str">
        <f t="shared" si="113"/>
        <v>photobooks</v>
      </c>
    </row>
    <row r="1192" spans="1:20" ht="29.5" x14ac:dyDescent="0.7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08"/>
        <v>135</v>
      </c>
      <c r="P1192" s="10">
        <f t="shared" si="109"/>
        <v>41852.457465277774</v>
      </c>
      <c r="Q1192" s="9">
        <f t="shared" si="110"/>
        <v>41882.665798611109</v>
      </c>
      <c r="R1192" s="5">
        <f t="shared" si="111"/>
        <v>51.92307692307692</v>
      </c>
      <c r="S1192" t="str">
        <f t="shared" si="112"/>
        <v>photography</v>
      </c>
      <c r="T1192" t="str">
        <f t="shared" si="113"/>
        <v>photobooks</v>
      </c>
    </row>
    <row r="1193" spans="1:20" ht="44.25" x14ac:dyDescent="0.7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08"/>
        <v>109.07407407407408</v>
      </c>
      <c r="P1193" s="10">
        <f t="shared" si="109"/>
        <v>42419.395370370366</v>
      </c>
      <c r="Q1193" s="9">
        <f t="shared" si="110"/>
        <v>42449.562037037031</v>
      </c>
      <c r="R1193" s="5">
        <f t="shared" si="111"/>
        <v>89.242424242424249</v>
      </c>
      <c r="S1193" t="str">
        <f t="shared" si="112"/>
        <v>photography</v>
      </c>
      <c r="T1193" t="str">
        <f t="shared" si="113"/>
        <v>photobooks</v>
      </c>
    </row>
    <row r="1194" spans="1:20" ht="29.5" x14ac:dyDescent="0.7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08"/>
        <v>290</v>
      </c>
      <c r="P1194" s="10">
        <f t="shared" si="109"/>
        <v>42747.298356481479</v>
      </c>
      <c r="Q1194" s="9">
        <f t="shared" si="110"/>
        <v>42777.506689814814</v>
      </c>
      <c r="R1194" s="5">
        <f t="shared" si="111"/>
        <v>19.333333333333332</v>
      </c>
      <c r="S1194" t="str">
        <f t="shared" si="112"/>
        <v>photography</v>
      </c>
      <c r="T1194" t="str">
        <f t="shared" si="113"/>
        <v>photobooks</v>
      </c>
    </row>
    <row r="1195" spans="1:20" ht="59" x14ac:dyDescent="0.7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08"/>
        <v>103.95714285714286</v>
      </c>
      <c r="P1195" s="10">
        <f t="shared" si="109"/>
        <v>42409.567743055559</v>
      </c>
      <c r="Q1195" s="9">
        <f t="shared" si="110"/>
        <v>42469.734409722223</v>
      </c>
      <c r="R1195" s="5">
        <f t="shared" si="111"/>
        <v>79.967032967032964</v>
      </c>
      <c r="S1195" t="str">
        <f t="shared" si="112"/>
        <v>photography</v>
      </c>
      <c r="T1195" t="str">
        <f t="shared" si="113"/>
        <v>photobooks</v>
      </c>
    </row>
    <row r="1196" spans="1:20" ht="44.25" x14ac:dyDescent="0.7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08"/>
        <v>322.24</v>
      </c>
      <c r="P1196" s="10">
        <f t="shared" si="109"/>
        <v>42072.27984953703</v>
      </c>
      <c r="Q1196" s="9">
        <f t="shared" si="110"/>
        <v>42102.488182870366</v>
      </c>
      <c r="R1196" s="5">
        <f t="shared" si="111"/>
        <v>56.414565826330531</v>
      </c>
      <c r="S1196" t="str">
        <f t="shared" si="112"/>
        <v>photography</v>
      </c>
      <c r="T1196" t="str">
        <f t="shared" si="113"/>
        <v>photobooks</v>
      </c>
    </row>
    <row r="1197" spans="1:20" ht="59" x14ac:dyDescent="0.7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08"/>
        <v>135</v>
      </c>
      <c r="P1197" s="10">
        <f t="shared" si="109"/>
        <v>42298.139502314814</v>
      </c>
      <c r="Q1197" s="9">
        <f t="shared" si="110"/>
        <v>42358.375</v>
      </c>
      <c r="R1197" s="5">
        <f t="shared" si="111"/>
        <v>79.411764705882348</v>
      </c>
      <c r="S1197" t="str">
        <f t="shared" si="112"/>
        <v>photography</v>
      </c>
      <c r="T1197" t="str">
        <f t="shared" si="113"/>
        <v>photobooks</v>
      </c>
    </row>
    <row r="1198" spans="1:20" ht="29.5" x14ac:dyDescent="0.7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08"/>
        <v>269.91034482758624</v>
      </c>
      <c r="P1198" s="10">
        <f t="shared" si="109"/>
        <v>42326.610405092586</v>
      </c>
      <c r="Q1198" s="9">
        <f t="shared" si="110"/>
        <v>42356.818738425922</v>
      </c>
      <c r="R1198" s="5">
        <f t="shared" si="111"/>
        <v>76.439453125</v>
      </c>
      <c r="S1198" t="str">
        <f t="shared" si="112"/>
        <v>photography</v>
      </c>
      <c r="T1198" t="str">
        <f t="shared" si="113"/>
        <v>photobooks</v>
      </c>
    </row>
    <row r="1199" spans="1:20" ht="59" x14ac:dyDescent="0.7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08"/>
        <v>253.29333333333332</v>
      </c>
      <c r="P1199" s="10">
        <f t="shared" si="109"/>
        <v>42503.456412037034</v>
      </c>
      <c r="Q1199" s="9">
        <f t="shared" si="110"/>
        <v>42534.249305555553</v>
      </c>
      <c r="R1199" s="5">
        <f t="shared" si="111"/>
        <v>121</v>
      </c>
      <c r="S1199" t="str">
        <f t="shared" si="112"/>
        <v>photography</v>
      </c>
      <c r="T1199" t="str">
        <f t="shared" si="113"/>
        <v>photobooks</v>
      </c>
    </row>
    <row r="1200" spans="1:20" ht="44.25" x14ac:dyDescent="0.7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08"/>
        <v>260.59999999999997</v>
      </c>
      <c r="P1200" s="10">
        <f t="shared" si="109"/>
        <v>42333.410717592589</v>
      </c>
      <c r="Q1200" s="9">
        <f t="shared" si="110"/>
        <v>42369.125</v>
      </c>
      <c r="R1200" s="5">
        <f t="shared" si="111"/>
        <v>54.616766467065865</v>
      </c>
      <c r="S1200" t="str">
        <f t="shared" si="112"/>
        <v>photography</v>
      </c>
      <c r="T1200" t="str">
        <f t="shared" si="113"/>
        <v>photobooks</v>
      </c>
    </row>
    <row r="1201" spans="1:20" ht="44.25" x14ac:dyDescent="0.7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08"/>
        <v>101.31677953348381</v>
      </c>
      <c r="P1201" s="10">
        <f t="shared" si="109"/>
        <v>42161.562499999993</v>
      </c>
      <c r="Q1201" s="9">
        <f t="shared" si="110"/>
        <v>42193.770833333328</v>
      </c>
      <c r="R1201" s="5">
        <f t="shared" si="111"/>
        <v>299.22222222222223</v>
      </c>
      <c r="S1201" t="str">
        <f t="shared" si="112"/>
        <v>photography</v>
      </c>
      <c r="T1201" t="str">
        <f t="shared" si="113"/>
        <v>photobooks</v>
      </c>
    </row>
    <row r="1202" spans="1:20" ht="44.25" x14ac:dyDescent="0.7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08"/>
        <v>125.60416666666667</v>
      </c>
      <c r="P1202" s="10">
        <f t="shared" si="109"/>
        <v>42089.269166666665</v>
      </c>
      <c r="Q1202" s="9">
        <f t="shared" si="110"/>
        <v>42110.477500000001</v>
      </c>
      <c r="R1202" s="5">
        <f t="shared" si="111"/>
        <v>58.533980582524272</v>
      </c>
      <c r="S1202" t="str">
        <f t="shared" si="112"/>
        <v>photography</v>
      </c>
      <c r="T1202" t="str">
        <f t="shared" si="113"/>
        <v>photobooks</v>
      </c>
    </row>
    <row r="1203" spans="1:20" ht="44.25" x14ac:dyDescent="0.7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08"/>
        <v>102.43783333333334</v>
      </c>
      <c r="P1203" s="10">
        <f t="shared" si="109"/>
        <v>42536.398680555554</v>
      </c>
      <c r="Q1203" s="9">
        <f t="shared" si="110"/>
        <v>42566.60701388889</v>
      </c>
      <c r="R1203" s="5">
        <f t="shared" si="111"/>
        <v>55.371801801801809</v>
      </c>
      <c r="S1203" t="str">
        <f t="shared" si="112"/>
        <v>photography</v>
      </c>
      <c r="T1203" t="str">
        <f t="shared" si="113"/>
        <v>photobooks</v>
      </c>
    </row>
    <row r="1204" spans="1:20" ht="44.25" x14ac:dyDescent="0.7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08"/>
        <v>199.244</v>
      </c>
      <c r="P1204" s="10">
        <f t="shared" si="109"/>
        <v>42152.080486111103</v>
      </c>
      <c r="Q1204" s="9">
        <f t="shared" si="110"/>
        <v>42182.288819444439</v>
      </c>
      <c r="R1204" s="5">
        <f t="shared" si="111"/>
        <v>183.80442804428046</v>
      </c>
      <c r="S1204" t="str">
        <f t="shared" si="112"/>
        <v>photography</v>
      </c>
      <c r="T1204" t="str">
        <f t="shared" si="113"/>
        <v>photobooks</v>
      </c>
    </row>
    <row r="1205" spans="1:20" ht="44.25" x14ac:dyDescent="0.7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08"/>
        <v>102.45398773006136</v>
      </c>
      <c r="P1205" s="10">
        <f t="shared" si="109"/>
        <v>42125.4065625</v>
      </c>
      <c r="Q1205" s="9">
        <f t="shared" si="110"/>
        <v>42155.614895833336</v>
      </c>
      <c r="R1205" s="5">
        <f t="shared" si="111"/>
        <v>165.34653465346534</v>
      </c>
      <c r="S1205" t="str">
        <f t="shared" si="112"/>
        <v>photography</v>
      </c>
      <c r="T1205" t="str">
        <f t="shared" si="113"/>
        <v>photobooks</v>
      </c>
    </row>
    <row r="1206" spans="1:20" ht="44.25" x14ac:dyDescent="0.7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08"/>
        <v>102.94615384615385</v>
      </c>
      <c r="P1206" s="10">
        <f t="shared" si="109"/>
        <v>42297.539733796293</v>
      </c>
      <c r="Q1206" s="9">
        <f t="shared" si="110"/>
        <v>42342.208333333328</v>
      </c>
      <c r="R1206" s="5">
        <f t="shared" si="111"/>
        <v>234.78947368421052</v>
      </c>
      <c r="S1206" t="str">
        <f t="shared" si="112"/>
        <v>photography</v>
      </c>
      <c r="T1206" t="str">
        <f t="shared" si="113"/>
        <v>photobooks</v>
      </c>
    </row>
    <row r="1207" spans="1:20" ht="44.25" x14ac:dyDescent="0.7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08"/>
        <v>100.86153846153847</v>
      </c>
      <c r="P1207" s="10">
        <f t="shared" si="109"/>
        <v>42138.298043981478</v>
      </c>
      <c r="Q1207" s="9">
        <f t="shared" si="110"/>
        <v>42168.506377314814</v>
      </c>
      <c r="R1207" s="5">
        <f t="shared" si="111"/>
        <v>211.48387096774192</v>
      </c>
      <c r="S1207" t="str">
        <f t="shared" si="112"/>
        <v>photography</v>
      </c>
      <c r="T1207" t="str">
        <f t="shared" si="113"/>
        <v>photobooks</v>
      </c>
    </row>
    <row r="1208" spans="1:20" ht="44.25" x14ac:dyDescent="0.7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08"/>
        <v>114.99999999999999</v>
      </c>
      <c r="P1208" s="10">
        <f t="shared" si="109"/>
        <v>42772.567743055559</v>
      </c>
      <c r="Q1208" s="9">
        <f t="shared" si="110"/>
        <v>42805.561805555553</v>
      </c>
      <c r="R1208" s="5">
        <f t="shared" si="111"/>
        <v>32.34375</v>
      </c>
      <c r="S1208" t="str">
        <f t="shared" si="112"/>
        <v>photography</v>
      </c>
      <c r="T1208" t="str">
        <f t="shared" si="113"/>
        <v>photobooks</v>
      </c>
    </row>
    <row r="1209" spans="1:20" ht="29.5" x14ac:dyDescent="0.7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08"/>
        <v>104.16766467065868</v>
      </c>
      <c r="P1209" s="10">
        <f t="shared" si="109"/>
        <v>42430.221909722219</v>
      </c>
      <c r="Q1209" s="9">
        <f t="shared" si="110"/>
        <v>42460.416666666672</v>
      </c>
      <c r="R1209" s="5">
        <f t="shared" si="111"/>
        <v>123.37588652482269</v>
      </c>
      <c r="S1209" t="str">
        <f t="shared" si="112"/>
        <v>photography</v>
      </c>
      <c r="T1209" t="str">
        <f t="shared" si="113"/>
        <v>photobooks</v>
      </c>
    </row>
    <row r="1210" spans="1:20" ht="59" x14ac:dyDescent="0.7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08"/>
        <v>155.29999999999998</v>
      </c>
      <c r="P1210" s="10">
        <f t="shared" si="109"/>
        <v>42423.500740740739</v>
      </c>
      <c r="Q1210" s="9">
        <f t="shared" si="110"/>
        <v>42453.667407407411</v>
      </c>
      <c r="R1210" s="5">
        <f t="shared" si="111"/>
        <v>207.06666666666666</v>
      </c>
      <c r="S1210" t="str">
        <f t="shared" si="112"/>
        <v>photography</v>
      </c>
      <c r="T1210" t="str">
        <f t="shared" si="113"/>
        <v>photobooks</v>
      </c>
    </row>
    <row r="1211" spans="1:20" ht="44.25" x14ac:dyDescent="0.7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08"/>
        <v>106</v>
      </c>
      <c r="P1211" s="10">
        <f t="shared" si="109"/>
        <v>42761.637789351851</v>
      </c>
      <c r="Q1211" s="9">
        <f t="shared" si="110"/>
        <v>42791.846122685187</v>
      </c>
      <c r="R1211" s="5">
        <f t="shared" si="111"/>
        <v>138.2608695652174</v>
      </c>
      <c r="S1211" t="str">
        <f t="shared" si="112"/>
        <v>photography</v>
      </c>
      <c r="T1211" t="str">
        <f t="shared" si="113"/>
        <v>photobooks</v>
      </c>
    </row>
    <row r="1212" spans="1:20" ht="29.5" x14ac:dyDescent="0.7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08"/>
        <v>254.31499999999997</v>
      </c>
      <c r="P1212" s="10">
        <f t="shared" si="109"/>
        <v>42132.733472222222</v>
      </c>
      <c r="Q1212" s="9">
        <f t="shared" si="110"/>
        <v>42155.875</v>
      </c>
      <c r="R1212" s="5">
        <f t="shared" si="111"/>
        <v>493.81553398058253</v>
      </c>
      <c r="S1212" t="str">
        <f t="shared" si="112"/>
        <v>photography</v>
      </c>
      <c r="T1212" t="str">
        <f t="shared" si="113"/>
        <v>photobooks</v>
      </c>
    </row>
    <row r="1213" spans="1:20" ht="44.25" x14ac:dyDescent="0.7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08"/>
        <v>101.1</v>
      </c>
      <c r="P1213" s="10">
        <f t="shared" si="109"/>
        <v>42515.658113425925</v>
      </c>
      <c r="Q1213" s="9">
        <f t="shared" si="110"/>
        <v>42530.866446759261</v>
      </c>
      <c r="R1213" s="5">
        <f t="shared" si="111"/>
        <v>168.5</v>
      </c>
      <c r="S1213" t="str">
        <f t="shared" si="112"/>
        <v>photography</v>
      </c>
      <c r="T1213" t="str">
        <f t="shared" si="113"/>
        <v>photobooks</v>
      </c>
    </row>
    <row r="1214" spans="1:20" ht="59" x14ac:dyDescent="0.7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08"/>
        <v>129.04</v>
      </c>
      <c r="P1214" s="10">
        <f t="shared" si="109"/>
        <v>42318.741840277777</v>
      </c>
      <c r="Q1214" s="9">
        <f t="shared" si="110"/>
        <v>42335.041666666672</v>
      </c>
      <c r="R1214" s="5">
        <f t="shared" si="111"/>
        <v>38.867469879518069</v>
      </c>
      <c r="S1214" t="str">
        <f t="shared" si="112"/>
        <v>photography</v>
      </c>
      <c r="T1214" t="str">
        <f t="shared" si="113"/>
        <v>photobooks</v>
      </c>
    </row>
    <row r="1215" spans="1:20" ht="59" x14ac:dyDescent="0.7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08"/>
        <v>102.23076923076924</v>
      </c>
      <c r="P1215" s="10">
        <f t="shared" si="109"/>
        <v>42731.547453703701</v>
      </c>
      <c r="Q1215" s="9">
        <f t="shared" si="110"/>
        <v>42766.755787037036</v>
      </c>
      <c r="R1215" s="5">
        <f t="shared" si="111"/>
        <v>61.527777777777779</v>
      </c>
      <c r="S1215" t="str">
        <f t="shared" si="112"/>
        <v>photography</v>
      </c>
      <c r="T1215" t="str">
        <f t="shared" si="113"/>
        <v>photobooks</v>
      </c>
    </row>
    <row r="1216" spans="1:20" ht="59" x14ac:dyDescent="0.7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08"/>
        <v>131.80000000000001</v>
      </c>
      <c r="P1216" s="10">
        <f t="shared" si="109"/>
        <v>42104.632002314807</v>
      </c>
      <c r="Q1216" s="9">
        <f t="shared" si="110"/>
        <v>42164.840335648143</v>
      </c>
      <c r="R1216" s="5">
        <f t="shared" si="111"/>
        <v>105.44</v>
      </c>
      <c r="S1216" t="str">
        <f t="shared" si="112"/>
        <v>photography</v>
      </c>
      <c r="T1216" t="str">
        <f t="shared" si="113"/>
        <v>photobooks</v>
      </c>
    </row>
    <row r="1217" spans="1:20" ht="44.25" x14ac:dyDescent="0.7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08"/>
        <v>786.0802000000001</v>
      </c>
      <c r="P1217" s="10">
        <f t="shared" si="109"/>
        <v>41759.714768518512</v>
      </c>
      <c r="Q1217" s="9">
        <f t="shared" si="110"/>
        <v>41789.923101851848</v>
      </c>
      <c r="R1217" s="5">
        <f t="shared" si="111"/>
        <v>71.592003642987251</v>
      </c>
      <c r="S1217" t="str">
        <f t="shared" si="112"/>
        <v>photography</v>
      </c>
      <c r="T1217" t="str">
        <f t="shared" si="113"/>
        <v>photobooks</v>
      </c>
    </row>
    <row r="1218" spans="1:20" ht="29.5" x14ac:dyDescent="0.7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08"/>
        <v>145.70000000000002</v>
      </c>
      <c r="P1218" s="10">
        <f t="shared" si="109"/>
        <v>42247.408067129632</v>
      </c>
      <c r="Q1218" s="9">
        <f t="shared" si="110"/>
        <v>42279.960416666669</v>
      </c>
      <c r="R1218" s="5">
        <f t="shared" si="111"/>
        <v>91.882882882882882</v>
      </c>
      <c r="S1218" t="str">
        <f t="shared" si="112"/>
        <v>photography</v>
      </c>
      <c r="T1218" t="str">
        <f t="shared" si="113"/>
        <v>photobooks</v>
      </c>
    </row>
    <row r="1219" spans="1:20" ht="44.25" x14ac:dyDescent="0.7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14">(E1219/D1219)*100</f>
        <v>102.60000000000001</v>
      </c>
      <c r="P1219" s="10">
        <f t="shared" ref="P1219:P1282" si="115">(((J1219/60)/60)/24)+DATE(1970,1,1)+(-5/24)</f>
        <v>42535.6011574074</v>
      </c>
      <c r="Q1219" s="9">
        <f t="shared" ref="Q1219:Q1282" si="116">(((I1219/60)/60)/24)+DATE(1970,1,1)</f>
        <v>42565.809490740736</v>
      </c>
      <c r="R1219" s="5">
        <f t="shared" ref="R1219:R1282" si="117">E1219/L1219</f>
        <v>148.57377049180329</v>
      </c>
      <c r="S1219" t="str">
        <f t="shared" ref="S1219:S1282" si="118">LEFT(N1219,FIND("/",N1219)-1)</f>
        <v>photography</v>
      </c>
      <c r="T1219" t="str">
        <f t="shared" ref="T1219:T1282" si="119">RIGHT(N1219,LEN(N1219)-FIND("/",N1219))</f>
        <v>photobooks</v>
      </c>
    </row>
    <row r="1220" spans="1:20" ht="59" x14ac:dyDescent="0.7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14"/>
        <v>172.27777777777777</v>
      </c>
      <c r="P1220" s="10">
        <f t="shared" si="115"/>
        <v>42278.453703703701</v>
      </c>
      <c r="Q1220" s="9">
        <f t="shared" si="116"/>
        <v>42309.125</v>
      </c>
      <c r="R1220" s="5">
        <f t="shared" si="117"/>
        <v>174.2134831460674</v>
      </c>
      <c r="S1220" t="str">
        <f t="shared" si="118"/>
        <v>photography</v>
      </c>
      <c r="T1220" t="str">
        <f t="shared" si="119"/>
        <v>photobooks</v>
      </c>
    </row>
    <row r="1221" spans="1:20" ht="29.5" x14ac:dyDescent="0.7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14"/>
        <v>159.16819571865443</v>
      </c>
      <c r="P1221" s="10">
        <f t="shared" si="115"/>
        <v>42633.253622685181</v>
      </c>
      <c r="Q1221" s="9">
        <f t="shared" si="116"/>
        <v>42663.461956018517</v>
      </c>
      <c r="R1221" s="5">
        <f t="shared" si="117"/>
        <v>102.86166007905139</v>
      </c>
      <c r="S1221" t="str">
        <f t="shared" si="118"/>
        <v>photography</v>
      </c>
      <c r="T1221" t="str">
        <f t="shared" si="119"/>
        <v>photobooks</v>
      </c>
    </row>
    <row r="1222" spans="1:20" ht="44.25" x14ac:dyDescent="0.7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14"/>
        <v>103.76666666666668</v>
      </c>
      <c r="P1222" s="10">
        <f t="shared" si="115"/>
        <v>42211.420277777775</v>
      </c>
      <c r="Q1222" s="9">
        <f t="shared" si="116"/>
        <v>42241.628611111111</v>
      </c>
      <c r="R1222" s="5">
        <f t="shared" si="117"/>
        <v>111.17857142857143</v>
      </c>
      <c r="S1222" t="str">
        <f t="shared" si="118"/>
        <v>photography</v>
      </c>
      <c r="T1222" t="str">
        <f t="shared" si="119"/>
        <v>photobooks</v>
      </c>
    </row>
    <row r="1223" spans="1:20" ht="44.25" x14ac:dyDescent="0.7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14"/>
        <v>111.40954545454547</v>
      </c>
      <c r="P1223" s="10">
        <f t="shared" si="115"/>
        <v>42680.267222222225</v>
      </c>
      <c r="Q1223" s="9">
        <f t="shared" si="116"/>
        <v>42708</v>
      </c>
      <c r="R1223" s="5">
        <f t="shared" si="117"/>
        <v>23.796213592233013</v>
      </c>
      <c r="S1223" t="str">
        <f t="shared" si="118"/>
        <v>photography</v>
      </c>
      <c r="T1223" t="str">
        <f t="shared" si="119"/>
        <v>photobooks</v>
      </c>
    </row>
    <row r="1224" spans="1:20" ht="29.5" x14ac:dyDescent="0.7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14"/>
        <v>280.375</v>
      </c>
      <c r="P1224" s="10">
        <f t="shared" si="115"/>
        <v>42430.512118055551</v>
      </c>
      <c r="Q1224" s="9">
        <f t="shared" si="116"/>
        <v>42461.166666666672</v>
      </c>
      <c r="R1224" s="5">
        <f t="shared" si="117"/>
        <v>81.268115942028984</v>
      </c>
      <c r="S1224" t="str">
        <f t="shared" si="118"/>
        <v>photography</v>
      </c>
      <c r="T1224" t="str">
        <f t="shared" si="119"/>
        <v>photobooks</v>
      </c>
    </row>
    <row r="1225" spans="1:20" ht="44.25" x14ac:dyDescent="0.7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14"/>
        <v>112.10606060606061</v>
      </c>
      <c r="P1225" s="10">
        <f t="shared" si="115"/>
        <v>42653.968854166662</v>
      </c>
      <c r="Q1225" s="9">
        <f t="shared" si="116"/>
        <v>42684.218854166669</v>
      </c>
      <c r="R1225" s="5">
        <f t="shared" si="117"/>
        <v>116.21465968586388</v>
      </c>
      <c r="S1225" t="str">
        <f t="shared" si="118"/>
        <v>photography</v>
      </c>
      <c r="T1225" t="str">
        <f t="shared" si="119"/>
        <v>photobooks</v>
      </c>
    </row>
    <row r="1226" spans="1:20" ht="29.5" x14ac:dyDescent="0.7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14"/>
        <v>7.0666666666666673</v>
      </c>
      <c r="P1226" s="10">
        <f t="shared" si="115"/>
        <v>41736.341458333329</v>
      </c>
      <c r="Q1226" s="9">
        <f t="shared" si="116"/>
        <v>41796.549791666665</v>
      </c>
      <c r="R1226" s="5">
        <f t="shared" si="117"/>
        <v>58.888888888888886</v>
      </c>
      <c r="S1226" t="str">
        <f t="shared" si="118"/>
        <v>music</v>
      </c>
      <c r="T1226" t="str">
        <f t="shared" si="119"/>
        <v>world music</v>
      </c>
    </row>
    <row r="1227" spans="1:20" ht="44.25" x14ac:dyDescent="0.7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14"/>
        <v>4.3999999999999995</v>
      </c>
      <c r="P1227" s="10">
        <f t="shared" si="115"/>
        <v>41509.697662037033</v>
      </c>
      <c r="Q1227" s="9">
        <f t="shared" si="116"/>
        <v>41569.905995370369</v>
      </c>
      <c r="R1227" s="5">
        <f t="shared" si="117"/>
        <v>44</v>
      </c>
      <c r="S1227" t="str">
        <f t="shared" si="118"/>
        <v>music</v>
      </c>
      <c r="T1227" t="str">
        <f t="shared" si="119"/>
        <v>world music</v>
      </c>
    </row>
    <row r="1228" spans="1:20" ht="44.25" x14ac:dyDescent="0.7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14"/>
        <v>3.8739999999999997</v>
      </c>
      <c r="P1228" s="10">
        <f t="shared" si="115"/>
        <v>41715.666446759256</v>
      </c>
      <c r="Q1228" s="9">
        <f t="shared" si="116"/>
        <v>41750.041666666664</v>
      </c>
      <c r="R1228" s="5">
        <f t="shared" si="117"/>
        <v>48.424999999999997</v>
      </c>
      <c r="S1228" t="str">
        <f t="shared" si="118"/>
        <v>music</v>
      </c>
      <c r="T1228" t="str">
        <f t="shared" si="119"/>
        <v>world music</v>
      </c>
    </row>
    <row r="1229" spans="1:20" ht="44.25" x14ac:dyDescent="0.7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14"/>
        <v>0</v>
      </c>
      <c r="P1229" s="10">
        <f t="shared" si="115"/>
        <v>41827.710833333331</v>
      </c>
      <c r="Q1229" s="9">
        <f t="shared" si="116"/>
        <v>41858.291666666664</v>
      </c>
      <c r="R1229" s="5" t="e">
        <f t="shared" si="117"/>
        <v>#DIV/0!</v>
      </c>
      <c r="S1229" t="str">
        <f t="shared" si="118"/>
        <v>music</v>
      </c>
      <c r="T1229" t="str">
        <f t="shared" si="119"/>
        <v>world music</v>
      </c>
    </row>
    <row r="1230" spans="1:20" ht="44.25" x14ac:dyDescent="0.7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14"/>
        <v>29.299999999999997</v>
      </c>
      <c r="P1230" s="10">
        <f t="shared" si="115"/>
        <v>40754.520925925921</v>
      </c>
      <c r="Q1230" s="9">
        <f t="shared" si="116"/>
        <v>40814.729259259257</v>
      </c>
      <c r="R1230" s="5">
        <f t="shared" si="117"/>
        <v>61.041666666666664</v>
      </c>
      <c r="S1230" t="str">
        <f t="shared" si="118"/>
        <v>music</v>
      </c>
      <c r="T1230" t="str">
        <f t="shared" si="119"/>
        <v>world music</v>
      </c>
    </row>
    <row r="1231" spans="1:20" ht="59" x14ac:dyDescent="0.7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14"/>
        <v>0.90909090909090906</v>
      </c>
      <c r="P1231" s="10">
        <f t="shared" si="115"/>
        <v>40985.251469907402</v>
      </c>
      <c r="Q1231" s="9">
        <f t="shared" si="116"/>
        <v>41015.666666666664</v>
      </c>
      <c r="R1231" s="5">
        <f t="shared" si="117"/>
        <v>25</v>
      </c>
      <c r="S1231" t="str">
        <f t="shared" si="118"/>
        <v>music</v>
      </c>
      <c r="T1231" t="str">
        <f t="shared" si="119"/>
        <v>world music</v>
      </c>
    </row>
    <row r="1232" spans="1:20" ht="44.25" x14ac:dyDescent="0.7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14"/>
        <v>0</v>
      </c>
      <c r="P1232" s="10">
        <f t="shared" si="115"/>
        <v>40568.764236111107</v>
      </c>
      <c r="Q1232" s="9">
        <f t="shared" si="116"/>
        <v>40598.972569444442</v>
      </c>
      <c r="R1232" s="5" t="e">
        <f t="shared" si="117"/>
        <v>#DIV/0!</v>
      </c>
      <c r="S1232" t="str">
        <f t="shared" si="118"/>
        <v>music</v>
      </c>
      <c r="T1232" t="str">
        <f t="shared" si="119"/>
        <v>world music</v>
      </c>
    </row>
    <row r="1233" spans="1:20" ht="44.25" x14ac:dyDescent="0.7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14"/>
        <v>0</v>
      </c>
      <c r="P1233" s="10">
        <f t="shared" si="115"/>
        <v>42193.733425925922</v>
      </c>
      <c r="Q1233" s="9">
        <f t="shared" si="116"/>
        <v>42244.041666666672</v>
      </c>
      <c r="R1233" s="5" t="e">
        <f t="shared" si="117"/>
        <v>#DIV/0!</v>
      </c>
      <c r="S1233" t="str">
        <f t="shared" si="118"/>
        <v>music</v>
      </c>
      <c r="T1233" t="str">
        <f t="shared" si="119"/>
        <v>world music</v>
      </c>
    </row>
    <row r="1234" spans="1:20" ht="44.25" x14ac:dyDescent="0.7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14"/>
        <v>0.8</v>
      </c>
      <c r="P1234" s="10">
        <f t="shared" si="115"/>
        <v>41506.639699074076</v>
      </c>
      <c r="Q1234" s="9">
        <f t="shared" si="116"/>
        <v>41553.848032407412</v>
      </c>
      <c r="R1234" s="5">
        <f t="shared" si="117"/>
        <v>40</v>
      </c>
      <c r="S1234" t="str">
        <f t="shared" si="118"/>
        <v>music</v>
      </c>
      <c r="T1234" t="str">
        <f t="shared" si="119"/>
        <v>world music</v>
      </c>
    </row>
    <row r="1235" spans="1:20" ht="44.25" x14ac:dyDescent="0.7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14"/>
        <v>11.600000000000001</v>
      </c>
      <c r="P1235" s="10">
        <f t="shared" si="115"/>
        <v>40939.740439814814</v>
      </c>
      <c r="Q1235" s="9">
        <f t="shared" si="116"/>
        <v>40960.948773148149</v>
      </c>
      <c r="R1235" s="5">
        <f t="shared" si="117"/>
        <v>19.333333333333332</v>
      </c>
      <c r="S1235" t="str">
        <f t="shared" si="118"/>
        <v>music</v>
      </c>
      <c r="T1235" t="str">
        <f t="shared" si="119"/>
        <v>world music</v>
      </c>
    </row>
    <row r="1236" spans="1:20" ht="44.25" x14ac:dyDescent="0.7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14"/>
        <v>0</v>
      </c>
      <c r="P1236" s="10">
        <f t="shared" si="115"/>
        <v>42007.580347222225</v>
      </c>
      <c r="Q1236" s="9">
        <f t="shared" si="116"/>
        <v>42037.788680555561</v>
      </c>
      <c r="R1236" s="5" t="e">
        <f t="shared" si="117"/>
        <v>#DIV/0!</v>
      </c>
      <c r="S1236" t="str">
        <f t="shared" si="118"/>
        <v>music</v>
      </c>
      <c r="T1236" t="str">
        <f t="shared" si="119"/>
        <v>world music</v>
      </c>
    </row>
    <row r="1237" spans="1:20" ht="44.25" x14ac:dyDescent="0.7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14"/>
        <v>2.7873639500929119</v>
      </c>
      <c r="P1237" s="10">
        <f t="shared" si="115"/>
        <v>41582.927071759259</v>
      </c>
      <c r="Q1237" s="9">
        <f t="shared" si="116"/>
        <v>41623.135405092595</v>
      </c>
      <c r="R1237" s="5">
        <f t="shared" si="117"/>
        <v>35</v>
      </c>
      <c r="S1237" t="str">
        <f t="shared" si="118"/>
        <v>music</v>
      </c>
      <c r="T1237" t="str">
        <f t="shared" si="119"/>
        <v>world music</v>
      </c>
    </row>
    <row r="1238" spans="1:20" x14ac:dyDescent="0.7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14"/>
        <v>0</v>
      </c>
      <c r="P1238" s="10">
        <f t="shared" si="115"/>
        <v>41110.47180555555</v>
      </c>
      <c r="Q1238" s="9">
        <f t="shared" si="116"/>
        <v>41118.666666666664</v>
      </c>
      <c r="R1238" s="5" t="e">
        <f t="shared" si="117"/>
        <v>#DIV/0!</v>
      </c>
      <c r="S1238" t="str">
        <f t="shared" si="118"/>
        <v>music</v>
      </c>
      <c r="T1238" t="str">
        <f t="shared" si="119"/>
        <v>world music</v>
      </c>
    </row>
    <row r="1239" spans="1:20" ht="59" x14ac:dyDescent="0.7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14"/>
        <v>0</v>
      </c>
      <c r="P1239" s="10">
        <f t="shared" si="115"/>
        <v>41125.074826388889</v>
      </c>
      <c r="Q1239" s="9">
        <f t="shared" si="116"/>
        <v>41145.283159722225</v>
      </c>
      <c r="R1239" s="5" t="e">
        <f t="shared" si="117"/>
        <v>#DIV/0!</v>
      </c>
      <c r="S1239" t="str">
        <f t="shared" si="118"/>
        <v>music</v>
      </c>
      <c r="T1239" t="str">
        <f t="shared" si="119"/>
        <v>world music</v>
      </c>
    </row>
    <row r="1240" spans="1:20" ht="59" x14ac:dyDescent="0.7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14"/>
        <v>17.8</v>
      </c>
      <c r="P1240" s="10">
        <f t="shared" si="115"/>
        <v>40731.402037037034</v>
      </c>
      <c r="Q1240" s="9">
        <f t="shared" si="116"/>
        <v>40761.61037037037</v>
      </c>
      <c r="R1240" s="5">
        <f t="shared" si="117"/>
        <v>59.333333333333336</v>
      </c>
      <c r="S1240" t="str">
        <f t="shared" si="118"/>
        <v>music</v>
      </c>
      <c r="T1240" t="str">
        <f t="shared" si="119"/>
        <v>world music</v>
      </c>
    </row>
    <row r="1241" spans="1:20" ht="29.5" x14ac:dyDescent="0.7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14"/>
        <v>0</v>
      </c>
      <c r="P1241" s="10">
        <f t="shared" si="115"/>
        <v>40883.754247685181</v>
      </c>
      <c r="Q1241" s="9">
        <f t="shared" si="116"/>
        <v>40913.962581018517</v>
      </c>
      <c r="R1241" s="5" t="e">
        <f t="shared" si="117"/>
        <v>#DIV/0!</v>
      </c>
      <c r="S1241" t="str">
        <f t="shared" si="118"/>
        <v>music</v>
      </c>
      <c r="T1241" t="str">
        <f t="shared" si="119"/>
        <v>world music</v>
      </c>
    </row>
    <row r="1242" spans="1:20" ht="44.25" x14ac:dyDescent="0.7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14"/>
        <v>3.0124999999999997</v>
      </c>
      <c r="P1242" s="10">
        <f t="shared" si="115"/>
        <v>41408.831678240742</v>
      </c>
      <c r="Q1242" s="9">
        <f t="shared" si="116"/>
        <v>41467.910416666666</v>
      </c>
      <c r="R1242" s="5">
        <f t="shared" si="117"/>
        <v>30.125</v>
      </c>
      <c r="S1242" t="str">
        <f t="shared" si="118"/>
        <v>music</v>
      </c>
      <c r="T1242" t="str">
        <f t="shared" si="119"/>
        <v>world music</v>
      </c>
    </row>
    <row r="1243" spans="1:20" ht="59" x14ac:dyDescent="0.7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14"/>
        <v>50.739999999999995</v>
      </c>
      <c r="P1243" s="10">
        <f t="shared" si="115"/>
        <v>41923.629398148143</v>
      </c>
      <c r="Q1243" s="9">
        <f t="shared" si="116"/>
        <v>41946.249305555553</v>
      </c>
      <c r="R1243" s="5">
        <f t="shared" si="117"/>
        <v>74.617647058823536</v>
      </c>
      <c r="S1243" t="str">
        <f t="shared" si="118"/>
        <v>music</v>
      </c>
      <c r="T1243" t="str">
        <f t="shared" si="119"/>
        <v>world music</v>
      </c>
    </row>
    <row r="1244" spans="1:20" ht="44.25" x14ac:dyDescent="0.7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14"/>
        <v>0.54884742041712409</v>
      </c>
      <c r="P1244" s="10">
        <f t="shared" si="115"/>
        <v>40781.957199074073</v>
      </c>
      <c r="Q1244" s="9">
        <f t="shared" si="116"/>
        <v>40797.554166666669</v>
      </c>
      <c r="R1244" s="5">
        <f t="shared" si="117"/>
        <v>5</v>
      </c>
      <c r="S1244" t="str">
        <f t="shared" si="118"/>
        <v>music</v>
      </c>
      <c r="T1244" t="str">
        <f t="shared" si="119"/>
        <v>world music</v>
      </c>
    </row>
    <row r="1245" spans="1:20" ht="44.25" x14ac:dyDescent="0.7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14"/>
        <v>14.091666666666667</v>
      </c>
      <c r="P1245" s="10">
        <f t="shared" si="115"/>
        <v>40671.670960648145</v>
      </c>
      <c r="Q1245" s="9">
        <f t="shared" si="116"/>
        <v>40732.875</v>
      </c>
      <c r="R1245" s="5">
        <f t="shared" si="117"/>
        <v>44.5</v>
      </c>
      <c r="S1245" t="str">
        <f t="shared" si="118"/>
        <v>music</v>
      </c>
      <c r="T1245" t="str">
        <f t="shared" si="119"/>
        <v>world music</v>
      </c>
    </row>
    <row r="1246" spans="1:20" ht="44.25" x14ac:dyDescent="0.7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14"/>
        <v>103.8</v>
      </c>
      <c r="P1246" s="10">
        <f t="shared" si="115"/>
        <v>41355.617164351846</v>
      </c>
      <c r="Q1246" s="9">
        <f t="shared" si="116"/>
        <v>41386.875</v>
      </c>
      <c r="R1246" s="5">
        <f t="shared" si="117"/>
        <v>46.133333333333333</v>
      </c>
      <c r="S1246" t="str">
        <f t="shared" si="118"/>
        <v>music</v>
      </c>
      <c r="T1246" t="str">
        <f t="shared" si="119"/>
        <v>rock</v>
      </c>
    </row>
    <row r="1247" spans="1:20" ht="44.25" x14ac:dyDescent="0.7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14"/>
        <v>120.24999999999999</v>
      </c>
      <c r="P1247" s="10">
        <f t="shared" si="115"/>
        <v>41774.391597222217</v>
      </c>
      <c r="Q1247" s="9">
        <f t="shared" si="116"/>
        <v>41804.599930555552</v>
      </c>
      <c r="R1247" s="5">
        <f t="shared" si="117"/>
        <v>141.47058823529412</v>
      </c>
      <c r="S1247" t="str">
        <f t="shared" si="118"/>
        <v>music</v>
      </c>
      <c r="T1247" t="str">
        <f t="shared" si="119"/>
        <v>rock</v>
      </c>
    </row>
    <row r="1248" spans="1:20" ht="44.25" x14ac:dyDescent="0.7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14"/>
        <v>117</v>
      </c>
      <c r="P1248" s="10">
        <f t="shared" si="115"/>
        <v>40837.835057870368</v>
      </c>
      <c r="Q1248" s="9">
        <f t="shared" si="116"/>
        <v>40883.085057870368</v>
      </c>
      <c r="R1248" s="5">
        <f t="shared" si="117"/>
        <v>75.483870967741936</v>
      </c>
      <c r="S1248" t="str">
        <f t="shared" si="118"/>
        <v>music</v>
      </c>
      <c r="T1248" t="str">
        <f t="shared" si="119"/>
        <v>rock</v>
      </c>
    </row>
    <row r="1249" spans="1:20" ht="29.5" x14ac:dyDescent="0.7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14"/>
        <v>122.14285714285715</v>
      </c>
      <c r="P1249" s="10">
        <f t="shared" si="115"/>
        <v>41370.083969907406</v>
      </c>
      <c r="Q1249" s="9">
        <f t="shared" si="116"/>
        <v>41400.292303240742</v>
      </c>
      <c r="R1249" s="5">
        <f t="shared" si="117"/>
        <v>85.5</v>
      </c>
      <c r="S1249" t="str">
        <f t="shared" si="118"/>
        <v>music</v>
      </c>
      <c r="T1249" t="str">
        <f t="shared" si="119"/>
        <v>rock</v>
      </c>
    </row>
    <row r="1250" spans="1:20" ht="44.25" x14ac:dyDescent="0.7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14"/>
        <v>151.63999999999999</v>
      </c>
      <c r="P1250" s="10">
        <f t="shared" si="115"/>
        <v>41767.448530092588</v>
      </c>
      <c r="Q1250" s="9">
        <f t="shared" si="116"/>
        <v>41803.290972222225</v>
      </c>
      <c r="R1250" s="5">
        <f t="shared" si="117"/>
        <v>64.254237288135599</v>
      </c>
      <c r="S1250" t="str">
        <f t="shared" si="118"/>
        <v>music</v>
      </c>
      <c r="T1250" t="str">
        <f t="shared" si="119"/>
        <v>rock</v>
      </c>
    </row>
    <row r="1251" spans="1:20" ht="44.25" x14ac:dyDescent="0.7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14"/>
        <v>104.44</v>
      </c>
      <c r="P1251" s="10">
        <f t="shared" si="115"/>
        <v>41067.532534722224</v>
      </c>
      <c r="Q1251" s="9">
        <f t="shared" si="116"/>
        <v>41097.74086805556</v>
      </c>
      <c r="R1251" s="5">
        <f t="shared" si="117"/>
        <v>64.46913580246914</v>
      </c>
      <c r="S1251" t="str">
        <f t="shared" si="118"/>
        <v>music</v>
      </c>
      <c r="T1251" t="str">
        <f t="shared" si="119"/>
        <v>rock</v>
      </c>
    </row>
    <row r="1252" spans="1:20" ht="59" x14ac:dyDescent="0.7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14"/>
        <v>200.15333333333331</v>
      </c>
      <c r="P1252" s="10">
        <f t="shared" si="115"/>
        <v>41843.434386574074</v>
      </c>
      <c r="Q1252" s="9">
        <f t="shared" si="116"/>
        <v>41888.64271990741</v>
      </c>
      <c r="R1252" s="5">
        <f t="shared" si="117"/>
        <v>118.2007874015748</v>
      </c>
      <c r="S1252" t="str">
        <f t="shared" si="118"/>
        <v>music</v>
      </c>
      <c r="T1252" t="str">
        <f t="shared" si="119"/>
        <v>rock</v>
      </c>
    </row>
    <row r="1253" spans="1:20" ht="29.5" x14ac:dyDescent="0.7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14"/>
        <v>101.8</v>
      </c>
      <c r="P1253" s="10">
        <f t="shared" si="115"/>
        <v>40751.606099537035</v>
      </c>
      <c r="Q1253" s="9">
        <f t="shared" si="116"/>
        <v>40811.814432870371</v>
      </c>
      <c r="R1253" s="5">
        <f t="shared" si="117"/>
        <v>82.540540540540547</v>
      </c>
      <c r="S1253" t="str">
        <f t="shared" si="118"/>
        <v>music</v>
      </c>
      <c r="T1253" t="str">
        <f t="shared" si="119"/>
        <v>rock</v>
      </c>
    </row>
    <row r="1254" spans="1:20" ht="44.25" x14ac:dyDescent="0.7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14"/>
        <v>137.65714285714284</v>
      </c>
      <c r="P1254" s="10">
        <f t="shared" si="115"/>
        <v>41543.779733796291</v>
      </c>
      <c r="Q1254" s="9">
        <f t="shared" si="116"/>
        <v>41571.988067129627</v>
      </c>
      <c r="R1254" s="5">
        <f t="shared" si="117"/>
        <v>34.170212765957444</v>
      </c>
      <c r="S1254" t="str">
        <f t="shared" si="118"/>
        <v>music</v>
      </c>
      <c r="T1254" t="str">
        <f t="shared" si="119"/>
        <v>rock</v>
      </c>
    </row>
    <row r="1255" spans="1:20" ht="59" x14ac:dyDescent="0.7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14"/>
        <v>303833.2</v>
      </c>
      <c r="P1255" s="10">
        <f t="shared" si="115"/>
        <v>41855.575312499997</v>
      </c>
      <c r="Q1255" s="9">
        <f t="shared" si="116"/>
        <v>41885.783645833333</v>
      </c>
      <c r="R1255" s="5">
        <f t="shared" si="117"/>
        <v>42.73322081575246</v>
      </c>
      <c r="S1255" t="str">
        <f t="shared" si="118"/>
        <v>music</v>
      </c>
      <c r="T1255" t="str">
        <f t="shared" si="119"/>
        <v>rock</v>
      </c>
    </row>
    <row r="1256" spans="1:20" ht="44.25" x14ac:dyDescent="0.7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14"/>
        <v>198.85074626865671</v>
      </c>
      <c r="P1256" s="10">
        <f t="shared" si="115"/>
        <v>40487.413032407407</v>
      </c>
      <c r="Q1256" s="9">
        <f t="shared" si="116"/>
        <v>40544.207638888889</v>
      </c>
      <c r="R1256" s="5">
        <f t="shared" si="117"/>
        <v>94.489361702127653</v>
      </c>
      <c r="S1256" t="str">
        <f t="shared" si="118"/>
        <v>music</v>
      </c>
      <c r="T1256" t="str">
        <f t="shared" si="119"/>
        <v>rock</v>
      </c>
    </row>
    <row r="1257" spans="1:20" ht="44.25" x14ac:dyDescent="0.7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14"/>
        <v>202.36666666666667</v>
      </c>
      <c r="P1257" s="10">
        <f t="shared" si="115"/>
        <v>41579.637175925927</v>
      </c>
      <c r="Q1257" s="9">
        <f t="shared" si="116"/>
        <v>41609.887175925927</v>
      </c>
      <c r="R1257" s="5">
        <f t="shared" si="117"/>
        <v>55.697247706422019</v>
      </c>
      <c r="S1257" t="str">
        <f t="shared" si="118"/>
        <v>music</v>
      </c>
      <c r="T1257" t="str">
        <f t="shared" si="119"/>
        <v>rock</v>
      </c>
    </row>
    <row r="1258" spans="1:20" ht="44.25" x14ac:dyDescent="0.7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14"/>
        <v>117.96376666666666</v>
      </c>
      <c r="P1258" s="10">
        <f t="shared" si="115"/>
        <v>40921.711006944446</v>
      </c>
      <c r="Q1258" s="9">
        <f t="shared" si="116"/>
        <v>40951.919340277782</v>
      </c>
      <c r="R1258" s="5">
        <f t="shared" si="117"/>
        <v>98.030831024930734</v>
      </c>
      <c r="S1258" t="str">
        <f t="shared" si="118"/>
        <v>music</v>
      </c>
      <c r="T1258" t="str">
        <f t="shared" si="119"/>
        <v>rock</v>
      </c>
    </row>
    <row r="1259" spans="1:20" ht="44.25" x14ac:dyDescent="0.7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14"/>
        <v>294.72727272727275</v>
      </c>
      <c r="P1259" s="10">
        <f t="shared" si="115"/>
        <v>40586.877199074072</v>
      </c>
      <c r="Q1259" s="9">
        <f t="shared" si="116"/>
        <v>40636.043865740743</v>
      </c>
      <c r="R1259" s="5">
        <f t="shared" si="117"/>
        <v>92.102272727272734</v>
      </c>
      <c r="S1259" t="str">
        <f t="shared" si="118"/>
        <v>music</v>
      </c>
      <c r="T1259" t="str">
        <f t="shared" si="119"/>
        <v>rock</v>
      </c>
    </row>
    <row r="1260" spans="1:20" ht="44.25" x14ac:dyDescent="0.7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14"/>
        <v>213.14633333333336</v>
      </c>
      <c r="P1260" s="10">
        <f t="shared" si="115"/>
        <v>41487.402916666666</v>
      </c>
      <c r="Q1260" s="9">
        <f t="shared" si="116"/>
        <v>41517.611250000002</v>
      </c>
      <c r="R1260" s="5">
        <f t="shared" si="117"/>
        <v>38.175462686567165</v>
      </c>
      <c r="S1260" t="str">
        <f t="shared" si="118"/>
        <v>music</v>
      </c>
      <c r="T1260" t="str">
        <f t="shared" si="119"/>
        <v>rock</v>
      </c>
    </row>
    <row r="1261" spans="1:20" ht="44.25" x14ac:dyDescent="0.7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14"/>
        <v>104.24</v>
      </c>
      <c r="P1261" s="10">
        <f t="shared" si="115"/>
        <v>41766.762314814812</v>
      </c>
      <c r="Q1261" s="9">
        <f t="shared" si="116"/>
        <v>41799.165972222225</v>
      </c>
      <c r="R1261" s="5">
        <f t="shared" si="117"/>
        <v>27.145833333333332</v>
      </c>
      <c r="S1261" t="str">
        <f t="shared" si="118"/>
        <v>music</v>
      </c>
      <c r="T1261" t="str">
        <f t="shared" si="119"/>
        <v>rock</v>
      </c>
    </row>
    <row r="1262" spans="1:20" ht="44.25" x14ac:dyDescent="0.7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14"/>
        <v>113.66666666666667</v>
      </c>
      <c r="P1262" s="10">
        <f t="shared" si="115"/>
        <v>41666.63449074074</v>
      </c>
      <c r="Q1262" s="9">
        <f t="shared" si="116"/>
        <v>41696.842824074076</v>
      </c>
      <c r="R1262" s="5">
        <f t="shared" si="117"/>
        <v>50.689189189189186</v>
      </c>
      <c r="S1262" t="str">
        <f t="shared" si="118"/>
        <v>music</v>
      </c>
      <c r="T1262" t="str">
        <f t="shared" si="119"/>
        <v>rock</v>
      </c>
    </row>
    <row r="1263" spans="1:20" ht="44.25" x14ac:dyDescent="0.7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14"/>
        <v>101.25</v>
      </c>
      <c r="P1263" s="10">
        <f t="shared" si="115"/>
        <v>41638.134571759256</v>
      </c>
      <c r="Q1263" s="9">
        <f t="shared" si="116"/>
        <v>41668.342905092592</v>
      </c>
      <c r="R1263" s="5">
        <f t="shared" si="117"/>
        <v>38.942307692307693</v>
      </c>
      <c r="S1263" t="str">
        <f t="shared" si="118"/>
        <v>music</v>
      </c>
      <c r="T1263" t="str">
        <f t="shared" si="119"/>
        <v>rock</v>
      </c>
    </row>
    <row r="1264" spans="1:20" ht="44.25" x14ac:dyDescent="0.7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14"/>
        <v>125.41538461538462</v>
      </c>
      <c r="P1264" s="10">
        <f t="shared" si="115"/>
        <v>41656.554305555554</v>
      </c>
      <c r="Q1264" s="9">
        <f t="shared" si="116"/>
        <v>41686.762638888889</v>
      </c>
      <c r="R1264" s="5">
        <f t="shared" si="117"/>
        <v>77.638095238095232</v>
      </c>
      <c r="S1264" t="str">
        <f t="shared" si="118"/>
        <v>music</v>
      </c>
      <c r="T1264" t="str">
        <f t="shared" si="119"/>
        <v>rock</v>
      </c>
    </row>
    <row r="1265" spans="1:20" ht="29.5" x14ac:dyDescent="0.7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14"/>
        <v>119</v>
      </c>
      <c r="P1265" s="10">
        <f t="shared" si="115"/>
        <v>41691.875810185185</v>
      </c>
      <c r="Q1265" s="9">
        <f t="shared" si="116"/>
        <v>41727.041666666664</v>
      </c>
      <c r="R1265" s="5">
        <f t="shared" si="117"/>
        <v>43.536585365853661</v>
      </c>
      <c r="S1265" t="str">
        <f t="shared" si="118"/>
        <v>music</v>
      </c>
      <c r="T1265" t="str">
        <f t="shared" si="119"/>
        <v>rock</v>
      </c>
    </row>
    <row r="1266" spans="1:20" ht="44.25" x14ac:dyDescent="0.7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14"/>
        <v>166.46153846153845</v>
      </c>
      <c r="P1266" s="10">
        <f t="shared" si="115"/>
        <v>41547.454664351848</v>
      </c>
      <c r="Q1266" s="9">
        <f t="shared" si="116"/>
        <v>41576.662997685184</v>
      </c>
      <c r="R1266" s="5">
        <f t="shared" si="117"/>
        <v>31.823529411764707</v>
      </c>
      <c r="S1266" t="str">
        <f t="shared" si="118"/>
        <v>music</v>
      </c>
      <c r="T1266" t="str">
        <f t="shared" si="119"/>
        <v>rock</v>
      </c>
    </row>
    <row r="1267" spans="1:20" ht="59" x14ac:dyDescent="0.7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14"/>
        <v>119.14771428571429</v>
      </c>
      <c r="P1267" s="10">
        <f t="shared" si="115"/>
        <v>40465.446932870364</v>
      </c>
      <c r="Q1267" s="9">
        <f t="shared" si="116"/>
        <v>40512.655266203699</v>
      </c>
      <c r="R1267" s="5">
        <f t="shared" si="117"/>
        <v>63.184393939393942</v>
      </c>
      <c r="S1267" t="str">
        <f t="shared" si="118"/>
        <v>music</v>
      </c>
      <c r="T1267" t="str">
        <f t="shared" si="119"/>
        <v>rock</v>
      </c>
    </row>
    <row r="1268" spans="1:20" ht="29.5" x14ac:dyDescent="0.7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14"/>
        <v>100.47368421052632</v>
      </c>
      <c r="P1268" s="10">
        <f t="shared" si="115"/>
        <v>41620.668344907404</v>
      </c>
      <c r="Q1268" s="9">
        <f t="shared" si="116"/>
        <v>41650.87667824074</v>
      </c>
      <c r="R1268" s="5">
        <f t="shared" si="117"/>
        <v>190.9</v>
      </c>
      <c r="S1268" t="str">
        <f t="shared" si="118"/>
        <v>music</v>
      </c>
      <c r="T1268" t="str">
        <f t="shared" si="119"/>
        <v>rock</v>
      </c>
    </row>
    <row r="1269" spans="1:20" ht="44.25" x14ac:dyDescent="0.7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14"/>
        <v>101.8</v>
      </c>
      <c r="P1269" s="10">
        <f t="shared" si="115"/>
        <v>41449.376828703702</v>
      </c>
      <c r="Q1269" s="9">
        <f t="shared" si="116"/>
        <v>41479.585162037038</v>
      </c>
      <c r="R1269" s="5">
        <f t="shared" si="117"/>
        <v>140.85534591194968</v>
      </c>
      <c r="S1269" t="str">
        <f t="shared" si="118"/>
        <v>music</v>
      </c>
      <c r="T1269" t="str">
        <f t="shared" si="119"/>
        <v>rock</v>
      </c>
    </row>
    <row r="1270" spans="1:20" ht="29.5" x14ac:dyDescent="0.7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14"/>
        <v>116.66666666666667</v>
      </c>
      <c r="P1270" s="10">
        <f t="shared" si="115"/>
        <v>41507.637118055551</v>
      </c>
      <c r="Q1270" s="9">
        <f t="shared" si="116"/>
        <v>41537.845451388886</v>
      </c>
      <c r="R1270" s="5">
        <f t="shared" si="117"/>
        <v>76.92307692307692</v>
      </c>
      <c r="S1270" t="str">
        <f t="shared" si="118"/>
        <v>music</v>
      </c>
      <c r="T1270" t="str">
        <f t="shared" si="119"/>
        <v>rock</v>
      </c>
    </row>
    <row r="1271" spans="1:20" ht="44.25" x14ac:dyDescent="0.7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14"/>
        <v>108.64893617021276</v>
      </c>
      <c r="P1271" s="10">
        <f t="shared" si="115"/>
        <v>42445.614722222213</v>
      </c>
      <c r="Q1271" s="9">
        <f t="shared" si="116"/>
        <v>42476</v>
      </c>
      <c r="R1271" s="5">
        <f t="shared" si="117"/>
        <v>99.15533980582525</v>
      </c>
      <c r="S1271" t="str">
        <f t="shared" si="118"/>
        <v>music</v>
      </c>
      <c r="T1271" t="str">
        <f t="shared" si="119"/>
        <v>rock</v>
      </c>
    </row>
    <row r="1272" spans="1:20" ht="29.5" x14ac:dyDescent="0.7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14"/>
        <v>114.72</v>
      </c>
      <c r="P1272" s="10">
        <f t="shared" si="115"/>
        <v>40933.648634259262</v>
      </c>
      <c r="Q1272" s="9">
        <f t="shared" si="116"/>
        <v>40993.815300925926</v>
      </c>
      <c r="R1272" s="5">
        <f t="shared" si="117"/>
        <v>67.881656804733723</v>
      </c>
      <c r="S1272" t="str">
        <f t="shared" si="118"/>
        <v>music</v>
      </c>
      <c r="T1272" t="str">
        <f t="shared" si="119"/>
        <v>rock</v>
      </c>
    </row>
    <row r="1273" spans="1:20" ht="44.25" x14ac:dyDescent="0.7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14"/>
        <v>101.8</v>
      </c>
      <c r="P1273" s="10">
        <f t="shared" si="115"/>
        <v>41561.475219907406</v>
      </c>
      <c r="Q1273" s="9">
        <f t="shared" si="116"/>
        <v>41591.725219907406</v>
      </c>
      <c r="R1273" s="5">
        <f t="shared" si="117"/>
        <v>246.29032258064515</v>
      </c>
      <c r="S1273" t="str">
        <f t="shared" si="118"/>
        <v>music</v>
      </c>
      <c r="T1273" t="str">
        <f t="shared" si="119"/>
        <v>rock</v>
      </c>
    </row>
    <row r="1274" spans="1:20" ht="59" x14ac:dyDescent="0.7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14"/>
        <v>106</v>
      </c>
      <c r="P1274" s="10">
        <f t="shared" si="115"/>
        <v>40274.536793981482</v>
      </c>
      <c r="Q1274" s="9">
        <f t="shared" si="116"/>
        <v>40344.166666666664</v>
      </c>
      <c r="R1274" s="5">
        <f t="shared" si="117"/>
        <v>189.28571428571428</v>
      </c>
      <c r="S1274" t="str">
        <f t="shared" si="118"/>
        <v>music</v>
      </c>
      <c r="T1274" t="str">
        <f t="shared" si="119"/>
        <v>rock</v>
      </c>
    </row>
    <row r="1275" spans="1:20" ht="44.25" x14ac:dyDescent="0.7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14"/>
        <v>103.49999999999999</v>
      </c>
      <c r="P1275" s="10">
        <f t="shared" si="115"/>
        <v>41852.521886574068</v>
      </c>
      <c r="Q1275" s="9">
        <f t="shared" si="116"/>
        <v>41882.730219907404</v>
      </c>
      <c r="R1275" s="5">
        <f t="shared" si="117"/>
        <v>76.666666666666671</v>
      </c>
      <c r="S1275" t="str">
        <f t="shared" si="118"/>
        <v>music</v>
      </c>
      <c r="T1275" t="str">
        <f t="shared" si="119"/>
        <v>rock</v>
      </c>
    </row>
    <row r="1276" spans="1:20" ht="44.25" x14ac:dyDescent="0.7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14"/>
        <v>154.97535999999999</v>
      </c>
      <c r="P1276" s="10">
        <f t="shared" si="115"/>
        <v>41116.481770833328</v>
      </c>
      <c r="Q1276" s="9">
        <f t="shared" si="116"/>
        <v>41151.690104166664</v>
      </c>
      <c r="R1276" s="5">
        <f t="shared" si="117"/>
        <v>82.963254817987149</v>
      </c>
      <c r="S1276" t="str">
        <f t="shared" si="118"/>
        <v>music</v>
      </c>
      <c r="T1276" t="str">
        <f t="shared" si="119"/>
        <v>rock</v>
      </c>
    </row>
    <row r="1277" spans="1:20" ht="44.25" x14ac:dyDescent="0.7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14"/>
        <v>162.14066666666668</v>
      </c>
      <c r="P1277" s="10">
        <f t="shared" si="115"/>
        <v>41458.659571759257</v>
      </c>
      <c r="Q1277" s="9">
        <f t="shared" si="116"/>
        <v>41493.867905092593</v>
      </c>
      <c r="R1277" s="5">
        <f t="shared" si="117"/>
        <v>62.522107969151669</v>
      </c>
      <c r="S1277" t="str">
        <f t="shared" si="118"/>
        <v>music</v>
      </c>
      <c r="T1277" t="str">
        <f t="shared" si="119"/>
        <v>rock</v>
      </c>
    </row>
    <row r="1278" spans="1:20" ht="29.5" x14ac:dyDescent="0.7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14"/>
        <v>104.42100000000001</v>
      </c>
      <c r="P1278" s="10">
        <f t="shared" si="115"/>
        <v>40007.49591435185</v>
      </c>
      <c r="Q1278" s="9">
        <f t="shared" si="116"/>
        <v>40057.166666666664</v>
      </c>
      <c r="R1278" s="5">
        <f t="shared" si="117"/>
        <v>46.06808823529412</v>
      </c>
      <c r="S1278" t="str">
        <f t="shared" si="118"/>
        <v>music</v>
      </c>
      <c r="T1278" t="str">
        <f t="shared" si="119"/>
        <v>rock</v>
      </c>
    </row>
    <row r="1279" spans="1:20" ht="44.25" x14ac:dyDescent="0.7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14"/>
        <v>106.12433333333333</v>
      </c>
      <c r="P1279" s="10">
        <f t="shared" si="115"/>
        <v>41121.35355324074</v>
      </c>
      <c r="Q1279" s="9">
        <f t="shared" si="116"/>
        <v>41156.561886574076</v>
      </c>
      <c r="R1279" s="5">
        <f t="shared" si="117"/>
        <v>38.543946731234868</v>
      </c>
      <c r="S1279" t="str">
        <f t="shared" si="118"/>
        <v>music</v>
      </c>
      <c r="T1279" t="str">
        <f t="shared" si="119"/>
        <v>rock</v>
      </c>
    </row>
    <row r="1280" spans="1:20" ht="44.25" x14ac:dyDescent="0.7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14"/>
        <v>154.93846153846152</v>
      </c>
      <c r="P1280" s="10">
        <f t="shared" si="115"/>
        <v>41786.346828703703</v>
      </c>
      <c r="Q1280" s="9">
        <f t="shared" si="116"/>
        <v>41815.083333333336</v>
      </c>
      <c r="R1280" s="5">
        <f t="shared" si="117"/>
        <v>53.005263157894738</v>
      </c>
      <c r="S1280" t="str">
        <f t="shared" si="118"/>
        <v>music</v>
      </c>
      <c r="T1280" t="str">
        <f t="shared" si="119"/>
        <v>rock</v>
      </c>
    </row>
    <row r="1281" spans="1:20" ht="44.25" x14ac:dyDescent="0.7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14"/>
        <v>110.77157238734421</v>
      </c>
      <c r="P1281" s="10">
        <f t="shared" si="115"/>
        <v>41681.890856481477</v>
      </c>
      <c r="Q1281" s="9">
        <f t="shared" si="116"/>
        <v>41722.057523148149</v>
      </c>
      <c r="R1281" s="5">
        <f t="shared" si="117"/>
        <v>73.355396825396824</v>
      </c>
      <c r="S1281" t="str">
        <f t="shared" si="118"/>
        <v>music</v>
      </c>
      <c r="T1281" t="str">
        <f t="shared" si="119"/>
        <v>rock</v>
      </c>
    </row>
    <row r="1282" spans="1:20" ht="44.25" x14ac:dyDescent="0.7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14"/>
        <v>110.91186666666665</v>
      </c>
      <c r="P1282" s="10">
        <f t="shared" si="115"/>
        <v>40513.54923611111</v>
      </c>
      <c r="Q1282" s="9">
        <f t="shared" si="116"/>
        <v>40603.757569444446</v>
      </c>
      <c r="R1282" s="5">
        <f t="shared" si="117"/>
        <v>127.97523076923076</v>
      </c>
      <c r="S1282" t="str">
        <f t="shared" si="118"/>
        <v>music</v>
      </c>
      <c r="T1282" t="str">
        <f t="shared" si="119"/>
        <v>rock</v>
      </c>
    </row>
    <row r="1283" spans="1:20" ht="44.25" x14ac:dyDescent="0.7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120">(E1283/D1283)*100</f>
        <v>110.71428571428572</v>
      </c>
      <c r="P1283" s="10">
        <f t="shared" ref="P1283:P1346" si="121">(((J1283/60)/60)/24)+DATE(1970,1,1)+(-5/24)</f>
        <v>41463.535138888888</v>
      </c>
      <c r="Q1283" s="9">
        <f t="shared" ref="Q1283:Q1346" si="122">(((I1283/60)/60)/24)+DATE(1970,1,1)</f>
        <v>41483.743472222224</v>
      </c>
      <c r="R1283" s="5">
        <f t="shared" ref="R1283:R1346" si="123">E1283/L1283</f>
        <v>104.72972972972973</v>
      </c>
      <c r="S1283" t="str">
        <f t="shared" ref="S1283:S1346" si="124">LEFT(N1283,FIND("/",N1283)-1)</f>
        <v>music</v>
      </c>
      <c r="T1283" t="str">
        <f t="shared" ref="T1283:T1346" si="125">RIGHT(N1283,LEN(N1283)-FIND("/",N1283))</f>
        <v>rock</v>
      </c>
    </row>
    <row r="1284" spans="1:20" ht="59" x14ac:dyDescent="0.7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20"/>
        <v>123.61333333333333</v>
      </c>
      <c r="P1284" s="10">
        <f t="shared" si="121"/>
        <v>41586.266840277778</v>
      </c>
      <c r="Q1284" s="9">
        <f t="shared" si="122"/>
        <v>41617.207638888889</v>
      </c>
      <c r="R1284" s="5">
        <f t="shared" si="123"/>
        <v>67.671532846715323</v>
      </c>
      <c r="S1284" t="str">
        <f t="shared" si="124"/>
        <v>music</v>
      </c>
      <c r="T1284" t="str">
        <f t="shared" si="125"/>
        <v>rock</v>
      </c>
    </row>
    <row r="1285" spans="1:20" ht="44.25" x14ac:dyDescent="0.7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20"/>
        <v>211.05</v>
      </c>
      <c r="P1285" s="10">
        <f t="shared" si="121"/>
        <v>41320.50913194444</v>
      </c>
      <c r="Q1285" s="9">
        <f t="shared" si="122"/>
        <v>41344.166666666664</v>
      </c>
      <c r="R1285" s="5">
        <f t="shared" si="123"/>
        <v>95.931818181818187</v>
      </c>
      <c r="S1285" t="str">
        <f t="shared" si="124"/>
        <v>music</v>
      </c>
      <c r="T1285" t="str">
        <f t="shared" si="125"/>
        <v>rock</v>
      </c>
    </row>
    <row r="1286" spans="1:20" ht="44.25" x14ac:dyDescent="0.7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20"/>
        <v>101</v>
      </c>
      <c r="P1286" s="10">
        <f t="shared" si="121"/>
        <v>42712.026412037034</v>
      </c>
      <c r="Q1286" s="9">
        <f t="shared" si="122"/>
        <v>42735.707638888889</v>
      </c>
      <c r="R1286" s="5">
        <f t="shared" si="123"/>
        <v>65.161290322580641</v>
      </c>
      <c r="S1286" t="str">
        <f t="shared" si="124"/>
        <v>theater</v>
      </c>
      <c r="T1286" t="str">
        <f t="shared" si="125"/>
        <v>plays</v>
      </c>
    </row>
    <row r="1287" spans="1:20" ht="44.25" x14ac:dyDescent="0.7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20"/>
        <v>101.64999999999999</v>
      </c>
      <c r="P1287" s="10">
        <f t="shared" si="121"/>
        <v>42160.374710648146</v>
      </c>
      <c r="Q1287" s="9">
        <f t="shared" si="122"/>
        <v>42175.583043981482</v>
      </c>
      <c r="R1287" s="5">
        <f t="shared" si="123"/>
        <v>32.269841269841272</v>
      </c>
      <c r="S1287" t="str">
        <f t="shared" si="124"/>
        <v>theater</v>
      </c>
      <c r="T1287" t="str">
        <f t="shared" si="125"/>
        <v>plays</v>
      </c>
    </row>
    <row r="1288" spans="1:20" ht="44.25" x14ac:dyDescent="0.7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20"/>
        <v>108.33333333333333</v>
      </c>
      <c r="P1288" s="10">
        <f t="shared" si="121"/>
        <v>42039.176238425927</v>
      </c>
      <c r="Q1288" s="9">
        <f t="shared" si="122"/>
        <v>42052.583333333328</v>
      </c>
      <c r="R1288" s="5">
        <f t="shared" si="123"/>
        <v>81.25</v>
      </c>
      <c r="S1288" t="str">
        <f t="shared" si="124"/>
        <v>theater</v>
      </c>
      <c r="T1288" t="str">
        <f t="shared" si="125"/>
        <v>plays</v>
      </c>
    </row>
    <row r="1289" spans="1:20" ht="73.75" x14ac:dyDescent="0.7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20"/>
        <v>242</v>
      </c>
      <c r="P1289" s="10">
        <f t="shared" si="121"/>
        <v>42107.412685185183</v>
      </c>
      <c r="Q1289" s="9">
        <f t="shared" si="122"/>
        <v>42167.621018518519</v>
      </c>
      <c r="R1289" s="5">
        <f t="shared" si="123"/>
        <v>24.2</v>
      </c>
      <c r="S1289" t="str">
        <f t="shared" si="124"/>
        <v>theater</v>
      </c>
      <c r="T1289" t="str">
        <f t="shared" si="125"/>
        <v>plays</v>
      </c>
    </row>
    <row r="1290" spans="1:20" ht="59" x14ac:dyDescent="0.7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20"/>
        <v>100.44999999999999</v>
      </c>
      <c r="P1290" s="10">
        <f t="shared" si="121"/>
        <v>42560.946331018517</v>
      </c>
      <c r="Q1290" s="9">
        <f t="shared" si="122"/>
        <v>42592.166666666672</v>
      </c>
      <c r="R1290" s="5">
        <f t="shared" si="123"/>
        <v>65.868852459016395</v>
      </c>
      <c r="S1290" t="str">
        <f t="shared" si="124"/>
        <v>theater</v>
      </c>
      <c r="T1290" t="str">
        <f t="shared" si="125"/>
        <v>plays</v>
      </c>
    </row>
    <row r="1291" spans="1:20" ht="44.25" x14ac:dyDescent="0.7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20"/>
        <v>125.06666666666666</v>
      </c>
      <c r="P1291" s="10">
        <f t="shared" si="121"/>
        <v>42708.926446759251</v>
      </c>
      <c r="Q1291" s="9">
        <f t="shared" si="122"/>
        <v>42739.134780092587</v>
      </c>
      <c r="R1291" s="5">
        <f t="shared" si="123"/>
        <v>36.07692307692308</v>
      </c>
      <c r="S1291" t="str">
        <f t="shared" si="124"/>
        <v>theater</v>
      </c>
      <c r="T1291" t="str">
        <f t="shared" si="125"/>
        <v>plays</v>
      </c>
    </row>
    <row r="1292" spans="1:20" ht="29.5" x14ac:dyDescent="0.7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20"/>
        <v>108.57142857142857</v>
      </c>
      <c r="P1292" s="10">
        <f t="shared" si="121"/>
        <v>42086.406608796293</v>
      </c>
      <c r="Q1292" s="9">
        <f t="shared" si="122"/>
        <v>42117.290972222225</v>
      </c>
      <c r="R1292" s="5">
        <f t="shared" si="123"/>
        <v>44.186046511627907</v>
      </c>
      <c r="S1292" t="str">
        <f t="shared" si="124"/>
        <v>theater</v>
      </c>
      <c r="T1292" t="str">
        <f t="shared" si="125"/>
        <v>plays</v>
      </c>
    </row>
    <row r="1293" spans="1:20" ht="44.25" x14ac:dyDescent="0.7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20"/>
        <v>145.70000000000002</v>
      </c>
      <c r="P1293" s="10">
        <f t="shared" si="121"/>
        <v>42064.444340277776</v>
      </c>
      <c r="Q1293" s="9">
        <f t="shared" si="122"/>
        <v>42101.291666666672</v>
      </c>
      <c r="R1293" s="5">
        <f t="shared" si="123"/>
        <v>104.07142857142857</v>
      </c>
      <c r="S1293" t="str">
        <f t="shared" si="124"/>
        <v>theater</v>
      </c>
      <c r="T1293" t="str">
        <f t="shared" si="125"/>
        <v>plays</v>
      </c>
    </row>
    <row r="1294" spans="1:20" ht="59" x14ac:dyDescent="0.7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20"/>
        <v>110.00000000000001</v>
      </c>
      <c r="P1294" s="10">
        <f t="shared" si="121"/>
        <v>42256.555879629632</v>
      </c>
      <c r="Q1294" s="9">
        <f t="shared" si="122"/>
        <v>42283.957638888889</v>
      </c>
      <c r="R1294" s="5">
        <f t="shared" si="123"/>
        <v>35.96153846153846</v>
      </c>
      <c r="S1294" t="str">
        <f t="shared" si="124"/>
        <v>theater</v>
      </c>
      <c r="T1294" t="str">
        <f t="shared" si="125"/>
        <v>plays</v>
      </c>
    </row>
    <row r="1295" spans="1:20" ht="59" x14ac:dyDescent="0.7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20"/>
        <v>102.23333333333333</v>
      </c>
      <c r="P1295" s="10">
        <f t="shared" si="121"/>
        <v>42292.492719907408</v>
      </c>
      <c r="Q1295" s="9">
        <f t="shared" si="122"/>
        <v>42322.742719907401</v>
      </c>
      <c r="R1295" s="5">
        <f t="shared" si="123"/>
        <v>127.79166666666667</v>
      </c>
      <c r="S1295" t="str">
        <f t="shared" si="124"/>
        <v>theater</v>
      </c>
      <c r="T1295" t="str">
        <f t="shared" si="125"/>
        <v>plays</v>
      </c>
    </row>
    <row r="1296" spans="1:20" ht="44.25" x14ac:dyDescent="0.7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20"/>
        <v>122</v>
      </c>
      <c r="P1296" s="10">
        <f t="shared" si="121"/>
        <v>42278.245335648149</v>
      </c>
      <c r="Q1296" s="9">
        <f t="shared" si="122"/>
        <v>42296.458333333328</v>
      </c>
      <c r="R1296" s="5">
        <f t="shared" si="123"/>
        <v>27.727272727272727</v>
      </c>
      <c r="S1296" t="str">
        <f t="shared" si="124"/>
        <v>theater</v>
      </c>
      <c r="T1296" t="str">
        <f t="shared" si="125"/>
        <v>plays</v>
      </c>
    </row>
    <row r="1297" spans="1:20" ht="44.25" x14ac:dyDescent="0.7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20"/>
        <v>101.96000000000001</v>
      </c>
      <c r="P1297" s="10">
        <f t="shared" si="121"/>
        <v>42184.364548611113</v>
      </c>
      <c r="Q1297" s="9">
        <f t="shared" si="122"/>
        <v>42214.708333333328</v>
      </c>
      <c r="R1297" s="5">
        <f t="shared" si="123"/>
        <v>39.828125</v>
      </c>
      <c r="S1297" t="str">
        <f t="shared" si="124"/>
        <v>theater</v>
      </c>
      <c r="T1297" t="str">
        <f t="shared" si="125"/>
        <v>plays</v>
      </c>
    </row>
    <row r="1298" spans="1:20" ht="59" x14ac:dyDescent="0.7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20"/>
        <v>141.1764705882353</v>
      </c>
      <c r="P1298" s="10">
        <f t="shared" si="121"/>
        <v>42422.842280092591</v>
      </c>
      <c r="Q1298" s="9">
        <f t="shared" si="122"/>
        <v>42443.008946759262</v>
      </c>
      <c r="R1298" s="5">
        <f t="shared" si="123"/>
        <v>52.173913043478258</v>
      </c>
      <c r="S1298" t="str">
        <f t="shared" si="124"/>
        <v>theater</v>
      </c>
      <c r="T1298" t="str">
        <f t="shared" si="125"/>
        <v>plays</v>
      </c>
    </row>
    <row r="1299" spans="1:20" ht="44.25" x14ac:dyDescent="0.7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20"/>
        <v>109.52500000000001</v>
      </c>
      <c r="P1299" s="10">
        <f t="shared" si="121"/>
        <v>42461.538865740738</v>
      </c>
      <c r="Q1299" s="9">
        <f t="shared" si="122"/>
        <v>42491.747199074074</v>
      </c>
      <c r="R1299" s="5">
        <f t="shared" si="123"/>
        <v>92.037815126050418</v>
      </c>
      <c r="S1299" t="str">
        <f t="shared" si="124"/>
        <v>theater</v>
      </c>
      <c r="T1299" t="str">
        <f t="shared" si="125"/>
        <v>plays</v>
      </c>
    </row>
    <row r="1300" spans="1:20" ht="44.25" x14ac:dyDescent="0.7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20"/>
        <v>104.65</v>
      </c>
      <c r="P1300" s="10">
        <f t="shared" si="121"/>
        <v>42458.472592592596</v>
      </c>
      <c r="Q1300" s="9">
        <f t="shared" si="122"/>
        <v>42488.680925925932</v>
      </c>
      <c r="R1300" s="5">
        <f t="shared" si="123"/>
        <v>63.424242424242422</v>
      </c>
      <c r="S1300" t="str">
        <f t="shared" si="124"/>
        <v>theater</v>
      </c>
      <c r="T1300" t="str">
        <f t="shared" si="125"/>
        <v>plays</v>
      </c>
    </row>
    <row r="1301" spans="1:20" ht="44.25" x14ac:dyDescent="0.7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20"/>
        <v>124</v>
      </c>
      <c r="P1301" s="10">
        <f t="shared" si="121"/>
        <v>42169.606006944443</v>
      </c>
      <c r="Q1301" s="9">
        <f t="shared" si="122"/>
        <v>42199.814340277779</v>
      </c>
      <c r="R1301" s="5">
        <f t="shared" si="123"/>
        <v>135.625</v>
      </c>
      <c r="S1301" t="str">
        <f t="shared" si="124"/>
        <v>theater</v>
      </c>
      <c r="T1301" t="str">
        <f t="shared" si="125"/>
        <v>plays</v>
      </c>
    </row>
    <row r="1302" spans="1:20" ht="44.25" x14ac:dyDescent="0.7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20"/>
        <v>135</v>
      </c>
      <c r="P1302" s="10">
        <f t="shared" si="121"/>
        <v>42483.466874999998</v>
      </c>
      <c r="Q1302" s="9">
        <f t="shared" si="122"/>
        <v>42522.789583333331</v>
      </c>
      <c r="R1302" s="5">
        <f t="shared" si="123"/>
        <v>168.75</v>
      </c>
      <c r="S1302" t="str">
        <f t="shared" si="124"/>
        <v>theater</v>
      </c>
      <c r="T1302" t="str">
        <f t="shared" si="125"/>
        <v>plays</v>
      </c>
    </row>
    <row r="1303" spans="1:20" ht="44.25" x14ac:dyDescent="0.7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20"/>
        <v>102.75000000000001</v>
      </c>
      <c r="P1303" s="10">
        <f t="shared" si="121"/>
        <v>42195.541412037033</v>
      </c>
      <c r="Q1303" s="9">
        <f t="shared" si="122"/>
        <v>42206.125</v>
      </c>
      <c r="R1303" s="5">
        <f t="shared" si="123"/>
        <v>70.862068965517238</v>
      </c>
      <c r="S1303" t="str">
        <f t="shared" si="124"/>
        <v>theater</v>
      </c>
      <c r="T1303" t="str">
        <f t="shared" si="125"/>
        <v>plays</v>
      </c>
    </row>
    <row r="1304" spans="1:20" ht="44.25" x14ac:dyDescent="0.7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20"/>
        <v>100</v>
      </c>
      <c r="P1304" s="10">
        <f t="shared" si="121"/>
        <v>42674.849664351852</v>
      </c>
      <c r="Q1304" s="9">
        <f t="shared" si="122"/>
        <v>42705.099664351852</v>
      </c>
      <c r="R1304" s="5">
        <f t="shared" si="123"/>
        <v>50</v>
      </c>
      <c r="S1304" t="str">
        <f t="shared" si="124"/>
        <v>theater</v>
      </c>
      <c r="T1304" t="str">
        <f t="shared" si="125"/>
        <v>plays</v>
      </c>
    </row>
    <row r="1305" spans="1:20" ht="29.5" x14ac:dyDescent="0.7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20"/>
        <v>130.26085714285716</v>
      </c>
      <c r="P1305" s="10">
        <f t="shared" si="121"/>
        <v>42566.232870370368</v>
      </c>
      <c r="Q1305" s="9">
        <f t="shared" si="122"/>
        <v>42582.458333333328</v>
      </c>
      <c r="R1305" s="5">
        <f t="shared" si="123"/>
        <v>42.214166666666671</v>
      </c>
      <c r="S1305" t="str">
        <f t="shared" si="124"/>
        <v>theater</v>
      </c>
      <c r="T1305" t="str">
        <f t="shared" si="125"/>
        <v>plays</v>
      </c>
    </row>
    <row r="1306" spans="1:20" ht="44.25" x14ac:dyDescent="0.7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20"/>
        <v>39.627499999999998</v>
      </c>
      <c r="P1306" s="10">
        <f t="shared" si="121"/>
        <v>42746.986168981479</v>
      </c>
      <c r="Q1306" s="9">
        <f t="shared" si="122"/>
        <v>42807.152835648143</v>
      </c>
      <c r="R1306" s="5">
        <f t="shared" si="123"/>
        <v>152.41346153846155</v>
      </c>
      <c r="S1306" t="str">
        <f t="shared" si="124"/>
        <v>technology</v>
      </c>
      <c r="T1306" t="str">
        <f t="shared" si="125"/>
        <v>wearables</v>
      </c>
    </row>
    <row r="1307" spans="1:20" ht="44.25" x14ac:dyDescent="0.7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20"/>
        <v>25.976666666666663</v>
      </c>
      <c r="P1307" s="10">
        <f t="shared" si="121"/>
        <v>42543.457268518519</v>
      </c>
      <c r="Q1307" s="9">
        <f t="shared" si="122"/>
        <v>42572.729166666672</v>
      </c>
      <c r="R1307" s="5">
        <f t="shared" si="123"/>
        <v>90.616279069767444</v>
      </c>
      <c r="S1307" t="str">
        <f t="shared" si="124"/>
        <v>technology</v>
      </c>
      <c r="T1307" t="str">
        <f t="shared" si="125"/>
        <v>wearables</v>
      </c>
    </row>
    <row r="1308" spans="1:20" ht="59" x14ac:dyDescent="0.7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20"/>
        <v>65.24636363636364</v>
      </c>
      <c r="P1308" s="10">
        <f t="shared" si="121"/>
        <v>41947.249236111107</v>
      </c>
      <c r="Q1308" s="9">
        <f t="shared" si="122"/>
        <v>41977.457569444443</v>
      </c>
      <c r="R1308" s="5">
        <f t="shared" si="123"/>
        <v>201.60393258426967</v>
      </c>
      <c r="S1308" t="str">
        <f t="shared" si="124"/>
        <v>technology</v>
      </c>
      <c r="T1308" t="str">
        <f t="shared" si="125"/>
        <v>wearables</v>
      </c>
    </row>
    <row r="1309" spans="1:20" ht="29.5" x14ac:dyDescent="0.7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20"/>
        <v>11.514000000000001</v>
      </c>
      <c r="P1309" s="10">
        <f t="shared" si="121"/>
        <v>42387.294895833329</v>
      </c>
      <c r="Q1309" s="9">
        <f t="shared" si="122"/>
        <v>42417.503229166665</v>
      </c>
      <c r="R1309" s="5">
        <f t="shared" si="123"/>
        <v>127.93333333333334</v>
      </c>
      <c r="S1309" t="str">
        <f t="shared" si="124"/>
        <v>technology</v>
      </c>
      <c r="T1309" t="str">
        <f t="shared" si="125"/>
        <v>wearables</v>
      </c>
    </row>
    <row r="1310" spans="1:20" ht="29.5" x14ac:dyDescent="0.7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20"/>
        <v>11.360000000000001</v>
      </c>
      <c r="P1310" s="10">
        <f t="shared" si="121"/>
        <v>42611.405231481483</v>
      </c>
      <c r="Q1310" s="9">
        <f t="shared" si="122"/>
        <v>42651.613564814819</v>
      </c>
      <c r="R1310" s="5">
        <f t="shared" si="123"/>
        <v>29.894736842105264</v>
      </c>
      <c r="S1310" t="str">
        <f t="shared" si="124"/>
        <v>technology</v>
      </c>
      <c r="T1310" t="str">
        <f t="shared" si="125"/>
        <v>wearables</v>
      </c>
    </row>
    <row r="1311" spans="1:20" ht="44.25" x14ac:dyDescent="0.7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20"/>
        <v>111.99130434782609</v>
      </c>
      <c r="P1311" s="10">
        <f t="shared" si="121"/>
        <v>42257.674398148149</v>
      </c>
      <c r="Q1311" s="9">
        <f t="shared" si="122"/>
        <v>42292.882731481484</v>
      </c>
      <c r="R1311" s="5">
        <f t="shared" si="123"/>
        <v>367.97142857142859</v>
      </c>
      <c r="S1311" t="str">
        <f t="shared" si="124"/>
        <v>technology</v>
      </c>
      <c r="T1311" t="str">
        <f t="shared" si="125"/>
        <v>wearables</v>
      </c>
    </row>
    <row r="1312" spans="1:20" ht="44.25" x14ac:dyDescent="0.7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20"/>
        <v>15.5</v>
      </c>
      <c r="P1312" s="10">
        <f t="shared" si="121"/>
        <v>42556.458912037029</v>
      </c>
      <c r="Q1312" s="9">
        <f t="shared" si="122"/>
        <v>42601.667245370365</v>
      </c>
      <c r="R1312" s="5">
        <f t="shared" si="123"/>
        <v>129.16666666666666</v>
      </c>
      <c r="S1312" t="str">
        <f t="shared" si="124"/>
        <v>technology</v>
      </c>
      <c r="T1312" t="str">
        <f t="shared" si="125"/>
        <v>wearables</v>
      </c>
    </row>
    <row r="1313" spans="1:20" ht="59" x14ac:dyDescent="0.7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20"/>
        <v>32.027999999999999</v>
      </c>
      <c r="P1313" s="10">
        <f t="shared" si="121"/>
        <v>42669.593969907401</v>
      </c>
      <c r="Q1313" s="9">
        <f t="shared" si="122"/>
        <v>42704.843969907408</v>
      </c>
      <c r="R1313" s="5">
        <f t="shared" si="123"/>
        <v>800.7</v>
      </c>
      <c r="S1313" t="str">
        <f t="shared" si="124"/>
        <v>technology</v>
      </c>
      <c r="T1313" t="str">
        <f t="shared" si="125"/>
        <v>wearables</v>
      </c>
    </row>
    <row r="1314" spans="1:20" ht="44.25" x14ac:dyDescent="0.7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20"/>
        <v>0.60869565217391308</v>
      </c>
      <c r="P1314" s="10">
        <f t="shared" si="121"/>
        <v>42082.494467592587</v>
      </c>
      <c r="Q1314" s="9">
        <f t="shared" si="122"/>
        <v>42112.702800925923</v>
      </c>
      <c r="R1314" s="5">
        <f t="shared" si="123"/>
        <v>28</v>
      </c>
      <c r="S1314" t="str">
        <f t="shared" si="124"/>
        <v>technology</v>
      </c>
      <c r="T1314" t="str">
        <f t="shared" si="125"/>
        <v>wearables</v>
      </c>
    </row>
    <row r="1315" spans="1:20" ht="44.25" x14ac:dyDescent="0.7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20"/>
        <v>31.114999999999998</v>
      </c>
      <c r="P1315" s="10">
        <f t="shared" si="121"/>
        <v>42402.50131944444</v>
      </c>
      <c r="Q1315" s="9">
        <f t="shared" si="122"/>
        <v>42432.709652777776</v>
      </c>
      <c r="R1315" s="5">
        <f t="shared" si="123"/>
        <v>102.01639344262296</v>
      </c>
      <c r="S1315" t="str">
        <f t="shared" si="124"/>
        <v>technology</v>
      </c>
      <c r="T1315" t="str">
        <f t="shared" si="125"/>
        <v>wearables</v>
      </c>
    </row>
    <row r="1316" spans="1:20" ht="44.25" x14ac:dyDescent="0.7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20"/>
        <v>1.1266666666666667</v>
      </c>
      <c r="P1316" s="10">
        <f t="shared" si="121"/>
        <v>42604.461342592585</v>
      </c>
      <c r="Q1316" s="9">
        <f t="shared" si="122"/>
        <v>42664.669675925921</v>
      </c>
      <c r="R1316" s="5">
        <f t="shared" si="123"/>
        <v>184.36363636363637</v>
      </c>
      <c r="S1316" t="str">
        <f t="shared" si="124"/>
        <v>technology</v>
      </c>
      <c r="T1316" t="str">
        <f t="shared" si="125"/>
        <v>wearables</v>
      </c>
    </row>
    <row r="1317" spans="1:20" ht="29.5" x14ac:dyDescent="0.7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20"/>
        <v>40.404000000000003</v>
      </c>
      <c r="P1317" s="10">
        <f t="shared" si="121"/>
        <v>42278.289907407401</v>
      </c>
      <c r="Q1317" s="9">
        <f t="shared" si="122"/>
        <v>42314.041666666672</v>
      </c>
      <c r="R1317" s="5">
        <f t="shared" si="123"/>
        <v>162.91935483870967</v>
      </c>
      <c r="S1317" t="str">
        <f t="shared" si="124"/>
        <v>technology</v>
      </c>
      <c r="T1317" t="str">
        <f t="shared" si="125"/>
        <v>wearables</v>
      </c>
    </row>
    <row r="1318" spans="1:20" ht="44.25" x14ac:dyDescent="0.7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20"/>
        <v>1.3333333333333333E-3</v>
      </c>
      <c r="P1318" s="10">
        <f t="shared" si="121"/>
        <v>42393.753576388881</v>
      </c>
      <c r="Q1318" s="9">
        <f t="shared" si="122"/>
        <v>42428.961909722217</v>
      </c>
      <c r="R1318" s="5">
        <f t="shared" si="123"/>
        <v>1</v>
      </c>
      <c r="S1318" t="str">
        <f t="shared" si="124"/>
        <v>technology</v>
      </c>
      <c r="T1318" t="str">
        <f t="shared" si="125"/>
        <v>wearables</v>
      </c>
    </row>
    <row r="1319" spans="1:20" ht="59" x14ac:dyDescent="0.7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20"/>
        <v>5.7334999999999994</v>
      </c>
      <c r="P1319" s="10">
        <f t="shared" si="121"/>
        <v>42520.027152777773</v>
      </c>
      <c r="Q1319" s="9">
        <f t="shared" si="122"/>
        <v>42572.583333333328</v>
      </c>
      <c r="R1319" s="5">
        <f t="shared" si="123"/>
        <v>603.52631578947364</v>
      </c>
      <c r="S1319" t="str">
        <f t="shared" si="124"/>
        <v>technology</v>
      </c>
      <c r="T1319" t="str">
        <f t="shared" si="125"/>
        <v>wearables</v>
      </c>
    </row>
    <row r="1320" spans="1:20" ht="44.25" x14ac:dyDescent="0.7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20"/>
        <v>15.324999999999999</v>
      </c>
      <c r="P1320" s="10">
        <f t="shared" si="121"/>
        <v>41984.835324074076</v>
      </c>
      <c r="Q1320" s="9">
        <f t="shared" si="122"/>
        <v>42015.043657407412</v>
      </c>
      <c r="R1320" s="5">
        <f t="shared" si="123"/>
        <v>45.407407407407405</v>
      </c>
      <c r="S1320" t="str">
        <f t="shared" si="124"/>
        <v>technology</v>
      </c>
      <c r="T1320" t="str">
        <f t="shared" si="125"/>
        <v>wearables</v>
      </c>
    </row>
    <row r="1321" spans="1:20" ht="44.25" x14ac:dyDescent="0.7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20"/>
        <v>15.103448275862069</v>
      </c>
      <c r="P1321" s="10">
        <f t="shared" si="121"/>
        <v>41816.603761574072</v>
      </c>
      <c r="Q1321" s="9">
        <f t="shared" si="122"/>
        <v>41831.666666666664</v>
      </c>
      <c r="R1321" s="5">
        <f t="shared" si="123"/>
        <v>97.333333333333329</v>
      </c>
      <c r="S1321" t="str">
        <f t="shared" si="124"/>
        <v>technology</v>
      </c>
      <c r="T1321" t="str">
        <f t="shared" si="125"/>
        <v>wearables</v>
      </c>
    </row>
    <row r="1322" spans="1:20" ht="44.25" x14ac:dyDescent="0.7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20"/>
        <v>0.503</v>
      </c>
      <c r="P1322" s="10">
        <f t="shared" si="121"/>
        <v>42705.482013888883</v>
      </c>
      <c r="Q1322" s="9">
        <f t="shared" si="122"/>
        <v>42734.958333333328</v>
      </c>
      <c r="R1322" s="5">
        <f t="shared" si="123"/>
        <v>167.66666666666666</v>
      </c>
      <c r="S1322" t="str">
        <f t="shared" si="124"/>
        <v>technology</v>
      </c>
      <c r="T1322" t="str">
        <f t="shared" si="125"/>
        <v>wearables</v>
      </c>
    </row>
    <row r="1323" spans="1:20" ht="59" x14ac:dyDescent="0.7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20"/>
        <v>1.3028138528138529</v>
      </c>
      <c r="P1323" s="10">
        <f t="shared" si="121"/>
        <v>42697.540937499994</v>
      </c>
      <c r="Q1323" s="9">
        <f t="shared" si="122"/>
        <v>42727.74927083333</v>
      </c>
      <c r="R1323" s="5">
        <f t="shared" si="123"/>
        <v>859.85714285714289</v>
      </c>
      <c r="S1323" t="str">
        <f t="shared" si="124"/>
        <v>technology</v>
      </c>
      <c r="T1323" t="str">
        <f t="shared" si="125"/>
        <v>wearables</v>
      </c>
    </row>
    <row r="1324" spans="1:20" ht="44.25" x14ac:dyDescent="0.7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20"/>
        <v>0.30285714285714288</v>
      </c>
      <c r="P1324" s="10">
        <f t="shared" si="121"/>
        <v>42115.448206018518</v>
      </c>
      <c r="Q1324" s="9">
        <f t="shared" si="122"/>
        <v>42145.656539351854</v>
      </c>
      <c r="R1324" s="5">
        <f t="shared" si="123"/>
        <v>26.5</v>
      </c>
      <c r="S1324" t="str">
        <f t="shared" si="124"/>
        <v>technology</v>
      </c>
      <c r="T1324" t="str">
        <f t="shared" si="125"/>
        <v>wearables</v>
      </c>
    </row>
    <row r="1325" spans="1:20" ht="44.25" x14ac:dyDescent="0.7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20"/>
        <v>8.8800000000000008</v>
      </c>
      <c r="P1325" s="10">
        <f t="shared" si="121"/>
        <v>42451.490115740737</v>
      </c>
      <c r="Q1325" s="9">
        <f t="shared" si="122"/>
        <v>42486.288194444445</v>
      </c>
      <c r="R1325" s="5">
        <f t="shared" si="123"/>
        <v>30.272727272727273</v>
      </c>
      <c r="S1325" t="str">
        <f t="shared" si="124"/>
        <v>technology</v>
      </c>
      <c r="T1325" t="str">
        <f t="shared" si="125"/>
        <v>wearables</v>
      </c>
    </row>
    <row r="1326" spans="1:20" ht="44.25" x14ac:dyDescent="0.7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20"/>
        <v>9.84</v>
      </c>
      <c r="P1326" s="10">
        <f t="shared" si="121"/>
        <v>42626.425370370365</v>
      </c>
      <c r="Q1326" s="9">
        <f t="shared" si="122"/>
        <v>42656.633703703701</v>
      </c>
      <c r="R1326" s="5">
        <f t="shared" si="123"/>
        <v>54.666666666666664</v>
      </c>
      <c r="S1326" t="str">
        <f t="shared" si="124"/>
        <v>technology</v>
      </c>
      <c r="T1326" t="str">
        <f t="shared" si="125"/>
        <v>wearables</v>
      </c>
    </row>
    <row r="1327" spans="1:20" ht="44.25" x14ac:dyDescent="0.7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20"/>
        <v>2.4299999999999997</v>
      </c>
      <c r="P1327" s="10">
        <f t="shared" si="121"/>
        <v>42703.877719907403</v>
      </c>
      <c r="Q1327" s="9">
        <f t="shared" si="122"/>
        <v>42734.086053240739</v>
      </c>
      <c r="R1327" s="5">
        <f t="shared" si="123"/>
        <v>60.75</v>
      </c>
      <c r="S1327" t="str">
        <f t="shared" si="124"/>
        <v>technology</v>
      </c>
      <c r="T1327" t="str">
        <f t="shared" si="125"/>
        <v>wearables</v>
      </c>
    </row>
    <row r="1328" spans="1:20" ht="44.25" x14ac:dyDescent="0.7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20"/>
        <v>1.1299999999999999</v>
      </c>
      <c r="P1328" s="10">
        <f t="shared" si="121"/>
        <v>41974.583657407398</v>
      </c>
      <c r="Q1328" s="9">
        <f t="shared" si="122"/>
        <v>42019.791990740734</v>
      </c>
      <c r="R1328" s="5">
        <f t="shared" si="123"/>
        <v>102.72727272727273</v>
      </c>
      <c r="S1328" t="str">
        <f t="shared" si="124"/>
        <v>technology</v>
      </c>
      <c r="T1328" t="str">
        <f t="shared" si="125"/>
        <v>wearables</v>
      </c>
    </row>
    <row r="1329" spans="1:20" ht="44.25" x14ac:dyDescent="0.7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20"/>
        <v>3.5520833333333335</v>
      </c>
      <c r="P1329" s="10">
        <f t="shared" si="121"/>
        <v>42123.470312500001</v>
      </c>
      <c r="Q1329" s="9">
        <f t="shared" si="122"/>
        <v>42153.678645833337</v>
      </c>
      <c r="R1329" s="5">
        <f t="shared" si="123"/>
        <v>41.585365853658537</v>
      </c>
      <c r="S1329" t="str">
        <f t="shared" si="124"/>
        <v>technology</v>
      </c>
      <c r="T1329" t="str">
        <f t="shared" si="125"/>
        <v>wearables</v>
      </c>
    </row>
    <row r="1330" spans="1:20" ht="59" x14ac:dyDescent="0.7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20"/>
        <v>2.3306666666666667</v>
      </c>
      <c r="P1330" s="10">
        <f t="shared" si="121"/>
        <v>42612.434421296297</v>
      </c>
      <c r="Q1330" s="9">
        <f t="shared" si="122"/>
        <v>42657.642754629633</v>
      </c>
      <c r="R1330" s="5">
        <f t="shared" si="123"/>
        <v>116.53333333333333</v>
      </c>
      <c r="S1330" t="str">
        <f t="shared" si="124"/>
        <v>technology</v>
      </c>
      <c r="T1330" t="str">
        <f t="shared" si="125"/>
        <v>wearables</v>
      </c>
    </row>
    <row r="1331" spans="1:20" ht="44.25" x14ac:dyDescent="0.7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20"/>
        <v>0.81600000000000006</v>
      </c>
      <c r="P1331" s="10">
        <f t="shared" si="121"/>
        <v>41935.013252314813</v>
      </c>
      <c r="Q1331" s="9">
        <f t="shared" si="122"/>
        <v>41975.263252314813</v>
      </c>
      <c r="R1331" s="5">
        <f t="shared" si="123"/>
        <v>45.333333333333336</v>
      </c>
      <c r="S1331" t="str">
        <f t="shared" si="124"/>
        <v>technology</v>
      </c>
      <c r="T1331" t="str">
        <f t="shared" si="125"/>
        <v>wearables</v>
      </c>
    </row>
    <row r="1332" spans="1:20" ht="44.25" x14ac:dyDescent="0.7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20"/>
        <v>22.494285714285713</v>
      </c>
      <c r="P1332" s="10">
        <f t="shared" si="121"/>
        <v>42522.068391203698</v>
      </c>
      <c r="Q1332" s="9">
        <f t="shared" si="122"/>
        <v>42553.166666666672</v>
      </c>
      <c r="R1332" s="5">
        <f t="shared" si="123"/>
        <v>157.46</v>
      </c>
      <c r="S1332" t="str">
        <f t="shared" si="124"/>
        <v>technology</v>
      </c>
      <c r="T1332" t="str">
        <f t="shared" si="125"/>
        <v>wearables</v>
      </c>
    </row>
    <row r="1333" spans="1:20" ht="44.25" x14ac:dyDescent="0.7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20"/>
        <v>1.3668</v>
      </c>
      <c r="P1333" s="10">
        <f t="shared" si="121"/>
        <v>42569.295763888884</v>
      </c>
      <c r="Q1333" s="9">
        <f t="shared" si="122"/>
        <v>42599.50409722222</v>
      </c>
      <c r="R1333" s="5">
        <f t="shared" si="123"/>
        <v>100.5</v>
      </c>
      <c r="S1333" t="str">
        <f t="shared" si="124"/>
        <v>technology</v>
      </c>
      <c r="T1333" t="str">
        <f t="shared" si="125"/>
        <v>wearables</v>
      </c>
    </row>
    <row r="1334" spans="1:20" ht="59" x14ac:dyDescent="0.7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20"/>
        <v>0</v>
      </c>
      <c r="P1334" s="10">
        <f t="shared" si="121"/>
        <v>42731.851944444446</v>
      </c>
      <c r="Q1334" s="9">
        <f t="shared" si="122"/>
        <v>42762.060277777782</v>
      </c>
      <c r="R1334" s="5" t="e">
        <f t="shared" si="123"/>
        <v>#DIV/0!</v>
      </c>
      <c r="S1334" t="str">
        <f t="shared" si="124"/>
        <v>technology</v>
      </c>
      <c r="T1334" t="str">
        <f t="shared" si="125"/>
        <v>wearables</v>
      </c>
    </row>
    <row r="1335" spans="1:20" ht="44.25" x14ac:dyDescent="0.7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20"/>
        <v>0</v>
      </c>
      <c r="P1335" s="10">
        <f t="shared" si="121"/>
        <v>41805.8984375</v>
      </c>
      <c r="Q1335" s="9">
        <f t="shared" si="122"/>
        <v>41836.106770833336</v>
      </c>
      <c r="R1335" s="5" t="e">
        <f t="shared" si="123"/>
        <v>#DIV/0!</v>
      </c>
      <c r="S1335" t="str">
        <f t="shared" si="124"/>
        <v>technology</v>
      </c>
      <c r="T1335" t="str">
        <f t="shared" si="125"/>
        <v>wearables</v>
      </c>
    </row>
    <row r="1336" spans="1:20" ht="44.25" x14ac:dyDescent="0.7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20"/>
        <v>10.754135338345865</v>
      </c>
      <c r="P1336" s="10">
        <f t="shared" si="121"/>
        <v>42410.565821759257</v>
      </c>
      <c r="Q1336" s="9">
        <f t="shared" si="122"/>
        <v>42440.774155092593</v>
      </c>
      <c r="R1336" s="5">
        <f t="shared" si="123"/>
        <v>51.822463768115945</v>
      </c>
      <c r="S1336" t="str">
        <f t="shared" si="124"/>
        <v>technology</v>
      </c>
      <c r="T1336" t="str">
        <f t="shared" si="125"/>
        <v>wearables</v>
      </c>
    </row>
    <row r="1337" spans="1:20" ht="59" x14ac:dyDescent="0.7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20"/>
        <v>19.759999999999998</v>
      </c>
      <c r="P1337" s="10">
        <f t="shared" si="121"/>
        <v>42313.728032407402</v>
      </c>
      <c r="Q1337" s="9">
        <f t="shared" si="122"/>
        <v>42343.936365740738</v>
      </c>
      <c r="R1337" s="5">
        <f t="shared" si="123"/>
        <v>308.75</v>
      </c>
      <c r="S1337" t="str">
        <f t="shared" si="124"/>
        <v>technology</v>
      </c>
      <c r="T1337" t="str">
        <f t="shared" si="125"/>
        <v>wearables</v>
      </c>
    </row>
    <row r="1338" spans="1:20" ht="44.25" x14ac:dyDescent="0.7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20"/>
        <v>84.946999999999989</v>
      </c>
      <c r="P1338" s="10">
        <f t="shared" si="121"/>
        <v>41955.655416666668</v>
      </c>
      <c r="Q1338" s="9">
        <f t="shared" si="122"/>
        <v>41990.863750000004</v>
      </c>
      <c r="R1338" s="5">
        <f t="shared" si="123"/>
        <v>379.22767857142856</v>
      </c>
      <c r="S1338" t="str">
        <f t="shared" si="124"/>
        <v>technology</v>
      </c>
      <c r="T1338" t="str">
        <f t="shared" si="125"/>
        <v>wearables</v>
      </c>
    </row>
    <row r="1339" spans="1:20" ht="44.25" x14ac:dyDescent="0.7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20"/>
        <v>49.381999999999998</v>
      </c>
      <c r="P1339" s="10">
        <f t="shared" si="121"/>
        <v>42767.368969907409</v>
      </c>
      <c r="Q1339" s="9">
        <f t="shared" si="122"/>
        <v>42797.577303240745</v>
      </c>
      <c r="R1339" s="5">
        <f t="shared" si="123"/>
        <v>176.36428571428573</v>
      </c>
      <c r="S1339" t="str">
        <f t="shared" si="124"/>
        <v>technology</v>
      </c>
      <c r="T1339" t="str">
        <f t="shared" si="125"/>
        <v>wearables</v>
      </c>
    </row>
    <row r="1340" spans="1:20" ht="59" x14ac:dyDescent="0.7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20"/>
        <v>3.3033333333333332</v>
      </c>
      <c r="P1340" s="10">
        <f t="shared" si="121"/>
        <v>42188.595289351848</v>
      </c>
      <c r="Q1340" s="9">
        <f t="shared" si="122"/>
        <v>42218.803622685184</v>
      </c>
      <c r="R1340" s="5">
        <f t="shared" si="123"/>
        <v>66.066666666666663</v>
      </c>
      <c r="S1340" t="str">
        <f t="shared" si="124"/>
        <v>technology</v>
      </c>
      <c r="T1340" t="str">
        <f t="shared" si="125"/>
        <v>wearables</v>
      </c>
    </row>
    <row r="1341" spans="1:20" ht="29.5" x14ac:dyDescent="0.7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20"/>
        <v>6.6339999999999995</v>
      </c>
      <c r="P1341" s="10">
        <f t="shared" si="121"/>
        <v>41936.438831018517</v>
      </c>
      <c r="Q1341" s="9">
        <f t="shared" si="122"/>
        <v>41981.688831018517</v>
      </c>
      <c r="R1341" s="5">
        <f t="shared" si="123"/>
        <v>89.648648648648646</v>
      </c>
      <c r="S1341" t="str">
        <f t="shared" si="124"/>
        <v>technology</v>
      </c>
      <c r="T1341" t="str">
        <f t="shared" si="125"/>
        <v>wearables</v>
      </c>
    </row>
    <row r="1342" spans="1:20" ht="44.25" x14ac:dyDescent="0.7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20"/>
        <v>0</v>
      </c>
      <c r="P1342" s="10">
        <f t="shared" si="121"/>
        <v>41836.387187499997</v>
      </c>
      <c r="Q1342" s="9">
        <f t="shared" si="122"/>
        <v>41866.595520833333</v>
      </c>
      <c r="R1342" s="5" t="e">
        <f t="shared" si="123"/>
        <v>#DIV/0!</v>
      </c>
      <c r="S1342" t="str">
        <f t="shared" si="124"/>
        <v>technology</v>
      </c>
      <c r="T1342" t="str">
        <f t="shared" si="125"/>
        <v>wearables</v>
      </c>
    </row>
    <row r="1343" spans="1:20" ht="59" x14ac:dyDescent="0.7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20"/>
        <v>70.36</v>
      </c>
      <c r="P1343" s="10">
        <f t="shared" si="121"/>
        <v>42612.415706018517</v>
      </c>
      <c r="Q1343" s="9">
        <f t="shared" si="122"/>
        <v>42644.624039351853</v>
      </c>
      <c r="R1343" s="5">
        <f t="shared" si="123"/>
        <v>382.39130434782606</v>
      </c>
      <c r="S1343" t="str">
        <f t="shared" si="124"/>
        <v>technology</v>
      </c>
      <c r="T1343" t="str">
        <f t="shared" si="125"/>
        <v>wearables</v>
      </c>
    </row>
    <row r="1344" spans="1:20" ht="44.25" x14ac:dyDescent="0.7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20"/>
        <v>0.2</v>
      </c>
      <c r="P1344" s="10">
        <f t="shared" si="121"/>
        <v>42172.608090277768</v>
      </c>
      <c r="Q1344" s="9">
        <f t="shared" si="122"/>
        <v>42202.816423611104</v>
      </c>
      <c r="R1344" s="5">
        <f t="shared" si="123"/>
        <v>100</v>
      </c>
      <c r="S1344" t="str">
        <f t="shared" si="124"/>
        <v>technology</v>
      </c>
      <c r="T1344" t="str">
        <f t="shared" si="125"/>
        <v>wearables</v>
      </c>
    </row>
    <row r="1345" spans="1:20" ht="44.25" x14ac:dyDescent="0.7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20"/>
        <v>102.298</v>
      </c>
      <c r="P1345" s="10">
        <f t="shared" si="121"/>
        <v>42542.318090277775</v>
      </c>
      <c r="Q1345" s="9">
        <f t="shared" si="122"/>
        <v>42601.165972222225</v>
      </c>
      <c r="R1345" s="5">
        <f t="shared" si="123"/>
        <v>158.35603715170279</v>
      </c>
      <c r="S1345" t="str">
        <f t="shared" si="124"/>
        <v>technology</v>
      </c>
      <c r="T1345" t="str">
        <f t="shared" si="125"/>
        <v>wearables</v>
      </c>
    </row>
    <row r="1346" spans="1:20" ht="44.25" x14ac:dyDescent="0.7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120"/>
        <v>377.73333333333335</v>
      </c>
      <c r="P1346" s="10">
        <f t="shared" si="121"/>
        <v>42522.581469907404</v>
      </c>
      <c r="Q1346" s="9">
        <f t="shared" si="122"/>
        <v>42551.789803240739</v>
      </c>
      <c r="R1346" s="5">
        <f t="shared" si="123"/>
        <v>40.762589928057551</v>
      </c>
      <c r="S1346" t="str">
        <f t="shared" si="124"/>
        <v>publishing</v>
      </c>
      <c r="T1346" t="str">
        <f t="shared" si="125"/>
        <v>nonfiction</v>
      </c>
    </row>
    <row r="1347" spans="1:20" ht="44.25" x14ac:dyDescent="0.7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126">(E1347/D1347)*100</f>
        <v>125</v>
      </c>
      <c r="P1347" s="10">
        <f t="shared" ref="P1347:P1410" si="127">(((J1347/60)/60)/24)+DATE(1970,1,1)+(-5/24)</f>
        <v>41799.606006944443</v>
      </c>
      <c r="Q1347" s="9">
        <f t="shared" ref="Q1347:Q1410" si="128">(((I1347/60)/60)/24)+DATE(1970,1,1)</f>
        <v>41834.814340277779</v>
      </c>
      <c r="R1347" s="5">
        <f t="shared" ref="R1347:R1410" si="129">E1347/L1347</f>
        <v>53.571428571428569</v>
      </c>
      <c r="S1347" t="str">
        <f t="shared" ref="S1347:S1410" si="130">LEFT(N1347,FIND("/",N1347)-1)</f>
        <v>publishing</v>
      </c>
      <c r="T1347" t="str">
        <f t="shared" ref="T1347:T1410" si="131">RIGHT(N1347,LEN(N1347)-FIND("/",N1347))</f>
        <v>nonfiction</v>
      </c>
    </row>
    <row r="1348" spans="1:20" ht="44.25" x14ac:dyDescent="0.7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26"/>
        <v>147.32653061224491</v>
      </c>
      <c r="P1348" s="10">
        <f t="shared" si="127"/>
        <v>41421.867488425924</v>
      </c>
      <c r="Q1348" s="9">
        <f t="shared" si="128"/>
        <v>41452.075821759259</v>
      </c>
      <c r="R1348" s="5">
        <f t="shared" si="129"/>
        <v>48.449664429530202</v>
      </c>
      <c r="S1348" t="str">
        <f t="shared" si="130"/>
        <v>publishing</v>
      </c>
      <c r="T1348" t="str">
        <f t="shared" si="131"/>
        <v>nonfiction</v>
      </c>
    </row>
    <row r="1349" spans="1:20" ht="44.25" x14ac:dyDescent="0.7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26"/>
        <v>102.2</v>
      </c>
      <c r="P1349" s="10">
        <f t="shared" si="127"/>
        <v>42040.429687499993</v>
      </c>
      <c r="Q1349" s="9">
        <f t="shared" si="128"/>
        <v>42070.638020833328</v>
      </c>
      <c r="R1349" s="5">
        <f t="shared" si="129"/>
        <v>82.41935483870968</v>
      </c>
      <c r="S1349" t="str">
        <f t="shared" si="130"/>
        <v>publishing</v>
      </c>
      <c r="T1349" t="str">
        <f t="shared" si="131"/>
        <v>nonfiction</v>
      </c>
    </row>
    <row r="1350" spans="1:20" ht="44.25" x14ac:dyDescent="0.7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26"/>
        <v>101.8723404255319</v>
      </c>
      <c r="P1350" s="10">
        <f t="shared" si="127"/>
        <v>41963.29783564814</v>
      </c>
      <c r="Q1350" s="9">
        <f t="shared" si="128"/>
        <v>41991.506168981476</v>
      </c>
      <c r="R1350" s="5">
        <f t="shared" si="129"/>
        <v>230.19230769230768</v>
      </c>
      <c r="S1350" t="str">
        <f t="shared" si="130"/>
        <v>publishing</v>
      </c>
      <c r="T1350" t="str">
        <f t="shared" si="131"/>
        <v>nonfiction</v>
      </c>
    </row>
    <row r="1351" spans="1:20" ht="44.25" x14ac:dyDescent="0.7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26"/>
        <v>204.2</v>
      </c>
      <c r="P1351" s="10">
        <f t="shared" si="127"/>
        <v>42317.124247685184</v>
      </c>
      <c r="Q1351" s="9">
        <f t="shared" si="128"/>
        <v>42354.290972222225</v>
      </c>
      <c r="R1351" s="5">
        <f t="shared" si="129"/>
        <v>59.360465116279073</v>
      </c>
      <c r="S1351" t="str">
        <f t="shared" si="130"/>
        <v>publishing</v>
      </c>
      <c r="T1351" t="str">
        <f t="shared" si="131"/>
        <v>nonfiction</v>
      </c>
    </row>
    <row r="1352" spans="1:20" ht="44.25" x14ac:dyDescent="0.7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26"/>
        <v>104.05</v>
      </c>
      <c r="P1352" s="10">
        <f t="shared" si="127"/>
        <v>42333.804791666662</v>
      </c>
      <c r="Q1352" s="9">
        <f t="shared" si="128"/>
        <v>42364.013124999998</v>
      </c>
      <c r="R1352" s="5">
        <f t="shared" si="129"/>
        <v>66.698717948717942</v>
      </c>
      <c r="S1352" t="str">
        <f t="shared" si="130"/>
        <v>publishing</v>
      </c>
      <c r="T1352" t="str">
        <f t="shared" si="131"/>
        <v>nonfiction</v>
      </c>
    </row>
    <row r="1353" spans="1:20" ht="29.5" x14ac:dyDescent="0.7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26"/>
        <v>101.265</v>
      </c>
      <c r="P1353" s="10">
        <f t="shared" si="127"/>
        <v>42382.531759259255</v>
      </c>
      <c r="Q1353" s="9">
        <f t="shared" si="128"/>
        <v>42412.74009259259</v>
      </c>
      <c r="R1353" s="5">
        <f t="shared" si="129"/>
        <v>168.77500000000001</v>
      </c>
      <c r="S1353" t="str">
        <f t="shared" si="130"/>
        <v>publishing</v>
      </c>
      <c r="T1353" t="str">
        <f t="shared" si="131"/>
        <v>nonfiction</v>
      </c>
    </row>
    <row r="1354" spans="1:20" ht="44.25" x14ac:dyDescent="0.7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26"/>
        <v>136.13999999999999</v>
      </c>
      <c r="P1354" s="10">
        <f t="shared" si="127"/>
        <v>42200.369976851849</v>
      </c>
      <c r="Q1354" s="9">
        <f t="shared" si="128"/>
        <v>42252.165972222225</v>
      </c>
      <c r="R1354" s="5">
        <f t="shared" si="129"/>
        <v>59.973568281938327</v>
      </c>
      <c r="S1354" t="str">
        <f t="shared" si="130"/>
        <v>publishing</v>
      </c>
      <c r="T1354" t="str">
        <f t="shared" si="131"/>
        <v>nonfiction</v>
      </c>
    </row>
    <row r="1355" spans="1:20" ht="44.25" x14ac:dyDescent="0.7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26"/>
        <v>133.6</v>
      </c>
      <c r="P1355" s="10">
        <f t="shared" si="127"/>
        <v>41308.909583333334</v>
      </c>
      <c r="Q1355" s="9">
        <f t="shared" si="128"/>
        <v>41344</v>
      </c>
      <c r="R1355" s="5">
        <f t="shared" si="129"/>
        <v>31.80952380952381</v>
      </c>
      <c r="S1355" t="str">
        <f t="shared" si="130"/>
        <v>publishing</v>
      </c>
      <c r="T1355" t="str">
        <f t="shared" si="131"/>
        <v>nonfiction</v>
      </c>
    </row>
    <row r="1356" spans="1:20" ht="44.25" x14ac:dyDescent="0.7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26"/>
        <v>130.25</v>
      </c>
      <c r="P1356" s="10">
        <f t="shared" si="127"/>
        <v>42502.599293981482</v>
      </c>
      <c r="Q1356" s="9">
        <f t="shared" si="128"/>
        <v>42532.807627314818</v>
      </c>
      <c r="R1356" s="5">
        <f t="shared" si="129"/>
        <v>24.421875</v>
      </c>
      <c r="S1356" t="str">
        <f t="shared" si="130"/>
        <v>publishing</v>
      </c>
      <c r="T1356" t="str">
        <f t="shared" si="131"/>
        <v>nonfiction</v>
      </c>
    </row>
    <row r="1357" spans="1:20" ht="59" x14ac:dyDescent="0.7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26"/>
        <v>122.67999999999999</v>
      </c>
      <c r="P1357" s="10">
        <f t="shared" si="127"/>
        <v>41213.046354166661</v>
      </c>
      <c r="Q1357" s="9">
        <f t="shared" si="128"/>
        <v>41243.416666666664</v>
      </c>
      <c r="R1357" s="5">
        <f t="shared" si="129"/>
        <v>25.347107438016529</v>
      </c>
      <c r="S1357" t="str">
        <f t="shared" si="130"/>
        <v>publishing</v>
      </c>
      <c r="T1357" t="str">
        <f t="shared" si="131"/>
        <v>nonfiction</v>
      </c>
    </row>
    <row r="1358" spans="1:20" ht="44.25" x14ac:dyDescent="0.7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26"/>
        <v>182.81058823529412</v>
      </c>
      <c r="P1358" s="10">
        <f t="shared" si="127"/>
        <v>41429.830555555556</v>
      </c>
      <c r="Q1358" s="9">
        <f t="shared" si="128"/>
        <v>41460.038888888892</v>
      </c>
      <c r="R1358" s="5">
        <f t="shared" si="129"/>
        <v>71.443218390804603</v>
      </c>
      <c r="S1358" t="str">
        <f t="shared" si="130"/>
        <v>publishing</v>
      </c>
      <c r="T1358" t="str">
        <f t="shared" si="131"/>
        <v>nonfiction</v>
      </c>
    </row>
    <row r="1359" spans="1:20" ht="44.25" x14ac:dyDescent="0.7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26"/>
        <v>125.29999999999998</v>
      </c>
      <c r="P1359" s="10">
        <f t="shared" si="127"/>
        <v>41304.753900462958</v>
      </c>
      <c r="Q1359" s="9">
        <f t="shared" si="128"/>
        <v>41334.249305555553</v>
      </c>
      <c r="R1359" s="5">
        <f t="shared" si="129"/>
        <v>38.553846153846152</v>
      </c>
      <c r="S1359" t="str">
        <f t="shared" si="130"/>
        <v>publishing</v>
      </c>
      <c r="T1359" t="str">
        <f t="shared" si="131"/>
        <v>nonfiction</v>
      </c>
    </row>
    <row r="1360" spans="1:20" ht="44.25" x14ac:dyDescent="0.7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26"/>
        <v>111.66666666666667</v>
      </c>
      <c r="P1360" s="10">
        <f t="shared" si="127"/>
        <v>40689.362534722219</v>
      </c>
      <c r="Q1360" s="9">
        <f t="shared" si="128"/>
        <v>40719.570868055554</v>
      </c>
      <c r="R1360" s="5">
        <f t="shared" si="129"/>
        <v>68.367346938775512</v>
      </c>
      <c r="S1360" t="str">
        <f t="shared" si="130"/>
        <v>publishing</v>
      </c>
      <c r="T1360" t="str">
        <f t="shared" si="131"/>
        <v>nonfiction</v>
      </c>
    </row>
    <row r="1361" spans="1:20" ht="44.25" x14ac:dyDescent="0.7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26"/>
        <v>115.75757575757575</v>
      </c>
      <c r="P1361" s="10">
        <f t="shared" si="127"/>
        <v>40668.606365740736</v>
      </c>
      <c r="Q1361" s="9">
        <f t="shared" si="128"/>
        <v>40730.814699074072</v>
      </c>
      <c r="R1361" s="5">
        <f t="shared" si="129"/>
        <v>40.210526315789473</v>
      </c>
      <c r="S1361" t="str">
        <f t="shared" si="130"/>
        <v>publishing</v>
      </c>
      <c r="T1361" t="str">
        <f t="shared" si="131"/>
        <v>nonfiction</v>
      </c>
    </row>
    <row r="1362" spans="1:20" ht="29.5" x14ac:dyDescent="0.7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26"/>
        <v>173.2</v>
      </c>
      <c r="P1362" s="10">
        <f t="shared" si="127"/>
        <v>41095.692361111105</v>
      </c>
      <c r="Q1362" s="9">
        <f t="shared" si="128"/>
        <v>41123.900694444441</v>
      </c>
      <c r="R1362" s="5">
        <f t="shared" si="129"/>
        <v>32.074074074074076</v>
      </c>
      <c r="S1362" t="str">
        <f t="shared" si="130"/>
        <v>publishing</v>
      </c>
      <c r="T1362" t="str">
        <f t="shared" si="131"/>
        <v>nonfiction</v>
      </c>
    </row>
    <row r="1363" spans="1:20" ht="44.25" x14ac:dyDescent="0.7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26"/>
        <v>125.98333333333333</v>
      </c>
      <c r="P1363" s="10">
        <f t="shared" si="127"/>
        <v>41781.508935185186</v>
      </c>
      <c r="Q1363" s="9">
        <f t="shared" si="128"/>
        <v>41811.717268518521</v>
      </c>
      <c r="R1363" s="5">
        <f t="shared" si="129"/>
        <v>28.632575757575758</v>
      </c>
      <c r="S1363" t="str">
        <f t="shared" si="130"/>
        <v>publishing</v>
      </c>
      <c r="T1363" t="str">
        <f t="shared" si="131"/>
        <v>nonfiction</v>
      </c>
    </row>
    <row r="1364" spans="1:20" ht="44.25" x14ac:dyDescent="0.7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26"/>
        <v>109.1</v>
      </c>
      <c r="P1364" s="10">
        <f t="shared" si="127"/>
        <v>41464.726053240738</v>
      </c>
      <c r="Q1364" s="9">
        <f t="shared" si="128"/>
        <v>41524.934386574074</v>
      </c>
      <c r="R1364" s="5">
        <f t="shared" si="129"/>
        <v>43.64</v>
      </c>
      <c r="S1364" t="str">
        <f t="shared" si="130"/>
        <v>publishing</v>
      </c>
      <c r="T1364" t="str">
        <f t="shared" si="131"/>
        <v>nonfiction</v>
      </c>
    </row>
    <row r="1365" spans="1:20" ht="44.25" x14ac:dyDescent="0.7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26"/>
        <v>100</v>
      </c>
      <c r="P1365" s="10">
        <f t="shared" si="127"/>
        <v>42396.635729166665</v>
      </c>
      <c r="Q1365" s="9">
        <f t="shared" si="128"/>
        <v>42415.332638888889</v>
      </c>
      <c r="R1365" s="5">
        <f t="shared" si="129"/>
        <v>40</v>
      </c>
      <c r="S1365" t="str">
        <f t="shared" si="130"/>
        <v>publishing</v>
      </c>
      <c r="T1365" t="str">
        <f t="shared" si="131"/>
        <v>nonfiction</v>
      </c>
    </row>
    <row r="1366" spans="1:20" ht="59" x14ac:dyDescent="0.7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26"/>
        <v>118.64285714285714</v>
      </c>
      <c r="P1366" s="10">
        <f t="shared" si="127"/>
        <v>41951.487337962957</v>
      </c>
      <c r="Q1366" s="9">
        <f t="shared" si="128"/>
        <v>42011.6956712963</v>
      </c>
      <c r="R1366" s="5">
        <f t="shared" si="129"/>
        <v>346.04166666666669</v>
      </c>
      <c r="S1366" t="str">
        <f t="shared" si="130"/>
        <v>music</v>
      </c>
      <c r="T1366" t="str">
        <f t="shared" si="131"/>
        <v>rock</v>
      </c>
    </row>
    <row r="1367" spans="1:20" ht="44.25" x14ac:dyDescent="0.7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26"/>
        <v>100.26666666666667</v>
      </c>
      <c r="P1367" s="10">
        <f t="shared" si="127"/>
        <v>42049.524907407402</v>
      </c>
      <c r="Q1367" s="9">
        <f t="shared" si="128"/>
        <v>42079.691574074073</v>
      </c>
      <c r="R1367" s="5">
        <f t="shared" si="129"/>
        <v>81.739130434782609</v>
      </c>
      <c r="S1367" t="str">
        <f t="shared" si="130"/>
        <v>music</v>
      </c>
      <c r="T1367" t="str">
        <f t="shared" si="131"/>
        <v>rock</v>
      </c>
    </row>
    <row r="1368" spans="1:20" x14ac:dyDescent="0.7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26"/>
        <v>126.48920000000001</v>
      </c>
      <c r="P1368" s="10">
        <f t="shared" si="127"/>
        <v>41924.787766203699</v>
      </c>
      <c r="Q1368" s="9">
        <f t="shared" si="128"/>
        <v>41970.037766203706</v>
      </c>
      <c r="R1368" s="5">
        <f t="shared" si="129"/>
        <v>64.535306122448986</v>
      </c>
      <c r="S1368" t="str">
        <f t="shared" si="130"/>
        <v>music</v>
      </c>
      <c r="T1368" t="str">
        <f t="shared" si="131"/>
        <v>rock</v>
      </c>
    </row>
    <row r="1369" spans="1:20" ht="44.25" x14ac:dyDescent="0.7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26"/>
        <v>114.26</v>
      </c>
      <c r="P1369" s="10">
        <f t="shared" si="127"/>
        <v>42291.794560185182</v>
      </c>
      <c r="Q1369" s="9">
        <f t="shared" si="128"/>
        <v>42322.044560185182</v>
      </c>
      <c r="R1369" s="5">
        <f t="shared" si="129"/>
        <v>63.477777777777774</v>
      </c>
      <c r="S1369" t="str">
        <f t="shared" si="130"/>
        <v>music</v>
      </c>
      <c r="T1369" t="str">
        <f t="shared" si="131"/>
        <v>rock</v>
      </c>
    </row>
    <row r="1370" spans="1:20" ht="44.25" x14ac:dyDescent="0.7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26"/>
        <v>110.7</v>
      </c>
      <c r="P1370" s="10">
        <f t="shared" si="127"/>
        <v>42145.982569444437</v>
      </c>
      <c r="Q1370" s="9">
        <f t="shared" si="128"/>
        <v>42170.190902777773</v>
      </c>
      <c r="R1370" s="5">
        <f t="shared" si="129"/>
        <v>63.620689655172413</v>
      </c>
      <c r="S1370" t="str">
        <f t="shared" si="130"/>
        <v>music</v>
      </c>
      <c r="T1370" t="str">
        <f t="shared" si="131"/>
        <v>rock</v>
      </c>
    </row>
    <row r="1371" spans="1:20" ht="44.25" x14ac:dyDescent="0.7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26"/>
        <v>105.34805315203954</v>
      </c>
      <c r="P1371" s="10">
        <f t="shared" si="127"/>
        <v>41710.385949074072</v>
      </c>
      <c r="Q1371" s="9">
        <f t="shared" si="128"/>
        <v>41740.594282407408</v>
      </c>
      <c r="R1371" s="5">
        <f t="shared" si="129"/>
        <v>83.967068965517228</v>
      </c>
      <c r="S1371" t="str">
        <f t="shared" si="130"/>
        <v>music</v>
      </c>
      <c r="T1371" t="str">
        <f t="shared" si="131"/>
        <v>rock</v>
      </c>
    </row>
    <row r="1372" spans="1:20" ht="29.5" x14ac:dyDescent="0.7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26"/>
        <v>103.66666666666666</v>
      </c>
      <c r="P1372" s="10">
        <f t="shared" si="127"/>
        <v>41547.795023148145</v>
      </c>
      <c r="Q1372" s="9">
        <f t="shared" si="128"/>
        <v>41563.00335648148</v>
      </c>
      <c r="R1372" s="5">
        <f t="shared" si="129"/>
        <v>77.75</v>
      </c>
      <c r="S1372" t="str">
        <f t="shared" si="130"/>
        <v>music</v>
      </c>
      <c r="T1372" t="str">
        <f t="shared" si="131"/>
        <v>rock</v>
      </c>
    </row>
    <row r="1373" spans="1:20" ht="44.25" x14ac:dyDescent="0.7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26"/>
        <v>107.08672667523933</v>
      </c>
      <c r="P1373" s="10">
        <f t="shared" si="127"/>
        <v>42101.550254629627</v>
      </c>
      <c r="Q1373" s="9">
        <f t="shared" si="128"/>
        <v>42131.758587962962</v>
      </c>
      <c r="R1373" s="5">
        <f t="shared" si="129"/>
        <v>107.07142857142857</v>
      </c>
      <c r="S1373" t="str">
        <f t="shared" si="130"/>
        <v>music</v>
      </c>
      <c r="T1373" t="str">
        <f t="shared" si="131"/>
        <v>rock</v>
      </c>
    </row>
    <row r="1374" spans="1:20" x14ac:dyDescent="0.7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26"/>
        <v>124</v>
      </c>
      <c r="P1374" s="10">
        <f t="shared" si="127"/>
        <v>41072.53162037037</v>
      </c>
      <c r="Q1374" s="9">
        <f t="shared" si="128"/>
        <v>41102.739953703705</v>
      </c>
      <c r="R1374" s="5">
        <f t="shared" si="129"/>
        <v>38.75</v>
      </c>
      <c r="S1374" t="str">
        <f t="shared" si="130"/>
        <v>music</v>
      </c>
      <c r="T1374" t="str">
        <f t="shared" si="131"/>
        <v>rock</v>
      </c>
    </row>
    <row r="1375" spans="1:20" ht="29.5" x14ac:dyDescent="0.7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26"/>
        <v>105.01</v>
      </c>
      <c r="P1375" s="10">
        <f t="shared" si="127"/>
        <v>42704.743437499994</v>
      </c>
      <c r="Q1375" s="9">
        <f t="shared" si="128"/>
        <v>42734.95177083333</v>
      </c>
      <c r="R1375" s="5">
        <f t="shared" si="129"/>
        <v>201.94230769230768</v>
      </c>
      <c r="S1375" t="str">
        <f t="shared" si="130"/>
        <v>music</v>
      </c>
      <c r="T1375" t="str">
        <f t="shared" si="131"/>
        <v>rock</v>
      </c>
    </row>
    <row r="1376" spans="1:20" ht="44.25" x14ac:dyDescent="0.7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26"/>
        <v>189.46666666666667</v>
      </c>
      <c r="P1376" s="10">
        <f t="shared" si="127"/>
        <v>42423.953564814808</v>
      </c>
      <c r="Q1376" s="9">
        <f t="shared" si="128"/>
        <v>42454.12023148148</v>
      </c>
      <c r="R1376" s="5">
        <f t="shared" si="129"/>
        <v>43.060606060606062</v>
      </c>
      <c r="S1376" t="str">
        <f t="shared" si="130"/>
        <v>music</v>
      </c>
      <c r="T1376" t="str">
        <f t="shared" si="131"/>
        <v>rock</v>
      </c>
    </row>
    <row r="1377" spans="1:20" ht="59" x14ac:dyDescent="0.7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26"/>
        <v>171.32499999999999</v>
      </c>
      <c r="P1377" s="10">
        <f t="shared" si="127"/>
        <v>42719.857858796291</v>
      </c>
      <c r="Q1377" s="9">
        <f t="shared" si="128"/>
        <v>42750.066192129627</v>
      </c>
      <c r="R1377" s="5">
        <f t="shared" si="129"/>
        <v>62.871559633027523</v>
      </c>
      <c r="S1377" t="str">
        <f t="shared" si="130"/>
        <v>music</v>
      </c>
      <c r="T1377" t="str">
        <f t="shared" si="131"/>
        <v>rock</v>
      </c>
    </row>
    <row r="1378" spans="1:20" ht="29.5" x14ac:dyDescent="0.7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26"/>
        <v>252.48648648648651</v>
      </c>
      <c r="P1378" s="10">
        <f t="shared" si="127"/>
        <v>42677.460717592585</v>
      </c>
      <c r="Q1378" s="9">
        <f t="shared" si="128"/>
        <v>42707.710717592592</v>
      </c>
      <c r="R1378" s="5">
        <f t="shared" si="129"/>
        <v>55.607142857142854</v>
      </c>
      <c r="S1378" t="str">
        <f t="shared" si="130"/>
        <v>music</v>
      </c>
      <c r="T1378" t="str">
        <f t="shared" si="131"/>
        <v>rock</v>
      </c>
    </row>
    <row r="1379" spans="1:20" ht="44.25" x14ac:dyDescent="0.7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26"/>
        <v>116.15384615384616</v>
      </c>
      <c r="P1379" s="10">
        <f t="shared" si="127"/>
        <v>42747.01122685185</v>
      </c>
      <c r="Q1379" s="9">
        <f t="shared" si="128"/>
        <v>42769.174305555556</v>
      </c>
      <c r="R1379" s="5">
        <f t="shared" si="129"/>
        <v>48.70967741935484</v>
      </c>
      <c r="S1379" t="str">
        <f t="shared" si="130"/>
        <v>music</v>
      </c>
      <c r="T1379" t="str">
        <f t="shared" si="131"/>
        <v>rock</v>
      </c>
    </row>
    <row r="1380" spans="1:20" x14ac:dyDescent="0.7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26"/>
        <v>203.35000000000002</v>
      </c>
      <c r="P1380" s="10">
        <f t="shared" si="127"/>
        <v>42568.551041666658</v>
      </c>
      <c r="Q1380" s="9">
        <f t="shared" si="128"/>
        <v>42583.759374999994</v>
      </c>
      <c r="R1380" s="5">
        <f t="shared" si="129"/>
        <v>30.578947368421051</v>
      </c>
      <c r="S1380" t="str">
        <f t="shared" si="130"/>
        <v>music</v>
      </c>
      <c r="T1380" t="str">
        <f t="shared" si="131"/>
        <v>rock</v>
      </c>
    </row>
    <row r="1381" spans="1:20" ht="29.5" x14ac:dyDescent="0.7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26"/>
        <v>111.60000000000001</v>
      </c>
      <c r="P1381" s="10">
        <f t="shared" si="127"/>
        <v>42130.28328703704</v>
      </c>
      <c r="Q1381" s="9">
        <f t="shared" si="128"/>
        <v>42160.491620370376</v>
      </c>
      <c r="R1381" s="5">
        <f t="shared" si="129"/>
        <v>73.907284768211923</v>
      </c>
      <c r="S1381" t="str">
        <f t="shared" si="130"/>
        <v>music</v>
      </c>
      <c r="T1381" t="str">
        <f t="shared" si="131"/>
        <v>rock</v>
      </c>
    </row>
    <row r="1382" spans="1:20" ht="44.25" x14ac:dyDescent="0.7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26"/>
        <v>424</v>
      </c>
      <c r="P1382" s="10">
        <f t="shared" si="127"/>
        <v>42141.554467592585</v>
      </c>
      <c r="Q1382" s="9">
        <f t="shared" si="128"/>
        <v>42164.083333333328</v>
      </c>
      <c r="R1382" s="5">
        <f t="shared" si="129"/>
        <v>21.2</v>
      </c>
      <c r="S1382" t="str">
        <f t="shared" si="130"/>
        <v>music</v>
      </c>
      <c r="T1382" t="str">
        <f t="shared" si="131"/>
        <v>rock</v>
      </c>
    </row>
    <row r="1383" spans="1:20" ht="59" x14ac:dyDescent="0.7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26"/>
        <v>107.1</v>
      </c>
      <c r="P1383" s="10">
        <f t="shared" si="127"/>
        <v>42703.006076388883</v>
      </c>
      <c r="Q1383" s="9">
        <f t="shared" si="128"/>
        <v>42733.214409722219</v>
      </c>
      <c r="R1383" s="5">
        <f t="shared" si="129"/>
        <v>73.356164383561648</v>
      </c>
      <c r="S1383" t="str">
        <f t="shared" si="130"/>
        <v>music</v>
      </c>
      <c r="T1383" t="str">
        <f t="shared" si="131"/>
        <v>rock</v>
      </c>
    </row>
    <row r="1384" spans="1:20" ht="44.25" x14ac:dyDescent="0.7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26"/>
        <v>104.3625</v>
      </c>
      <c r="P1384" s="10">
        <f t="shared" si="127"/>
        <v>41370.591851851852</v>
      </c>
      <c r="Q1384" s="9">
        <f t="shared" si="128"/>
        <v>41400.800185185188</v>
      </c>
      <c r="R1384" s="5">
        <f t="shared" si="129"/>
        <v>56.412162162162161</v>
      </c>
      <c r="S1384" t="str">
        <f t="shared" si="130"/>
        <v>music</v>
      </c>
      <c r="T1384" t="str">
        <f t="shared" si="131"/>
        <v>rock</v>
      </c>
    </row>
    <row r="1385" spans="1:20" ht="44.25" x14ac:dyDescent="0.7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26"/>
        <v>212.40909090909091</v>
      </c>
      <c r="P1385" s="10">
        <f t="shared" si="127"/>
        <v>42706.866643518515</v>
      </c>
      <c r="Q1385" s="9">
        <f t="shared" si="128"/>
        <v>42727.074976851851</v>
      </c>
      <c r="R1385" s="5">
        <f t="shared" si="129"/>
        <v>50.247311827956992</v>
      </c>
      <c r="S1385" t="str">
        <f t="shared" si="130"/>
        <v>music</v>
      </c>
      <c r="T1385" t="str">
        <f t="shared" si="131"/>
        <v>rock</v>
      </c>
    </row>
    <row r="1386" spans="1:20" ht="44.25" x14ac:dyDescent="0.7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26"/>
        <v>124.08571428571429</v>
      </c>
      <c r="P1386" s="10">
        <f t="shared" si="127"/>
        <v>42160.526874999996</v>
      </c>
      <c r="Q1386" s="9">
        <f t="shared" si="128"/>
        <v>42190.735208333332</v>
      </c>
      <c r="R1386" s="5">
        <f t="shared" si="129"/>
        <v>68.936507936507937</v>
      </c>
      <c r="S1386" t="str">
        <f t="shared" si="130"/>
        <v>music</v>
      </c>
      <c r="T1386" t="str">
        <f t="shared" si="131"/>
        <v>rock</v>
      </c>
    </row>
    <row r="1387" spans="1:20" ht="44.25" x14ac:dyDescent="0.7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26"/>
        <v>110.406125</v>
      </c>
      <c r="P1387" s="10">
        <f t="shared" si="127"/>
        <v>42433.480567129627</v>
      </c>
      <c r="Q1387" s="9">
        <f t="shared" si="128"/>
        <v>42489.507638888885</v>
      </c>
      <c r="R1387" s="5">
        <f t="shared" si="129"/>
        <v>65.914104477611943</v>
      </c>
      <c r="S1387" t="str">
        <f t="shared" si="130"/>
        <v>music</v>
      </c>
      <c r="T1387" t="str">
        <f t="shared" si="131"/>
        <v>rock</v>
      </c>
    </row>
    <row r="1388" spans="1:20" ht="29.5" x14ac:dyDescent="0.7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26"/>
        <v>218.75</v>
      </c>
      <c r="P1388" s="10">
        <f t="shared" si="127"/>
        <v>42184.438530092586</v>
      </c>
      <c r="Q1388" s="9">
        <f t="shared" si="128"/>
        <v>42214.646863425922</v>
      </c>
      <c r="R1388" s="5">
        <f t="shared" si="129"/>
        <v>62.5</v>
      </c>
      <c r="S1388" t="str">
        <f t="shared" si="130"/>
        <v>music</v>
      </c>
      <c r="T1388" t="str">
        <f t="shared" si="131"/>
        <v>rock</v>
      </c>
    </row>
    <row r="1389" spans="1:20" ht="44.25" x14ac:dyDescent="0.7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26"/>
        <v>136.625</v>
      </c>
      <c r="P1389" s="10">
        <f t="shared" si="127"/>
        <v>42126.712905092594</v>
      </c>
      <c r="Q1389" s="9">
        <f t="shared" si="128"/>
        <v>42158.1875</v>
      </c>
      <c r="R1389" s="5">
        <f t="shared" si="129"/>
        <v>70.064102564102569</v>
      </c>
      <c r="S1389" t="str">
        <f t="shared" si="130"/>
        <v>music</v>
      </c>
      <c r="T1389" t="str">
        <f t="shared" si="131"/>
        <v>rock</v>
      </c>
    </row>
    <row r="1390" spans="1:20" ht="44.25" x14ac:dyDescent="0.7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26"/>
        <v>134.8074</v>
      </c>
      <c r="P1390" s="10">
        <f t="shared" si="127"/>
        <v>42634.406446759262</v>
      </c>
      <c r="Q1390" s="9">
        <f t="shared" si="128"/>
        <v>42660.676388888889</v>
      </c>
      <c r="R1390" s="5">
        <f t="shared" si="129"/>
        <v>60.181874999999998</v>
      </c>
      <c r="S1390" t="str">
        <f t="shared" si="130"/>
        <v>music</v>
      </c>
      <c r="T1390" t="str">
        <f t="shared" si="131"/>
        <v>rock</v>
      </c>
    </row>
    <row r="1391" spans="1:20" ht="29.5" x14ac:dyDescent="0.7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26"/>
        <v>145.4</v>
      </c>
      <c r="P1391" s="10">
        <f t="shared" si="127"/>
        <v>42565.272650462961</v>
      </c>
      <c r="Q1391" s="9">
        <f t="shared" si="128"/>
        <v>42595.480983796297</v>
      </c>
      <c r="R1391" s="5">
        <f t="shared" si="129"/>
        <v>21.382352941176471</v>
      </c>
      <c r="S1391" t="str">
        <f t="shared" si="130"/>
        <v>music</v>
      </c>
      <c r="T1391" t="str">
        <f t="shared" si="131"/>
        <v>rock</v>
      </c>
    </row>
    <row r="1392" spans="1:20" ht="44.25" x14ac:dyDescent="0.7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26"/>
        <v>109.10714285714285</v>
      </c>
      <c r="P1392" s="10">
        <f t="shared" si="127"/>
        <v>42087.594976851848</v>
      </c>
      <c r="Q1392" s="9">
        <f t="shared" si="128"/>
        <v>42121.716666666667</v>
      </c>
      <c r="R1392" s="5">
        <f t="shared" si="129"/>
        <v>160.78947368421052</v>
      </c>
      <c r="S1392" t="str">
        <f t="shared" si="130"/>
        <v>music</v>
      </c>
      <c r="T1392" t="str">
        <f t="shared" si="131"/>
        <v>rock</v>
      </c>
    </row>
    <row r="1393" spans="1:20" ht="44.25" x14ac:dyDescent="0.7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26"/>
        <v>110.2</v>
      </c>
      <c r="P1393" s="10">
        <f t="shared" si="127"/>
        <v>42193.442337962959</v>
      </c>
      <c r="Q1393" s="9">
        <f t="shared" si="128"/>
        <v>42238.207638888889</v>
      </c>
      <c r="R1393" s="5">
        <f t="shared" si="129"/>
        <v>42.384615384615387</v>
      </c>
      <c r="S1393" t="str">
        <f t="shared" si="130"/>
        <v>music</v>
      </c>
      <c r="T1393" t="str">
        <f t="shared" si="131"/>
        <v>rock</v>
      </c>
    </row>
    <row r="1394" spans="1:20" ht="44.25" x14ac:dyDescent="0.7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26"/>
        <v>113.64000000000001</v>
      </c>
      <c r="P1394" s="10">
        <f t="shared" si="127"/>
        <v>42400.946597222217</v>
      </c>
      <c r="Q1394" s="9">
        <f t="shared" si="128"/>
        <v>42432.154930555553</v>
      </c>
      <c r="R1394" s="5">
        <f t="shared" si="129"/>
        <v>27.317307692307693</v>
      </c>
      <c r="S1394" t="str">
        <f t="shared" si="130"/>
        <v>music</v>
      </c>
      <c r="T1394" t="str">
        <f t="shared" si="131"/>
        <v>rock</v>
      </c>
    </row>
    <row r="1395" spans="1:20" x14ac:dyDescent="0.7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26"/>
        <v>102.35000000000001</v>
      </c>
      <c r="P1395" s="10">
        <f t="shared" si="127"/>
        <v>42553.473645833328</v>
      </c>
      <c r="Q1395" s="9">
        <f t="shared" si="128"/>
        <v>42583.681979166664</v>
      </c>
      <c r="R1395" s="5">
        <f t="shared" si="129"/>
        <v>196.82692307692307</v>
      </c>
      <c r="S1395" t="str">
        <f t="shared" si="130"/>
        <v>music</v>
      </c>
      <c r="T1395" t="str">
        <f t="shared" si="131"/>
        <v>rock</v>
      </c>
    </row>
    <row r="1396" spans="1:20" ht="44.25" x14ac:dyDescent="0.7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26"/>
        <v>122.13333333333334</v>
      </c>
      <c r="P1396" s="10">
        <f t="shared" si="127"/>
        <v>42751.936643518515</v>
      </c>
      <c r="Q1396" s="9">
        <f t="shared" si="128"/>
        <v>42795.125</v>
      </c>
      <c r="R1396" s="5">
        <f t="shared" si="129"/>
        <v>53.882352941176471</v>
      </c>
      <c r="S1396" t="str">
        <f t="shared" si="130"/>
        <v>music</v>
      </c>
      <c r="T1396" t="str">
        <f t="shared" si="131"/>
        <v>rock</v>
      </c>
    </row>
    <row r="1397" spans="1:20" x14ac:dyDescent="0.7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26"/>
        <v>111.88571428571427</v>
      </c>
      <c r="P1397" s="10">
        <f t="shared" si="127"/>
        <v>42719.700011574074</v>
      </c>
      <c r="Q1397" s="9">
        <f t="shared" si="128"/>
        <v>42749.90834490741</v>
      </c>
      <c r="R1397" s="5">
        <f t="shared" si="129"/>
        <v>47.756097560975611</v>
      </c>
      <c r="S1397" t="str">
        <f t="shared" si="130"/>
        <v>music</v>
      </c>
      <c r="T1397" t="str">
        <f t="shared" si="131"/>
        <v>rock</v>
      </c>
    </row>
    <row r="1398" spans="1:20" ht="59" x14ac:dyDescent="0.7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26"/>
        <v>107.3</v>
      </c>
      <c r="P1398" s="10">
        <f t="shared" si="127"/>
        <v>42018.790300925924</v>
      </c>
      <c r="Q1398" s="9">
        <f t="shared" si="128"/>
        <v>42048.99863425926</v>
      </c>
      <c r="R1398" s="5">
        <f t="shared" si="129"/>
        <v>88.191780821917803</v>
      </c>
      <c r="S1398" t="str">
        <f t="shared" si="130"/>
        <v>music</v>
      </c>
      <c r="T1398" t="str">
        <f t="shared" si="131"/>
        <v>rock</v>
      </c>
    </row>
    <row r="1399" spans="1:20" ht="44.25" x14ac:dyDescent="0.7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26"/>
        <v>113.85000000000001</v>
      </c>
      <c r="P1399" s="10">
        <f t="shared" si="127"/>
        <v>42640.709606481476</v>
      </c>
      <c r="Q1399" s="9">
        <f t="shared" si="128"/>
        <v>42670.888194444444</v>
      </c>
      <c r="R1399" s="5">
        <f t="shared" si="129"/>
        <v>72.056962025316452</v>
      </c>
      <c r="S1399" t="str">
        <f t="shared" si="130"/>
        <v>music</v>
      </c>
      <c r="T1399" t="str">
        <f t="shared" si="131"/>
        <v>rock</v>
      </c>
    </row>
    <row r="1400" spans="1:20" ht="44.25" x14ac:dyDescent="0.7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26"/>
        <v>109.68181818181819</v>
      </c>
      <c r="P1400" s="10">
        <f t="shared" si="127"/>
        <v>42526.665902777771</v>
      </c>
      <c r="Q1400" s="9">
        <f t="shared" si="128"/>
        <v>42556.874236111107</v>
      </c>
      <c r="R1400" s="5">
        <f t="shared" si="129"/>
        <v>74.246153846153845</v>
      </c>
      <c r="S1400" t="str">
        <f t="shared" si="130"/>
        <v>music</v>
      </c>
      <c r="T1400" t="str">
        <f t="shared" si="131"/>
        <v>rock</v>
      </c>
    </row>
    <row r="1401" spans="1:20" ht="44.25" x14ac:dyDescent="0.7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26"/>
        <v>126.14444444444443</v>
      </c>
      <c r="P1401" s="10">
        <f t="shared" si="127"/>
        <v>41888.795983796292</v>
      </c>
      <c r="Q1401" s="9">
        <f t="shared" si="128"/>
        <v>41919.004317129627</v>
      </c>
      <c r="R1401" s="5">
        <f t="shared" si="129"/>
        <v>61.701086956521742</v>
      </c>
      <c r="S1401" t="str">
        <f t="shared" si="130"/>
        <v>music</v>
      </c>
      <c r="T1401" t="str">
        <f t="shared" si="131"/>
        <v>rock</v>
      </c>
    </row>
    <row r="1402" spans="1:20" ht="44.25" x14ac:dyDescent="0.7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26"/>
        <v>167.42857142857144</v>
      </c>
      <c r="P1402" s="10">
        <f t="shared" si="127"/>
        <v>42498.132789351854</v>
      </c>
      <c r="Q1402" s="9">
        <f t="shared" si="128"/>
        <v>42533.229166666672</v>
      </c>
      <c r="R1402" s="5">
        <f t="shared" si="129"/>
        <v>17.235294117647058</v>
      </c>
      <c r="S1402" t="str">
        <f t="shared" si="130"/>
        <v>music</v>
      </c>
      <c r="T1402" t="str">
        <f t="shared" si="131"/>
        <v>rock</v>
      </c>
    </row>
    <row r="1403" spans="1:20" ht="59" x14ac:dyDescent="0.7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26"/>
        <v>496.52000000000004</v>
      </c>
      <c r="P1403" s="10">
        <f t="shared" si="127"/>
        <v>41399.787893518514</v>
      </c>
      <c r="Q1403" s="9">
        <f t="shared" si="128"/>
        <v>41420.99622685185</v>
      </c>
      <c r="R1403" s="5">
        <f t="shared" si="129"/>
        <v>51.720833333333331</v>
      </c>
      <c r="S1403" t="str">
        <f t="shared" si="130"/>
        <v>music</v>
      </c>
      <c r="T1403" t="str">
        <f t="shared" si="131"/>
        <v>rock</v>
      </c>
    </row>
    <row r="1404" spans="1:20" ht="44.25" x14ac:dyDescent="0.7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26"/>
        <v>109.16</v>
      </c>
      <c r="P1404" s="10">
        <f t="shared" si="127"/>
        <v>42064.845034722217</v>
      </c>
      <c r="Q1404" s="9">
        <f t="shared" si="128"/>
        <v>42125.011701388896</v>
      </c>
      <c r="R1404" s="5">
        <f t="shared" si="129"/>
        <v>24.150442477876105</v>
      </c>
      <c r="S1404" t="str">
        <f t="shared" si="130"/>
        <v>music</v>
      </c>
      <c r="T1404" t="str">
        <f t="shared" si="131"/>
        <v>rock</v>
      </c>
    </row>
    <row r="1405" spans="1:20" ht="44.25" x14ac:dyDescent="0.7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26"/>
        <v>102.57499999999999</v>
      </c>
      <c r="P1405" s="10">
        <f t="shared" si="127"/>
        <v>41450.854571759257</v>
      </c>
      <c r="Q1405" s="9">
        <f t="shared" si="128"/>
        <v>41481.062905092593</v>
      </c>
      <c r="R1405" s="5">
        <f t="shared" si="129"/>
        <v>62.166666666666664</v>
      </c>
      <c r="S1405" t="str">
        <f t="shared" si="130"/>
        <v>music</v>
      </c>
      <c r="T1405" t="str">
        <f t="shared" si="131"/>
        <v>rock</v>
      </c>
    </row>
    <row r="1406" spans="1:20" ht="44.25" x14ac:dyDescent="0.7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26"/>
        <v>1.6620689655172414</v>
      </c>
      <c r="P1406" s="10">
        <f t="shared" si="127"/>
        <v>42032.30190972222</v>
      </c>
      <c r="Q1406" s="9">
        <f t="shared" si="128"/>
        <v>42057.510243055556</v>
      </c>
      <c r="R1406" s="5">
        <f t="shared" si="129"/>
        <v>48.2</v>
      </c>
      <c r="S1406" t="str">
        <f t="shared" si="130"/>
        <v>publishing</v>
      </c>
      <c r="T1406" t="str">
        <f t="shared" si="131"/>
        <v>translations</v>
      </c>
    </row>
    <row r="1407" spans="1:20" ht="29.5" x14ac:dyDescent="0.7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26"/>
        <v>0.42</v>
      </c>
      <c r="P1407" s="10">
        <f t="shared" si="127"/>
        <v>41941.472233796296</v>
      </c>
      <c r="Q1407" s="9">
        <f t="shared" si="128"/>
        <v>41971.722233796296</v>
      </c>
      <c r="R1407" s="5">
        <f t="shared" si="129"/>
        <v>6.1764705882352944</v>
      </c>
      <c r="S1407" t="str">
        <f t="shared" si="130"/>
        <v>publishing</v>
      </c>
      <c r="T1407" t="str">
        <f t="shared" si="131"/>
        <v>translations</v>
      </c>
    </row>
    <row r="1408" spans="1:20" x14ac:dyDescent="0.7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26"/>
        <v>0.125</v>
      </c>
      <c r="P1408" s="10">
        <f t="shared" si="127"/>
        <v>42297.224618055552</v>
      </c>
      <c r="Q1408" s="9">
        <f t="shared" si="128"/>
        <v>42350.416666666672</v>
      </c>
      <c r="R1408" s="5">
        <f t="shared" si="129"/>
        <v>5</v>
      </c>
      <c r="S1408" t="str">
        <f t="shared" si="130"/>
        <v>publishing</v>
      </c>
      <c r="T1408" t="str">
        <f t="shared" si="131"/>
        <v>translations</v>
      </c>
    </row>
    <row r="1409" spans="1:20" ht="44.25" x14ac:dyDescent="0.7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26"/>
        <v>0.5</v>
      </c>
      <c r="P1409" s="10">
        <f t="shared" si="127"/>
        <v>41838.32844907407</v>
      </c>
      <c r="Q1409" s="9">
        <f t="shared" si="128"/>
        <v>41863.536782407406</v>
      </c>
      <c r="R1409" s="5">
        <f t="shared" si="129"/>
        <v>7.5</v>
      </c>
      <c r="S1409" t="str">
        <f t="shared" si="130"/>
        <v>publishing</v>
      </c>
      <c r="T1409" t="str">
        <f t="shared" si="131"/>
        <v>translations</v>
      </c>
    </row>
    <row r="1410" spans="1:20" ht="44.25" x14ac:dyDescent="0.7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126"/>
        <v>7.1999999999999993</v>
      </c>
      <c r="P1410" s="10">
        <f t="shared" si="127"/>
        <v>42291.663842592585</v>
      </c>
      <c r="Q1410" s="9">
        <f t="shared" si="128"/>
        <v>42321.913842592592</v>
      </c>
      <c r="R1410" s="5">
        <f t="shared" si="129"/>
        <v>12</v>
      </c>
      <c r="S1410" t="str">
        <f t="shared" si="130"/>
        <v>publishing</v>
      </c>
      <c r="T1410" t="str">
        <f t="shared" si="131"/>
        <v>translations</v>
      </c>
    </row>
    <row r="1411" spans="1:20" ht="44.25" x14ac:dyDescent="0.7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132">(E1411/D1411)*100</f>
        <v>0</v>
      </c>
      <c r="P1411" s="10">
        <f t="shared" ref="P1411:P1474" si="133">(((J1411/60)/60)/24)+DATE(1970,1,1)+(-5/24)</f>
        <v>41944.925173611111</v>
      </c>
      <c r="Q1411" s="9">
        <f t="shared" ref="Q1411:Q1474" si="134">(((I1411/60)/60)/24)+DATE(1970,1,1)</f>
        <v>42005.175173611111</v>
      </c>
      <c r="R1411" s="5" t="e">
        <f t="shared" ref="R1411:R1474" si="135">E1411/L1411</f>
        <v>#DIV/0!</v>
      </c>
      <c r="S1411" t="str">
        <f t="shared" ref="S1411:S1474" si="136">LEFT(N1411,FIND("/",N1411)-1)</f>
        <v>publishing</v>
      </c>
      <c r="T1411" t="str">
        <f t="shared" ref="T1411:T1474" si="137">RIGHT(N1411,LEN(N1411)-FIND("/",N1411))</f>
        <v>translations</v>
      </c>
    </row>
    <row r="1412" spans="1:20" ht="44.25" x14ac:dyDescent="0.7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32"/>
        <v>1.6666666666666666E-2</v>
      </c>
      <c r="P1412" s="10">
        <f t="shared" si="133"/>
        <v>42479.110185185178</v>
      </c>
      <c r="Q1412" s="9">
        <f t="shared" si="134"/>
        <v>42524.318518518514</v>
      </c>
      <c r="R1412" s="5">
        <f t="shared" si="135"/>
        <v>1</v>
      </c>
      <c r="S1412" t="str">
        <f t="shared" si="136"/>
        <v>publishing</v>
      </c>
      <c r="T1412" t="str">
        <f t="shared" si="137"/>
        <v>translations</v>
      </c>
    </row>
    <row r="1413" spans="1:20" ht="59" x14ac:dyDescent="0.7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32"/>
        <v>0.23333333333333336</v>
      </c>
      <c r="P1413" s="10">
        <f t="shared" si="133"/>
        <v>42012.850694444445</v>
      </c>
      <c r="Q1413" s="9">
        <f t="shared" si="134"/>
        <v>42041.059027777781</v>
      </c>
      <c r="R1413" s="5">
        <f t="shared" si="135"/>
        <v>2.3333333333333335</v>
      </c>
      <c r="S1413" t="str">
        <f t="shared" si="136"/>
        <v>publishing</v>
      </c>
      <c r="T1413" t="str">
        <f t="shared" si="137"/>
        <v>translations</v>
      </c>
    </row>
    <row r="1414" spans="1:20" ht="29.5" x14ac:dyDescent="0.7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32"/>
        <v>4.5714285714285712</v>
      </c>
      <c r="P1414" s="10">
        <f t="shared" si="133"/>
        <v>41946.855312499996</v>
      </c>
      <c r="Q1414" s="9">
        <f t="shared" si="134"/>
        <v>41977.063645833332</v>
      </c>
      <c r="R1414" s="5">
        <f t="shared" si="135"/>
        <v>24.615384615384617</v>
      </c>
      <c r="S1414" t="str">
        <f t="shared" si="136"/>
        <v>publishing</v>
      </c>
      <c r="T1414" t="str">
        <f t="shared" si="137"/>
        <v>translations</v>
      </c>
    </row>
    <row r="1415" spans="1:20" ht="59" x14ac:dyDescent="0.7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32"/>
        <v>5</v>
      </c>
      <c r="P1415" s="10">
        <f t="shared" si="133"/>
        <v>42360.228819444441</v>
      </c>
      <c r="Q1415" s="9">
        <f t="shared" si="134"/>
        <v>42420.437152777777</v>
      </c>
      <c r="R1415" s="5">
        <f t="shared" si="135"/>
        <v>100</v>
      </c>
      <c r="S1415" t="str">
        <f t="shared" si="136"/>
        <v>publishing</v>
      </c>
      <c r="T1415" t="str">
        <f t="shared" si="137"/>
        <v>translations</v>
      </c>
    </row>
    <row r="1416" spans="1:20" ht="44.25" x14ac:dyDescent="0.7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32"/>
        <v>0.2</v>
      </c>
      <c r="P1416" s="10">
        <f t="shared" si="133"/>
        <v>42708.044756944444</v>
      </c>
      <c r="Q1416" s="9">
        <f t="shared" si="134"/>
        <v>42738.25309027778</v>
      </c>
      <c r="R1416" s="5">
        <f t="shared" si="135"/>
        <v>1</v>
      </c>
      <c r="S1416" t="str">
        <f t="shared" si="136"/>
        <v>publishing</v>
      </c>
      <c r="T1416" t="str">
        <f t="shared" si="137"/>
        <v>translations</v>
      </c>
    </row>
    <row r="1417" spans="1:20" ht="44.25" x14ac:dyDescent="0.7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32"/>
        <v>18.181818181818183</v>
      </c>
      <c r="P1417" s="10">
        <f t="shared" si="133"/>
        <v>42192.467488425922</v>
      </c>
      <c r="Q1417" s="9">
        <f t="shared" si="134"/>
        <v>42232.675821759258</v>
      </c>
      <c r="R1417" s="5">
        <f t="shared" si="135"/>
        <v>88.888888888888886</v>
      </c>
      <c r="S1417" t="str">
        <f t="shared" si="136"/>
        <v>publishing</v>
      </c>
      <c r="T1417" t="str">
        <f t="shared" si="137"/>
        <v>translations</v>
      </c>
    </row>
    <row r="1418" spans="1:20" ht="44.25" x14ac:dyDescent="0.7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32"/>
        <v>0</v>
      </c>
      <c r="P1418" s="10">
        <f t="shared" si="133"/>
        <v>42299.717812499999</v>
      </c>
      <c r="Q1418" s="9">
        <f t="shared" si="134"/>
        <v>42329.967812499999</v>
      </c>
      <c r="R1418" s="5" t="e">
        <f t="shared" si="135"/>
        <v>#DIV/0!</v>
      </c>
      <c r="S1418" t="str">
        <f t="shared" si="136"/>
        <v>publishing</v>
      </c>
      <c r="T1418" t="str">
        <f t="shared" si="137"/>
        <v>translations</v>
      </c>
    </row>
    <row r="1419" spans="1:20" ht="44.25" x14ac:dyDescent="0.7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32"/>
        <v>1.2222222222222223</v>
      </c>
      <c r="P1419" s="10">
        <f t="shared" si="133"/>
        <v>42231.941828703704</v>
      </c>
      <c r="Q1419" s="9">
        <f t="shared" si="134"/>
        <v>42262.465972222228</v>
      </c>
      <c r="R1419" s="5">
        <f t="shared" si="135"/>
        <v>27.5</v>
      </c>
      <c r="S1419" t="str">
        <f t="shared" si="136"/>
        <v>publishing</v>
      </c>
      <c r="T1419" t="str">
        <f t="shared" si="137"/>
        <v>translations</v>
      </c>
    </row>
    <row r="1420" spans="1:20" ht="59" x14ac:dyDescent="0.7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32"/>
        <v>0.2</v>
      </c>
      <c r="P1420" s="10">
        <f t="shared" si="133"/>
        <v>42395.248078703698</v>
      </c>
      <c r="Q1420" s="9">
        <f t="shared" si="134"/>
        <v>42425.456412037034</v>
      </c>
      <c r="R1420" s="5">
        <f t="shared" si="135"/>
        <v>6</v>
      </c>
      <c r="S1420" t="str">
        <f t="shared" si="136"/>
        <v>publishing</v>
      </c>
      <c r="T1420" t="str">
        <f t="shared" si="137"/>
        <v>translations</v>
      </c>
    </row>
    <row r="1421" spans="1:20" ht="59" x14ac:dyDescent="0.7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32"/>
        <v>7.0634920634920633</v>
      </c>
      <c r="P1421" s="10">
        <f t="shared" si="133"/>
        <v>42622.24790509259</v>
      </c>
      <c r="Q1421" s="9">
        <f t="shared" si="134"/>
        <v>42652.456238425926</v>
      </c>
      <c r="R1421" s="5">
        <f t="shared" si="135"/>
        <v>44.5</v>
      </c>
      <c r="S1421" t="str">
        <f t="shared" si="136"/>
        <v>publishing</v>
      </c>
      <c r="T1421" t="str">
        <f t="shared" si="137"/>
        <v>translations</v>
      </c>
    </row>
    <row r="1422" spans="1:20" ht="29.5" x14ac:dyDescent="0.7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32"/>
        <v>2.7272727272727271</v>
      </c>
      <c r="P1422" s="10">
        <f t="shared" si="133"/>
        <v>42524.459328703706</v>
      </c>
      <c r="Q1422" s="9">
        <f t="shared" si="134"/>
        <v>42549.667662037042</v>
      </c>
      <c r="R1422" s="5">
        <f t="shared" si="135"/>
        <v>1</v>
      </c>
      <c r="S1422" t="str">
        <f t="shared" si="136"/>
        <v>publishing</v>
      </c>
      <c r="T1422" t="str">
        <f t="shared" si="137"/>
        <v>translations</v>
      </c>
    </row>
    <row r="1423" spans="1:20" ht="59" x14ac:dyDescent="0.7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32"/>
        <v>0.1</v>
      </c>
      <c r="P1423" s="10">
        <f t="shared" si="133"/>
        <v>42013.707280092589</v>
      </c>
      <c r="Q1423" s="9">
        <f t="shared" si="134"/>
        <v>42043.915613425925</v>
      </c>
      <c r="R1423" s="5">
        <f t="shared" si="135"/>
        <v>100</v>
      </c>
      <c r="S1423" t="str">
        <f t="shared" si="136"/>
        <v>publishing</v>
      </c>
      <c r="T1423" t="str">
        <f t="shared" si="137"/>
        <v>translations</v>
      </c>
    </row>
    <row r="1424" spans="1:20" ht="44.25" x14ac:dyDescent="0.7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32"/>
        <v>0.104</v>
      </c>
      <c r="P1424" s="10">
        <f t="shared" si="133"/>
        <v>42604.031296296293</v>
      </c>
      <c r="Q1424" s="9">
        <f t="shared" si="134"/>
        <v>42634.239629629628</v>
      </c>
      <c r="R1424" s="5">
        <f t="shared" si="135"/>
        <v>13</v>
      </c>
      <c r="S1424" t="str">
        <f t="shared" si="136"/>
        <v>publishing</v>
      </c>
      <c r="T1424" t="str">
        <f t="shared" si="137"/>
        <v>translations</v>
      </c>
    </row>
    <row r="1425" spans="1:20" ht="44.25" x14ac:dyDescent="0.7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32"/>
        <v>0.33333333333333337</v>
      </c>
      <c r="P1425" s="10">
        <f t="shared" si="133"/>
        <v>42340.151979166665</v>
      </c>
      <c r="Q1425" s="9">
        <f t="shared" si="134"/>
        <v>42370.360312500001</v>
      </c>
      <c r="R1425" s="5">
        <f t="shared" si="135"/>
        <v>100</v>
      </c>
      <c r="S1425" t="str">
        <f t="shared" si="136"/>
        <v>publishing</v>
      </c>
      <c r="T1425" t="str">
        <f t="shared" si="137"/>
        <v>translations</v>
      </c>
    </row>
    <row r="1426" spans="1:20" ht="44.25" x14ac:dyDescent="0.7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32"/>
        <v>20.36</v>
      </c>
      <c r="P1426" s="10">
        <f t="shared" si="133"/>
        <v>42676.509282407402</v>
      </c>
      <c r="Q1426" s="9">
        <f t="shared" si="134"/>
        <v>42689.759282407409</v>
      </c>
      <c r="R1426" s="5">
        <f t="shared" si="135"/>
        <v>109.07142857142857</v>
      </c>
      <c r="S1426" t="str">
        <f t="shared" si="136"/>
        <v>publishing</v>
      </c>
      <c r="T1426" t="str">
        <f t="shared" si="137"/>
        <v>translations</v>
      </c>
    </row>
    <row r="1427" spans="1:20" ht="44.25" x14ac:dyDescent="0.7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32"/>
        <v>0</v>
      </c>
      <c r="P1427" s="10">
        <f t="shared" si="133"/>
        <v>42092.923136574071</v>
      </c>
      <c r="Q1427" s="9">
        <f t="shared" si="134"/>
        <v>42123.131469907406</v>
      </c>
      <c r="R1427" s="5" t="e">
        <f t="shared" si="135"/>
        <v>#DIV/0!</v>
      </c>
      <c r="S1427" t="str">
        <f t="shared" si="136"/>
        <v>publishing</v>
      </c>
      <c r="T1427" t="str">
        <f t="shared" si="137"/>
        <v>translations</v>
      </c>
    </row>
    <row r="1428" spans="1:20" ht="44.25" x14ac:dyDescent="0.7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32"/>
        <v>0</v>
      </c>
      <c r="P1428" s="10">
        <f t="shared" si="133"/>
        <v>42180.181944444441</v>
      </c>
      <c r="Q1428" s="9">
        <f t="shared" si="134"/>
        <v>42240.390277777777</v>
      </c>
      <c r="R1428" s="5" t="e">
        <f t="shared" si="135"/>
        <v>#DIV/0!</v>
      </c>
      <c r="S1428" t="str">
        <f t="shared" si="136"/>
        <v>publishing</v>
      </c>
      <c r="T1428" t="str">
        <f t="shared" si="137"/>
        <v>translations</v>
      </c>
    </row>
    <row r="1429" spans="1:20" ht="59" x14ac:dyDescent="0.7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32"/>
        <v>8.3800000000000008</v>
      </c>
      <c r="P1429" s="10">
        <f t="shared" si="133"/>
        <v>42601.643344907403</v>
      </c>
      <c r="Q1429" s="9">
        <f t="shared" si="134"/>
        <v>42631.851678240739</v>
      </c>
      <c r="R1429" s="5">
        <f t="shared" si="135"/>
        <v>104.75</v>
      </c>
      <c r="S1429" t="str">
        <f t="shared" si="136"/>
        <v>publishing</v>
      </c>
      <c r="T1429" t="str">
        <f t="shared" si="137"/>
        <v>translations</v>
      </c>
    </row>
    <row r="1430" spans="1:20" ht="44.25" x14ac:dyDescent="0.7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32"/>
        <v>4.5</v>
      </c>
      <c r="P1430" s="10">
        <f t="shared" si="133"/>
        <v>42432.171493055554</v>
      </c>
      <c r="Q1430" s="9">
        <f t="shared" si="134"/>
        <v>42462.338159722218</v>
      </c>
      <c r="R1430" s="5">
        <f t="shared" si="135"/>
        <v>15</v>
      </c>
      <c r="S1430" t="str">
        <f t="shared" si="136"/>
        <v>publishing</v>
      </c>
      <c r="T1430" t="str">
        <f t="shared" si="137"/>
        <v>translations</v>
      </c>
    </row>
    <row r="1431" spans="1:20" ht="44.25" x14ac:dyDescent="0.7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32"/>
        <v>0</v>
      </c>
      <c r="P1431" s="10">
        <f t="shared" si="133"/>
        <v>42073.852337962955</v>
      </c>
      <c r="Q1431" s="9">
        <f t="shared" si="134"/>
        <v>42104.060671296291</v>
      </c>
      <c r="R1431" s="5" t="e">
        <f t="shared" si="135"/>
        <v>#DIV/0!</v>
      </c>
      <c r="S1431" t="str">
        <f t="shared" si="136"/>
        <v>publishing</v>
      </c>
      <c r="T1431" t="str">
        <f t="shared" si="137"/>
        <v>translations</v>
      </c>
    </row>
    <row r="1432" spans="1:20" ht="44.25" x14ac:dyDescent="0.7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32"/>
        <v>8.06</v>
      </c>
      <c r="P1432" s="10">
        <f t="shared" si="133"/>
        <v>41961.605185185181</v>
      </c>
      <c r="Q1432" s="9">
        <f t="shared" si="134"/>
        <v>41992.813518518517</v>
      </c>
      <c r="R1432" s="5">
        <f t="shared" si="135"/>
        <v>80.599999999999994</v>
      </c>
      <c r="S1432" t="str">
        <f t="shared" si="136"/>
        <v>publishing</v>
      </c>
      <c r="T1432" t="str">
        <f t="shared" si="137"/>
        <v>translations</v>
      </c>
    </row>
    <row r="1433" spans="1:20" ht="59" x14ac:dyDescent="0.7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32"/>
        <v>31.94705882352941</v>
      </c>
      <c r="P1433" s="10">
        <f t="shared" si="133"/>
        <v>42304.002499999995</v>
      </c>
      <c r="Q1433" s="9">
        <f t="shared" si="134"/>
        <v>42334.252500000002</v>
      </c>
      <c r="R1433" s="5">
        <f t="shared" si="135"/>
        <v>115.55319148936171</v>
      </c>
      <c r="S1433" t="str">
        <f t="shared" si="136"/>
        <v>publishing</v>
      </c>
      <c r="T1433" t="str">
        <f t="shared" si="137"/>
        <v>translations</v>
      </c>
    </row>
    <row r="1434" spans="1:20" ht="59" x14ac:dyDescent="0.7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32"/>
        <v>0</v>
      </c>
      <c r="P1434" s="10">
        <f t="shared" si="133"/>
        <v>42175.572083333333</v>
      </c>
      <c r="Q1434" s="9">
        <f t="shared" si="134"/>
        <v>42205.780416666668</v>
      </c>
      <c r="R1434" s="5" t="e">
        <f t="shared" si="135"/>
        <v>#DIV/0!</v>
      </c>
      <c r="S1434" t="str">
        <f t="shared" si="136"/>
        <v>publishing</v>
      </c>
      <c r="T1434" t="str">
        <f t="shared" si="137"/>
        <v>translations</v>
      </c>
    </row>
    <row r="1435" spans="1:20" ht="44.25" x14ac:dyDescent="0.7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32"/>
        <v>6.708333333333333</v>
      </c>
      <c r="P1435" s="10">
        <f t="shared" si="133"/>
        <v>42673.417534722219</v>
      </c>
      <c r="Q1435" s="9">
        <f t="shared" si="134"/>
        <v>42714.458333333328</v>
      </c>
      <c r="R1435" s="5">
        <f t="shared" si="135"/>
        <v>80.5</v>
      </c>
      <c r="S1435" t="str">
        <f t="shared" si="136"/>
        <v>publishing</v>
      </c>
      <c r="T1435" t="str">
        <f t="shared" si="137"/>
        <v>translations</v>
      </c>
    </row>
    <row r="1436" spans="1:20" ht="44.25" x14ac:dyDescent="0.7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32"/>
        <v>9.9878048780487809</v>
      </c>
      <c r="P1436" s="10">
        <f t="shared" si="133"/>
        <v>42142.558773148143</v>
      </c>
      <c r="Q1436" s="9">
        <f t="shared" si="134"/>
        <v>42163.625</v>
      </c>
      <c r="R1436" s="5">
        <f t="shared" si="135"/>
        <v>744.5454545454545</v>
      </c>
      <c r="S1436" t="str">
        <f t="shared" si="136"/>
        <v>publishing</v>
      </c>
      <c r="T1436" t="str">
        <f t="shared" si="137"/>
        <v>translations</v>
      </c>
    </row>
    <row r="1437" spans="1:20" ht="44.25" x14ac:dyDescent="0.7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32"/>
        <v>0.1</v>
      </c>
      <c r="P1437" s="10">
        <f t="shared" si="133"/>
        <v>42258.57199074074</v>
      </c>
      <c r="Q1437" s="9">
        <f t="shared" si="134"/>
        <v>42288.780324074076</v>
      </c>
      <c r="R1437" s="5">
        <f t="shared" si="135"/>
        <v>7.5</v>
      </c>
      <c r="S1437" t="str">
        <f t="shared" si="136"/>
        <v>publishing</v>
      </c>
      <c r="T1437" t="str">
        <f t="shared" si="137"/>
        <v>translations</v>
      </c>
    </row>
    <row r="1438" spans="1:20" ht="59" x14ac:dyDescent="0.7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32"/>
        <v>0.77</v>
      </c>
      <c r="P1438" s="10">
        <f t="shared" si="133"/>
        <v>42391.141863425924</v>
      </c>
      <c r="Q1438" s="9">
        <f t="shared" si="134"/>
        <v>42421.35019675926</v>
      </c>
      <c r="R1438" s="5">
        <f t="shared" si="135"/>
        <v>38.5</v>
      </c>
      <c r="S1438" t="str">
        <f t="shared" si="136"/>
        <v>publishing</v>
      </c>
      <c r="T1438" t="str">
        <f t="shared" si="137"/>
        <v>translations</v>
      </c>
    </row>
    <row r="1439" spans="1:20" ht="59" x14ac:dyDescent="0.7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32"/>
        <v>26.900000000000002</v>
      </c>
      <c r="P1439" s="10">
        <f t="shared" si="133"/>
        <v>41796.32336805555</v>
      </c>
      <c r="Q1439" s="9">
        <f t="shared" si="134"/>
        <v>41833.207638888889</v>
      </c>
      <c r="R1439" s="5">
        <f t="shared" si="135"/>
        <v>36.68181818181818</v>
      </c>
      <c r="S1439" t="str">
        <f t="shared" si="136"/>
        <v>publishing</v>
      </c>
      <c r="T1439" t="str">
        <f t="shared" si="137"/>
        <v>translations</v>
      </c>
    </row>
    <row r="1440" spans="1:20" ht="44.25" x14ac:dyDescent="0.7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32"/>
        <v>3</v>
      </c>
      <c r="P1440" s="10">
        <f t="shared" si="133"/>
        <v>42457.663182870368</v>
      </c>
      <c r="Q1440" s="9">
        <f t="shared" si="134"/>
        <v>42487.579861111109</v>
      </c>
      <c r="R1440" s="5">
        <f t="shared" si="135"/>
        <v>75</v>
      </c>
      <c r="S1440" t="str">
        <f t="shared" si="136"/>
        <v>publishing</v>
      </c>
      <c r="T1440" t="str">
        <f t="shared" si="137"/>
        <v>translations</v>
      </c>
    </row>
    <row r="1441" spans="1:20" ht="44.25" x14ac:dyDescent="0.7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32"/>
        <v>6.6055045871559637</v>
      </c>
      <c r="P1441" s="10">
        <f t="shared" si="133"/>
        <v>42040.621539351843</v>
      </c>
      <c r="Q1441" s="9">
        <f t="shared" si="134"/>
        <v>42070.829872685179</v>
      </c>
      <c r="R1441" s="5">
        <f t="shared" si="135"/>
        <v>30</v>
      </c>
      <c r="S1441" t="str">
        <f t="shared" si="136"/>
        <v>publishing</v>
      </c>
      <c r="T1441" t="str">
        <f t="shared" si="137"/>
        <v>translations</v>
      </c>
    </row>
    <row r="1442" spans="1:20" ht="44.25" x14ac:dyDescent="0.7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32"/>
        <v>7.6923076923076927E-3</v>
      </c>
      <c r="P1442" s="10">
        <f t="shared" si="133"/>
        <v>42486.540081018517</v>
      </c>
      <c r="Q1442" s="9">
        <f t="shared" si="134"/>
        <v>42516.748414351852</v>
      </c>
      <c r="R1442" s="5">
        <f t="shared" si="135"/>
        <v>1</v>
      </c>
      <c r="S1442" t="str">
        <f t="shared" si="136"/>
        <v>publishing</v>
      </c>
      <c r="T1442" t="str">
        <f t="shared" si="137"/>
        <v>translations</v>
      </c>
    </row>
    <row r="1443" spans="1:20" ht="44.25" x14ac:dyDescent="0.7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32"/>
        <v>1.1222222222222222</v>
      </c>
      <c r="P1443" s="10">
        <f t="shared" si="133"/>
        <v>42198.557511574072</v>
      </c>
      <c r="Q1443" s="9">
        <f t="shared" si="134"/>
        <v>42258.765844907408</v>
      </c>
      <c r="R1443" s="5">
        <f t="shared" si="135"/>
        <v>673.33333333333337</v>
      </c>
      <c r="S1443" t="str">
        <f t="shared" si="136"/>
        <v>publishing</v>
      </c>
      <c r="T1443" t="str">
        <f t="shared" si="137"/>
        <v>translations</v>
      </c>
    </row>
    <row r="1444" spans="1:20" ht="44.25" x14ac:dyDescent="0.7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32"/>
        <v>0</v>
      </c>
      <c r="P1444" s="10">
        <f t="shared" si="133"/>
        <v>42485.437013888884</v>
      </c>
      <c r="Q1444" s="9">
        <f t="shared" si="134"/>
        <v>42515.64534722222</v>
      </c>
      <c r="R1444" s="5" t="e">
        <f t="shared" si="135"/>
        <v>#DIV/0!</v>
      </c>
      <c r="S1444" t="str">
        <f t="shared" si="136"/>
        <v>publishing</v>
      </c>
      <c r="T1444" t="str">
        <f t="shared" si="137"/>
        <v>translations</v>
      </c>
    </row>
    <row r="1445" spans="1:20" ht="44.25" x14ac:dyDescent="0.7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32"/>
        <v>0</v>
      </c>
      <c r="P1445" s="10">
        <f t="shared" si="133"/>
        <v>42707.71769675926</v>
      </c>
      <c r="Q1445" s="9">
        <f t="shared" si="134"/>
        <v>42737.926030092596</v>
      </c>
      <c r="R1445" s="5" t="e">
        <f t="shared" si="135"/>
        <v>#DIV/0!</v>
      </c>
      <c r="S1445" t="str">
        <f t="shared" si="136"/>
        <v>publishing</v>
      </c>
      <c r="T1445" t="str">
        <f t="shared" si="137"/>
        <v>translations</v>
      </c>
    </row>
    <row r="1446" spans="1:20" ht="44.25" x14ac:dyDescent="0.7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32"/>
        <v>0</v>
      </c>
      <c r="P1446" s="10">
        <f t="shared" si="133"/>
        <v>42199.665069444447</v>
      </c>
      <c r="Q1446" s="9">
        <f t="shared" si="134"/>
        <v>42259.873402777783</v>
      </c>
      <c r="R1446" s="5" t="e">
        <f t="shared" si="135"/>
        <v>#DIV/0!</v>
      </c>
      <c r="S1446" t="str">
        <f t="shared" si="136"/>
        <v>publishing</v>
      </c>
      <c r="T1446" t="str">
        <f t="shared" si="137"/>
        <v>translations</v>
      </c>
    </row>
    <row r="1447" spans="1:20" ht="44.25" x14ac:dyDescent="0.7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32"/>
        <v>0</v>
      </c>
      <c r="P1447" s="10">
        <f t="shared" si="133"/>
        <v>42139.333969907406</v>
      </c>
      <c r="Q1447" s="9">
        <f t="shared" si="134"/>
        <v>42169.542303240742</v>
      </c>
      <c r="R1447" s="5" t="e">
        <f t="shared" si="135"/>
        <v>#DIV/0!</v>
      </c>
      <c r="S1447" t="str">
        <f t="shared" si="136"/>
        <v>publishing</v>
      </c>
      <c r="T1447" t="str">
        <f t="shared" si="137"/>
        <v>translations</v>
      </c>
    </row>
    <row r="1448" spans="1:20" ht="44.25" x14ac:dyDescent="0.7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32"/>
        <v>0</v>
      </c>
      <c r="P1448" s="10">
        <f t="shared" si="133"/>
        <v>42461.239328703705</v>
      </c>
      <c r="Q1448" s="9">
        <f t="shared" si="134"/>
        <v>42481.447662037041</v>
      </c>
      <c r="R1448" s="5" t="e">
        <f t="shared" si="135"/>
        <v>#DIV/0!</v>
      </c>
      <c r="S1448" t="str">
        <f t="shared" si="136"/>
        <v>publishing</v>
      </c>
      <c r="T1448" t="str">
        <f t="shared" si="137"/>
        <v>translations</v>
      </c>
    </row>
    <row r="1449" spans="1:20" ht="29.5" x14ac:dyDescent="0.7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32"/>
        <v>1.4999999999999999E-2</v>
      </c>
      <c r="P1449" s="10">
        <f t="shared" si="133"/>
        <v>42529.52238425926</v>
      </c>
      <c r="Q1449" s="9">
        <f t="shared" si="134"/>
        <v>42559.730717592596</v>
      </c>
      <c r="R1449" s="5">
        <f t="shared" si="135"/>
        <v>25</v>
      </c>
      <c r="S1449" t="str">
        <f t="shared" si="136"/>
        <v>publishing</v>
      </c>
      <c r="T1449" t="str">
        <f t="shared" si="137"/>
        <v>translations</v>
      </c>
    </row>
    <row r="1450" spans="1:20" ht="59" x14ac:dyDescent="0.7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32"/>
        <v>0</v>
      </c>
      <c r="P1450" s="10">
        <f t="shared" si="133"/>
        <v>42115.728217592587</v>
      </c>
      <c r="Q1450" s="9">
        <f t="shared" si="134"/>
        <v>42146.225694444445</v>
      </c>
      <c r="R1450" s="5" t="e">
        <f t="shared" si="135"/>
        <v>#DIV/0!</v>
      </c>
      <c r="S1450" t="str">
        <f t="shared" si="136"/>
        <v>publishing</v>
      </c>
      <c r="T1450" t="str">
        <f t="shared" si="137"/>
        <v>translations</v>
      </c>
    </row>
    <row r="1451" spans="1:20" ht="44.25" x14ac:dyDescent="0.7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32"/>
        <v>0</v>
      </c>
      <c r="P1451" s="10">
        <f t="shared" si="133"/>
        <v>42086.603067129625</v>
      </c>
      <c r="Q1451" s="9">
        <f t="shared" si="134"/>
        <v>42134.811400462961</v>
      </c>
      <c r="R1451" s="5" t="e">
        <f t="shared" si="135"/>
        <v>#DIV/0!</v>
      </c>
      <c r="S1451" t="str">
        <f t="shared" si="136"/>
        <v>publishing</v>
      </c>
      <c r="T1451" t="str">
        <f t="shared" si="137"/>
        <v>translations</v>
      </c>
    </row>
    <row r="1452" spans="1:20" ht="59" x14ac:dyDescent="0.7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32"/>
        <v>1E-3</v>
      </c>
      <c r="P1452" s="10">
        <f t="shared" si="133"/>
        <v>42389.962928240733</v>
      </c>
      <c r="Q1452" s="9">
        <f t="shared" si="134"/>
        <v>42420.171261574069</v>
      </c>
      <c r="R1452" s="5">
        <f t="shared" si="135"/>
        <v>1</v>
      </c>
      <c r="S1452" t="str">
        <f t="shared" si="136"/>
        <v>publishing</v>
      </c>
      <c r="T1452" t="str">
        <f t="shared" si="137"/>
        <v>translations</v>
      </c>
    </row>
    <row r="1453" spans="1:20" ht="44.25" x14ac:dyDescent="0.7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32"/>
        <v>1.0554089709762533E-2</v>
      </c>
      <c r="P1453" s="10">
        <f t="shared" si="133"/>
        <v>41931.75068287037</v>
      </c>
      <c r="Q1453" s="9">
        <f t="shared" si="134"/>
        <v>41962.00068287037</v>
      </c>
      <c r="R1453" s="5">
        <f t="shared" si="135"/>
        <v>1</v>
      </c>
      <c r="S1453" t="str">
        <f t="shared" si="136"/>
        <v>publishing</v>
      </c>
      <c r="T1453" t="str">
        <f t="shared" si="137"/>
        <v>translations</v>
      </c>
    </row>
    <row r="1454" spans="1:20" ht="29.5" x14ac:dyDescent="0.7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32"/>
        <v>0</v>
      </c>
      <c r="P1454" s="10">
        <f t="shared" si="133"/>
        <v>41818.494942129626</v>
      </c>
      <c r="Q1454" s="9">
        <f t="shared" si="134"/>
        <v>41848.703275462962</v>
      </c>
      <c r="R1454" s="5" t="e">
        <f t="shared" si="135"/>
        <v>#DIV/0!</v>
      </c>
      <c r="S1454" t="str">
        <f t="shared" si="136"/>
        <v>publishing</v>
      </c>
      <c r="T1454" t="str">
        <f t="shared" si="137"/>
        <v>translations</v>
      </c>
    </row>
    <row r="1455" spans="1:20" ht="44.25" x14ac:dyDescent="0.7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32"/>
        <v>0</v>
      </c>
      <c r="P1455" s="10">
        <f t="shared" si="133"/>
        <v>42795.487812499996</v>
      </c>
      <c r="Q1455" s="9">
        <f t="shared" si="134"/>
        <v>42840.654479166667</v>
      </c>
      <c r="R1455" s="5" t="e">
        <f t="shared" si="135"/>
        <v>#DIV/0!</v>
      </c>
      <c r="S1455" t="str">
        <f t="shared" si="136"/>
        <v>publishing</v>
      </c>
      <c r="T1455" t="str">
        <f t="shared" si="137"/>
        <v>translations</v>
      </c>
    </row>
    <row r="1456" spans="1:20" ht="44.25" x14ac:dyDescent="0.7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32"/>
        <v>0.85714285714285721</v>
      </c>
      <c r="P1456" s="10">
        <f t="shared" si="133"/>
        <v>42463.658333333333</v>
      </c>
      <c r="Q1456" s="9">
        <f t="shared" si="134"/>
        <v>42484.915972222225</v>
      </c>
      <c r="R1456" s="5">
        <f t="shared" si="135"/>
        <v>15</v>
      </c>
      <c r="S1456" t="str">
        <f t="shared" si="136"/>
        <v>publishing</v>
      </c>
      <c r="T1456" t="str">
        <f t="shared" si="137"/>
        <v>translations</v>
      </c>
    </row>
    <row r="1457" spans="1:20" ht="59" x14ac:dyDescent="0.7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32"/>
        <v>10.5</v>
      </c>
      <c r="P1457" s="10">
        <f t="shared" si="133"/>
        <v>41832.46435185185</v>
      </c>
      <c r="Q1457" s="9">
        <f t="shared" si="134"/>
        <v>41887.568749999999</v>
      </c>
      <c r="R1457" s="5">
        <f t="shared" si="135"/>
        <v>225</v>
      </c>
      <c r="S1457" t="str">
        <f t="shared" si="136"/>
        <v>publishing</v>
      </c>
      <c r="T1457" t="str">
        <f t="shared" si="137"/>
        <v>translations</v>
      </c>
    </row>
    <row r="1458" spans="1:20" x14ac:dyDescent="0.7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32"/>
        <v>2.9000000000000004</v>
      </c>
      <c r="P1458" s="10">
        <f t="shared" si="133"/>
        <v>42708.460243055553</v>
      </c>
      <c r="Q1458" s="9">
        <f t="shared" si="134"/>
        <v>42738.668576388889</v>
      </c>
      <c r="R1458" s="5">
        <f t="shared" si="135"/>
        <v>48.333333333333336</v>
      </c>
      <c r="S1458" t="str">
        <f t="shared" si="136"/>
        <v>publishing</v>
      </c>
      <c r="T1458" t="str">
        <f t="shared" si="137"/>
        <v>translations</v>
      </c>
    </row>
    <row r="1459" spans="1:20" ht="29.5" x14ac:dyDescent="0.7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32"/>
        <v>0</v>
      </c>
      <c r="P1459" s="10">
        <f t="shared" si="133"/>
        <v>42289.688009259255</v>
      </c>
      <c r="Q1459" s="9">
        <f t="shared" si="134"/>
        <v>42319.938009259262</v>
      </c>
      <c r="R1459" s="5" t="e">
        <f t="shared" si="135"/>
        <v>#DIV/0!</v>
      </c>
      <c r="S1459" t="str">
        <f t="shared" si="136"/>
        <v>publishing</v>
      </c>
      <c r="T1459" t="str">
        <f t="shared" si="137"/>
        <v>translations</v>
      </c>
    </row>
    <row r="1460" spans="1:20" ht="59" x14ac:dyDescent="0.7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32"/>
        <v>0</v>
      </c>
      <c r="P1460" s="10">
        <f t="shared" si="133"/>
        <v>41831.49722222222</v>
      </c>
      <c r="Q1460" s="9">
        <f t="shared" si="134"/>
        <v>41862.166666666664</v>
      </c>
      <c r="R1460" s="5" t="e">
        <f t="shared" si="135"/>
        <v>#DIV/0!</v>
      </c>
      <c r="S1460" t="str">
        <f t="shared" si="136"/>
        <v>publishing</v>
      </c>
      <c r="T1460" t="str">
        <f t="shared" si="137"/>
        <v>translations</v>
      </c>
    </row>
    <row r="1461" spans="1:20" ht="44.25" x14ac:dyDescent="0.7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32"/>
        <v>0</v>
      </c>
      <c r="P1461" s="10">
        <f t="shared" si="133"/>
        <v>42311.996481481481</v>
      </c>
      <c r="Q1461" s="9">
        <f t="shared" si="134"/>
        <v>42340.725694444445</v>
      </c>
      <c r="R1461" s="5" t="e">
        <f t="shared" si="135"/>
        <v>#DIV/0!</v>
      </c>
      <c r="S1461" t="str">
        <f t="shared" si="136"/>
        <v>publishing</v>
      </c>
      <c r="T1461" t="str">
        <f t="shared" si="137"/>
        <v>translations</v>
      </c>
    </row>
    <row r="1462" spans="1:20" ht="44.25" x14ac:dyDescent="0.7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32"/>
        <v>0</v>
      </c>
      <c r="P1462" s="10">
        <f t="shared" si="133"/>
        <v>41915.688634259255</v>
      </c>
      <c r="Q1462" s="9">
        <f t="shared" si="134"/>
        <v>41973.989583333328</v>
      </c>
      <c r="R1462" s="5" t="e">
        <f t="shared" si="135"/>
        <v>#DIV/0!</v>
      </c>
      <c r="S1462" t="str">
        <f t="shared" si="136"/>
        <v>publishing</v>
      </c>
      <c r="T1462" t="str">
        <f t="shared" si="137"/>
        <v>translations</v>
      </c>
    </row>
    <row r="1463" spans="1:20" ht="29.5" x14ac:dyDescent="0.7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32"/>
        <v>101.24459999999999</v>
      </c>
      <c r="P1463" s="10">
        <f t="shared" si="133"/>
        <v>41899.436967592592</v>
      </c>
      <c r="Q1463" s="9">
        <f t="shared" si="134"/>
        <v>41933</v>
      </c>
      <c r="R1463" s="5">
        <f t="shared" si="135"/>
        <v>44.66673529411765</v>
      </c>
      <c r="S1463" t="str">
        <f t="shared" si="136"/>
        <v>publishing</v>
      </c>
      <c r="T1463" t="str">
        <f t="shared" si="137"/>
        <v>radio &amp; podcasts</v>
      </c>
    </row>
    <row r="1464" spans="1:20" ht="29.5" x14ac:dyDescent="0.7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32"/>
        <v>108.5175</v>
      </c>
      <c r="P1464" s="10">
        <f t="shared" si="133"/>
        <v>41344.454525462963</v>
      </c>
      <c r="Q1464" s="9">
        <f t="shared" si="134"/>
        <v>41374.662858796299</v>
      </c>
      <c r="R1464" s="5">
        <f t="shared" si="135"/>
        <v>28.937999999999999</v>
      </c>
      <c r="S1464" t="str">
        <f t="shared" si="136"/>
        <v>publishing</v>
      </c>
      <c r="T1464" t="str">
        <f t="shared" si="137"/>
        <v>radio &amp; podcasts</v>
      </c>
    </row>
    <row r="1465" spans="1:20" ht="44.25" x14ac:dyDescent="0.7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32"/>
        <v>147.66666666666666</v>
      </c>
      <c r="P1465" s="10">
        <f t="shared" si="133"/>
        <v>41326.702986111108</v>
      </c>
      <c r="Q1465" s="9">
        <f t="shared" si="134"/>
        <v>41371.869652777779</v>
      </c>
      <c r="R1465" s="5">
        <f t="shared" si="135"/>
        <v>35.44</v>
      </c>
      <c r="S1465" t="str">
        <f t="shared" si="136"/>
        <v>publishing</v>
      </c>
      <c r="T1465" t="str">
        <f t="shared" si="137"/>
        <v>radio &amp; podcasts</v>
      </c>
    </row>
    <row r="1466" spans="1:20" x14ac:dyDescent="0.7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32"/>
        <v>163.19999999999999</v>
      </c>
      <c r="P1466" s="10">
        <f t="shared" si="133"/>
        <v>41291.453217592592</v>
      </c>
      <c r="Q1466" s="9">
        <f t="shared" si="134"/>
        <v>41321.661550925928</v>
      </c>
      <c r="R1466" s="5">
        <f t="shared" si="135"/>
        <v>34.871794871794869</v>
      </c>
      <c r="S1466" t="str">
        <f t="shared" si="136"/>
        <v>publishing</v>
      </c>
      <c r="T1466" t="str">
        <f t="shared" si="137"/>
        <v>radio &amp; podcasts</v>
      </c>
    </row>
    <row r="1467" spans="1:20" ht="44.25" x14ac:dyDescent="0.7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32"/>
        <v>456.41449999999998</v>
      </c>
      <c r="P1467" s="10">
        <f t="shared" si="133"/>
        <v>40959.526064814811</v>
      </c>
      <c r="Q1467" s="9">
        <f t="shared" si="134"/>
        <v>40990.125</v>
      </c>
      <c r="R1467" s="5">
        <f t="shared" si="135"/>
        <v>52.622732513451197</v>
      </c>
      <c r="S1467" t="str">
        <f t="shared" si="136"/>
        <v>publishing</v>
      </c>
      <c r="T1467" t="str">
        <f t="shared" si="137"/>
        <v>radio &amp; podcasts</v>
      </c>
    </row>
    <row r="1468" spans="1:20" ht="44.25" x14ac:dyDescent="0.7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32"/>
        <v>107.87731249999999</v>
      </c>
      <c r="P1468" s="10">
        <f t="shared" si="133"/>
        <v>42339.963726851849</v>
      </c>
      <c r="Q1468" s="9">
        <f t="shared" si="134"/>
        <v>42381.208333333328</v>
      </c>
      <c r="R1468" s="5">
        <f t="shared" si="135"/>
        <v>69.598266129032254</v>
      </c>
      <c r="S1468" t="str">
        <f t="shared" si="136"/>
        <v>publishing</v>
      </c>
      <c r="T1468" t="str">
        <f t="shared" si="137"/>
        <v>radio &amp; podcasts</v>
      </c>
    </row>
    <row r="1469" spans="1:20" ht="29.5" x14ac:dyDescent="0.7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32"/>
        <v>115.08</v>
      </c>
      <c r="P1469" s="10">
        <f t="shared" si="133"/>
        <v>40933.593576388885</v>
      </c>
      <c r="Q1469" s="9">
        <f t="shared" si="134"/>
        <v>40993.760243055556</v>
      </c>
      <c r="R1469" s="5">
        <f t="shared" si="135"/>
        <v>76.72</v>
      </c>
      <c r="S1469" t="str">
        <f t="shared" si="136"/>
        <v>publishing</v>
      </c>
      <c r="T1469" t="str">
        <f t="shared" si="137"/>
        <v>radio &amp; podcasts</v>
      </c>
    </row>
    <row r="1470" spans="1:20" ht="44.25" x14ac:dyDescent="0.7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32"/>
        <v>102.36842105263158</v>
      </c>
      <c r="P1470" s="10">
        <f t="shared" si="133"/>
        <v>40645.806122685186</v>
      </c>
      <c r="Q1470" s="9">
        <f t="shared" si="134"/>
        <v>40706.014456018522</v>
      </c>
      <c r="R1470" s="5">
        <f t="shared" si="135"/>
        <v>33.191126279863482</v>
      </c>
      <c r="S1470" t="str">
        <f t="shared" si="136"/>
        <v>publishing</v>
      </c>
      <c r="T1470" t="str">
        <f t="shared" si="137"/>
        <v>radio &amp; podcasts</v>
      </c>
    </row>
    <row r="1471" spans="1:20" ht="44.25" x14ac:dyDescent="0.7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32"/>
        <v>108.42485875706214</v>
      </c>
      <c r="P1471" s="10">
        <f t="shared" si="133"/>
        <v>41290.390150462961</v>
      </c>
      <c r="Q1471" s="9">
        <f t="shared" si="134"/>
        <v>41320.598483796297</v>
      </c>
      <c r="R1471" s="5">
        <f t="shared" si="135"/>
        <v>149.46417445482865</v>
      </c>
      <c r="S1471" t="str">
        <f t="shared" si="136"/>
        <v>publishing</v>
      </c>
      <c r="T1471" t="str">
        <f t="shared" si="137"/>
        <v>radio &amp; podcasts</v>
      </c>
    </row>
    <row r="1472" spans="1:20" ht="59" x14ac:dyDescent="0.7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32"/>
        <v>125.13333333333334</v>
      </c>
      <c r="P1472" s="10">
        <f t="shared" si="133"/>
        <v>41250.618784722217</v>
      </c>
      <c r="Q1472" s="9">
        <f t="shared" si="134"/>
        <v>41271.827118055553</v>
      </c>
      <c r="R1472" s="5">
        <f t="shared" si="135"/>
        <v>23.172839506172838</v>
      </c>
      <c r="S1472" t="str">
        <f t="shared" si="136"/>
        <v>publishing</v>
      </c>
      <c r="T1472" t="str">
        <f t="shared" si="137"/>
        <v>radio &amp; podcasts</v>
      </c>
    </row>
    <row r="1473" spans="1:20" ht="44.25" x14ac:dyDescent="0.7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32"/>
        <v>103.840625</v>
      </c>
      <c r="P1473" s="10">
        <f t="shared" si="133"/>
        <v>42073.749236111107</v>
      </c>
      <c r="Q1473" s="9">
        <f t="shared" si="134"/>
        <v>42103.957569444443</v>
      </c>
      <c r="R1473" s="5">
        <f t="shared" si="135"/>
        <v>96.877551020408163</v>
      </c>
      <c r="S1473" t="str">
        <f t="shared" si="136"/>
        <v>publishing</v>
      </c>
      <c r="T1473" t="str">
        <f t="shared" si="137"/>
        <v>radio &amp; podcasts</v>
      </c>
    </row>
    <row r="1474" spans="1:20" ht="59" x14ac:dyDescent="0.7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132"/>
        <v>138.70400000000001</v>
      </c>
      <c r="P1474" s="10">
        <f t="shared" si="133"/>
        <v>41533.33452546296</v>
      </c>
      <c r="Q1474" s="9">
        <f t="shared" si="134"/>
        <v>41563.542858796296</v>
      </c>
      <c r="R1474" s="5">
        <f t="shared" si="135"/>
        <v>103.20238095238095</v>
      </c>
      <c r="S1474" t="str">
        <f t="shared" si="136"/>
        <v>publishing</v>
      </c>
      <c r="T1474" t="str">
        <f t="shared" si="137"/>
        <v>radio &amp; podcasts</v>
      </c>
    </row>
    <row r="1475" spans="1:20" x14ac:dyDescent="0.7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138">(E1475/D1475)*100</f>
        <v>120.51600000000001</v>
      </c>
      <c r="P1475" s="10">
        <f t="shared" ref="P1475:P1538" si="139">(((J1475/60)/60)/24)+DATE(1970,1,1)+(-5/24)</f>
        <v>40939.771284722221</v>
      </c>
      <c r="Q1475" s="9">
        <f t="shared" ref="Q1475:Q1538" si="140">(((I1475/60)/60)/24)+DATE(1970,1,1)</f>
        <v>40969.979618055557</v>
      </c>
      <c r="R1475" s="5">
        <f t="shared" ref="R1475:R1538" si="141">E1475/L1475</f>
        <v>38.462553191489363</v>
      </c>
      <c r="S1475" t="str">
        <f t="shared" ref="S1475:S1538" si="142">LEFT(N1475,FIND("/",N1475)-1)</f>
        <v>publishing</v>
      </c>
      <c r="T1475" t="str">
        <f t="shared" ref="T1475:T1538" si="143">RIGHT(N1475,LEN(N1475)-FIND("/",N1475))</f>
        <v>radio &amp; podcasts</v>
      </c>
    </row>
    <row r="1476" spans="1:20" ht="44.25" x14ac:dyDescent="0.7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38"/>
        <v>112.26666666666667</v>
      </c>
      <c r="P1476" s="10">
        <f t="shared" si="139"/>
        <v>41500.519583333327</v>
      </c>
      <c r="Q1476" s="9">
        <f t="shared" si="140"/>
        <v>41530.727916666663</v>
      </c>
      <c r="R1476" s="5">
        <f t="shared" si="141"/>
        <v>44.315789473684212</v>
      </c>
      <c r="S1476" t="str">
        <f t="shared" si="142"/>
        <v>publishing</v>
      </c>
      <c r="T1476" t="str">
        <f t="shared" si="143"/>
        <v>radio &amp; podcasts</v>
      </c>
    </row>
    <row r="1477" spans="1:20" ht="44.25" x14ac:dyDescent="0.7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38"/>
        <v>188.66966666666667</v>
      </c>
      <c r="P1477" s="10">
        <f t="shared" si="139"/>
        <v>41960.514618055553</v>
      </c>
      <c r="Q1477" s="9">
        <f t="shared" si="140"/>
        <v>41993.207638888889</v>
      </c>
      <c r="R1477" s="5">
        <f t="shared" si="141"/>
        <v>64.173356009070289</v>
      </c>
      <c r="S1477" t="str">
        <f t="shared" si="142"/>
        <v>publishing</v>
      </c>
      <c r="T1477" t="str">
        <f t="shared" si="143"/>
        <v>radio &amp; podcasts</v>
      </c>
    </row>
    <row r="1478" spans="1:20" ht="29.5" x14ac:dyDescent="0.7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38"/>
        <v>661.55466666666666</v>
      </c>
      <c r="P1478" s="10">
        <f t="shared" si="139"/>
        <v>40765.833587962959</v>
      </c>
      <c r="Q1478" s="9">
        <f t="shared" si="140"/>
        <v>40796.041921296295</v>
      </c>
      <c r="R1478" s="5">
        <f t="shared" si="141"/>
        <v>43.333275109170302</v>
      </c>
      <c r="S1478" t="str">
        <f t="shared" si="142"/>
        <v>publishing</v>
      </c>
      <c r="T1478" t="str">
        <f t="shared" si="143"/>
        <v>radio &amp; podcasts</v>
      </c>
    </row>
    <row r="1479" spans="1:20" ht="44.25" x14ac:dyDescent="0.7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38"/>
        <v>111.31</v>
      </c>
      <c r="P1479" s="10">
        <f t="shared" si="139"/>
        <v>40840.407453703701</v>
      </c>
      <c r="Q1479" s="9">
        <f t="shared" si="140"/>
        <v>40900.125</v>
      </c>
      <c r="R1479" s="5">
        <f t="shared" si="141"/>
        <v>90.495934959349597</v>
      </c>
      <c r="S1479" t="str">
        <f t="shared" si="142"/>
        <v>publishing</v>
      </c>
      <c r="T1479" t="str">
        <f t="shared" si="143"/>
        <v>radio &amp; podcasts</v>
      </c>
    </row>
    <row r="1480" spans="1:20" ht="44.25" x14ac:dyDescent="0.7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38"/>
        <v>1181.6142199999999</v>
      </c>
      <c r="P1480" s="10">
        <f t="shared" si="139"/>
        <v>41394.663344907407</v>
      </c>
      <c r="Q1480" s="9">
        <f t="shared" si="140"/>
        <v>41408.871678240743</v>
      </c>
      <c r="R1480" s="5">
        <f t="shared" si="141"/>
        <v>29.187190495010373</v>
      </c>
      <c r="S1480" t="str">
        <f t="shared" si="142"/>
        <v>publishing</v>
      </c>
      <c r="T1480" t="str">
        <f t="shared" si="143"/>
        <v>radio &amp; podcasts</v>
      </c>
    </row>
    <row r="1481" spans="1:20" ht="44.25" x14ac:dyDescent="0.7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38"/>
        <v>137.375</v>
      </c>
      <c r="P1481" s="10">
        <f t="shared" si="139"/>
        <v>41754.536909722221</v>
      </c>
      <c r="Q1481" s="9">
        <f t="shared" si="140"/>
        <v>41769.165972222225</v>
      </c>
      <c r="R1481" s="5">
        <f t="shared" si="141"/>
        <v>30.95774647887324</v>
      </c>
      <c r="S1481" t="str">
        <f t="shared" si="142"/>
        <v>publishing</v>
      </c>
      <c r="T1481" t="str">
        <f t="shared" si="143"/>
        <v>radio &amp; podcasts</v>
      </c>
    </row>
    <row r="1482" spans="1:20" ht="44.25" x14ac:dyDescent="0.7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38"/>
        <v>117.04040000000001</v>
      </c>
      <c r="P1482" s="10">
        <f t="shared" si="139"/>
        <v>41464.725682870368</v>
      </c>
      <c r="Q1482" s="9">
        <f t="shared" si="140"/>
        <v>41481.708333333336</v>
      </c>
      <c r="R1482" s="5">
        <f t="shared" si="141"/>
        <v>92.157795275590544</v>
      </c>
      <c r="S1482" t="str">
        <f t="shared" si="142"/>
        <v>publishing</v>
      </c>
      <c r="T1482" t="str">
        <f t="shared" si="143"/>
        <v>radio &amp; podcasts</v>
      </c>
    </row>
    <row r="1483" spans="1:20" ht="44.25" x14ac:dyDescent="0.7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38"/>
        <v>2.1</v>
      </c>
      <c r="P1483" s="10">
        <f t="shared" si="139"/>
        <v>41550.714641203704</v>
      </c>
      <c r="Q1483" s="9">
        <f t="shared" si="140"/>
        <v>41580.922974537039</v>
      </c>
      <c r="R1483" s="5">
        <f t="shared" si="141"/>
        <v>17.5</v>
      </c>
      <c r="S1483" t="str">
        <f t="shared" si="142"/>
        <v>publishing</v>
      </c>
      <c r="T1483" t="str">
        <f t="shared" si="143"/>
        <v>fiction</v>
      </c>
    </row>
    <row r="1484" spans="1:20" ht="44.25" x14ac:dyDescent="0.7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38"/>
        <v>0.1</v>
      </c>
      <c r="P1484" s="10">
        <f t="shared" si="139"/>
        <v>41136.649722222224</v>
      </c>
      <c r="Q1484" s="9">
        <f t="shared" si="140"/>
        <v>41159.32708333333</v>
      </c>
      <c r="R1484" s="5">
        <f t="shared" si="141"/>
        <v>5</v>
      </c>
      <c r="S1484" t="str">
        <f t="shared" si="142"/>
        <v>publishing</v>
      </c>
      <c r="T1484" t="str">
        <f t="shared" si="143"/>
        <v>fiction</v>
      </c>
    </row>
    <row r="1485" spans="1:20" ht="44.25" x14ac:dyDescent="0.7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38"/>
        <v>0.7142857142857143</v>
      </c>
      <c r="P1485" s="10">
        <f t="shared" si="139"/>
        <v>42547.984664351847</v>
      </c>
      <c r="Q1485" s="9">
        <f t="shared" si="140"/>
        <v>42573.192997685182</v>
      </c>
      <c r="R1485" s="5">
        <f t="shared" si="141"/>
        <v>25</v>
      </c>
      <c r="S1485" t="str">
        <f t="shared" si="142"/>
        <v>publishing</v>
      </c>
      <c r="T1485" t="str">
        <f t="shared" si="143"/>
        <v>fiction</v>
      </c>
    </row>
    <row r="1486" spans="1:20" x14ac:dyDescent="0.7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38"/>
        <v>0</v>
      </c>
      <c r="P1486" s="10">
        <f t="shared" si="139"/>
        <v>41052.992627314808</v>
      </c>
      <c r="Q1486" s="9">
        <f t="shared" si="140"/>
        <v>41111.618750000001</v>
      </c>
      <c r="R1486" s="5" t="e">
        <f t="shared" si="141"/>
        <v>#DIV/0!</v>
      </c>
      <c r="S1486" t="str">
        <f t="shared" si="142"/>
        <v>publishing</v>
      </c>
      <c r="T1486" t="str">
        <f t="shared" si="143"/>
        <v>fiction</v>
      </c>
    </row>
    <row r="1487" spans="1:20" ht="44.25" x14ac:dyDescent="0.7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38"/>
        <v>2.2388059701492535</v>
      </c>
      <c r="P1487" s="10">
        <f t="shared" si="139"/>
        <v>42130.587650462963</v>
      </c>
      <c r="Q1487" s="9">
        <f t="shared" si="140"/>
        <v>42175.795983796299</v>
      </c>
      <c r="R1487" s="5">
        <f t="shared" si="141"/>
        <v>50</v>
      </c>
      <c r="S1487" t="str">
        <f t="shared" si="142"/>
        <v>publishing</v>
      </c>
      <c r="T1487" t="str">
        <f t="shared" si="143"/>
        <v>fiction</v>
      </c>
    </row>
    <row r="1488" spans="1:20" ht="59" x14ac:dyDescent="0.7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38"/>
        <v>0.24</v>
      </c>
      <c r="P1488" s="10">
        <f t="shared" si="139"/>
        <v>42031.960196759253</v>
      </c>
      <c r="Q1488" s="9">
        <f t="shared" si="140"/>
        <v>42062.168530092589</v>
      </c>
      <c r="R1488" s="5">
        <f t="shared" si="141"/>
        <v>16</v>
      </c>
      <c r="S1488" t="str">
        <f t="shared" si="142"/>
        <v>publishing</v>
      </c>
      <c r="T1488" t="str">
        <f t="shared" si="143"/>
        <v>fiction</v>
      </c>
    </row>
    <row r="1489" spans="1:20" ht="44.25" x14ac:dyDescent="0.7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38"/>
        <v>0</v>
      </c>
      <c r="P1489" s="10">
        <f t="shared" si="139"/>
        <v>42554.709155092591</v>
      </c>
      <c r="Q1489" s="9">
        <f t="shared" si="140"/>
        <v>42584.917488425926</v>
      </c>
      <c r="R1489" s="5" t="e">
        <f t="shared" si="141"/>
        <v>#DIV/0!</v>
      </c>
      <c r="S1489" t="str">
        <f t="shared" si="142"/>
        <v>publishing</v>
      </c>
      <c r="T1489" t="str">
        <f t="shared" si="143"/>
        <v>fiction</v>
      </c>
    </row>
    <row r="1490" spans="1:20" ht="44.25" x14ac:dyDescent="0.7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38"/>
        <v>2.4</v>
      </c>
      <c r="P1490" s="10">
        <f t="shared" si="139"/>
        <v>41614.354861111111</v>
      </c>
      <c r="Q1490" s="9">
        <f t="shared" si="140"/>
        <v>41644.563194444447</v>
      </c>
      <c r="R1490" s="5">
        <f t="shared" si="141"/>
        <v>60</v>
      </c>
      <c r="S1490" t="str">
        <f t="shared" si="142"/>
        <v>publishing</v>
      </c>
      <c r="T1490" t="str">
        <f t="shared" si="143"/>
        <v>fiction</v>
      </c>
    </row>
    <row r="1491" spans="1:20" ht="44.25" x14ac:dyDescent="0.7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38"/>
        <v>0</v>
      </c>
      <c r="P1491" s="10">
        <f t="shared" si="139"/>
        <v>41198.403379629628</v>
      </c>
      <c r="Q1491" s="9">
        <f t="shared" si="140"/>
        <v>41228.653379629628</v>
      </c>
      <c r="R1491" s="5" t="e">
        <f t="shared" si="141"/>
        <v>#DIV/0!</v>
      </c>
      <c r="S1491" t="str">
        <f t="shared" si="142"/>
        <v>publishing</v>
      </c>
      <c r="T1491" t="str">
        <f t="shared" si="143"/>
        <v>fiction</v>
      </c>
    </row>
    <row r="1492" spans="1:20" ht="44.25" x14ac:dyDescent="0.7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38"/>
        <v>30.862068965517242</v>
      </c>
      <c r="P1492" s="10">
        <f t="shared" si="139"/>
        <v>41520.352708333332</v>
      </c>
      <c r="Q1492" s="9">
        <f t="shared" si="140"/>
        <v>41549.561041666668</v>
      </c>
      <c r="R1492" s="5">
        <f t="shared" si="141"/>
        <v>47.10526315789474</v>
      </c>
      <c r="S1492" t="str">
        <f t="shared" si="142"/>
        <v>publishing</v>
      </c>
      <c r="T1492" t="str">
        <f t="shared" si="143"/>
        <v>fiction</v>
      </c>
    </row>
    <row r="1493" spans="1:20" ht="44.25" x14ac:dyDescent="0.7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38"/>
        <v>8.3333333333333321</v>
      </c>
      <c r="P1493" s="10">
        <f t="shared" si="139"/>
        <v>41991.505127314813</v>
      </c>
      <c r="Q1493" s="9">
        <f t="shared" si="140"/>
        <v>42050.651388888888</v>
      </c>
      <c r="R1493" s="5">
        <f t="shared" si="141"/>
        <v>100</v>
      </c>
      <c r="S1493" t="str">
        <f t="shared" si="142"/>
        <v>publishing</v>
      </c>
      <c r="T1493" t="str">
        <f t="shared" si="143"/>
        <v>fiction</v>
      </c>
    </row>
    <row r="1494" spans="1:20" ht="59" x14ac:dyDescent="0.7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38"/>
        <v>0.75</v>
      </c>
      <c r="P1494" s="10">
        <f t="shared" si="139"/>
        <v>40682.676458333335</v>
      </c>
      <c r="Q1494" s="9">
        <f t="shared" si="140"/>
        <v>40712.884791666671</v>
      </c>
      <c r="R1494" s="5">
        <f t="shared" si="141"/>
        <v>15</v>
      </c>
      <c r="S1494" t="str">
        <f t="shared" si="142"/>
        <v>publishing</v>
      </c>
      <c r="T1494" t="str">
        <f t="shared" si="143"/>
        <v>fiction</v>
      </c>
    </row>
    <row r="1495" spans="1:20" ht="29.5" x14ac:dyDescent="0.7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38"/>
        <v>0</v>
      </c>
      <c r="P1495" s="10">
        <f t="shared" si="139"/>
        <v>41411.658275462964</v>
      </c>
      <c r="Q1495" s="9">
        <f t="shared" si="140"/>
        <v>41441.866608796299</v>
      </c>
      <c r="R1495" s="5" t="e">
        <f t="shared" si="141"/>
        <v>#DIV/0!</v>
      </c>
      <c r="S1495" t="str">
        <f t="shared" si="142"/>
        <v>publishing</v>
      </c>
      <c r="T1495" t="str">
        <f t="shared" si="143"/>
        <v>fiction</v>
      </c>
    </row>
    <row r="1496" spans="1:20" ht="59" x14ac:dyDescent="0.7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38"/>
        <v>8.9</v>
      </c>
      <c r="P1496" s="10">
        <f t="shared" si="139"/>
        <v>42067.514039351845</v>
      </c>
      <c r="Q1496" s="9">
        <f t="shared" si="140"/>
        <v>42097.651388888888</v>
      </c>
      <c r="R1496" s="5">
        <f t="shared" si="141"/>
        <v>40.454545454545453</v>
      </c>
      <c r="S1496" t="str">
        <f t="shared" si="142"/>
        <v>publishing</v>
      </c>
      <c r="T1496" t="str">
        <f t="shared" si="143"/>
        <v>fiction</v>
      </c>
    </row>
    <row r="1497" spans="1:20" ht="29.5" x14ac:dyDescent="0.7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38"/>
        <v>0</v>
      </c>
      <c r="P1497" s="10">
        <f t="shared" si="139"/>
        <v>40752.581377314811</v>
      </c>
      <c r="Q1497" s="9">
        <f t="shared" si="140"/>
        <v>40782.789710648147</v>
      </c>
      <c r="R1497" s="5" t="e">
        <f t="shared" si="141"/>
        <v>#DIV/0!</v>
      </c>
      <c r="S1497" t="str">
        <f t="shared" si="142"/>
        <v>publishing</v>
      </c>
      <c r="T1497" t="str">
        <f t="shared" si="143"/>
        <v>fiction</v>
      </c>
    </row>
    <row r="1498" spans="1:20" ht="44.25" x14ac:dyDescent="0.7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38"/>
        <v>0</v>
      </c>
      <c r="P1498" s="10">
        <f t="shared" si="139"/>
        <v>41838.266886574071</v>
      </c>
      <c r="Q1498" s="9">
        <f t="shared" si="140"/>
        <v>41898.475219907406</v>
      </c>
      <c r="R1498" s="5" t="e">
        <f t="shared" si="141"/>
        <v>#DIV/0!</v>
      </c>
      <c r="S1498" t="str">
        <f t="shared" si="142"/>
        <v>publishing</v>
      </c>
      <c r="T1498" t="str">
        <f t="shared" si="143"/>
        <v>fiction</v>
      </c>
    </row>
    <row r="1499" spans="1:20" ht="44.25" x14ac:dyDescent="0.7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38"/>
        <v>6.6666666666666671E-3</v>
      </c>
      <c r="P1499" s="10">
        <f t="shared" si="139"/>
        <v>41444.434282407405</v>
      </c>
      <c r="Q1499" s="9">
        <f t="shared" si="140"/>
        <v>41486.821527777778</v>
      </c>
      <c r="R1499" s="5">
        <f t="shared" si="141"/>
        <v>1</v>
      </c>
      <c r="S1499" t="str">
        <f t="shared" si="142"/>
        <v>publishing</v>
      </c>
      <c r="T1499" t="str">
        <f t="shared" si="143"/>
        <v>fiction</v>
      </c>
    </row>
    <row r="1500" spans="1:20" ht="44.25" x14ac:dyDescent="0.7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38"/>
        <v>1.9</v>
      </c>
      <c r="P1500" s="10">
        <f t="shared" si="139"/>
        <v>41840.775208333333</v>
      </c>
      <c r="Q1500" s="9">
        <f t="shared" si="140"/>
        <v>41885.983541666668</v>
      </c>
      <c r="R1500" s="5">
        <f t="shared" si="141"/>
        <v>19</v>
      </c>
      <c r="S1500" t="str">
        <f t="shared" si="142"/>
        <v>publishing</v>
      </c>
      <c r="T1500" t="str">
        <f t="shared" si="143"/>
        <v>fiction</v>
      </c>
    </row>
    <row r="1501" spans="1:20" ht="59" x14ac:dyDescent="0.7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38"/>
        <v>0.25</v>
      </c>
      <c r="P1501" s="10">
        <f t="shared" si="139"/>
        <v>42526.798993055556</v>
      </c>
      <c r="Q1501" s="9">
        <f t="shared" si="140"/>
        <v>42587.007326388892</v>
      </c>
      <c r="R1501" s="5">
        <f t="shared" si="141"/>
        <v>5</v>
      </c>
      <c r="S1501" t="str">
        <f t="shared" si="142"/>
        <v>publishing</v>
      </c>
      <c r="T1501" t="str">
        <f t="shared" si="143"/>
        <v>fiction</v>
      </c>
    </row>
    <row r="1502" spans="1:20" ht="44.25" x14ac:dyDescent="0.7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38"/>
        <v>25.035714285714285</v>
      </c>
      <c r="P1502" s="10">
        <f t="shared" si="139"/>
        <v>41365.69626157407</v>
      </c>
      <c r="Q1502" s="9">
        <f t="shared" si="140"/>
        <v>41395.904594907406</v>
      </c>
      <c r="R1502" s="5">
        <f t="shared" si="141"/>
        <v>46.733333333333334</v>
      </c>
      <c r="S1502" t="str">
        <f t="shared" si="142"/>
        <v>publishing</v>
      </c>
      <c r="T1502" t="str">
        <f t="shared" si="143"/>
        <v>fiction</v>
      </c>
    </row>
    <row r="1503" spans="1:20" ht="29.5" x14ac:dyDescent="0.7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38"/>
        <v>166.33076923076925</v>
      </c>
      <c r="P1503" s="10">
        <f t="shared" si="139"/>
        <v>42163.3752662037</v>
      </c>
      <c r="Q1503" s="9">
        <f t="shared" si="140"/>
        <v>42193.583599537036</v>
      </c>
      <c r="R1503" s="5">
        <f t="shared" si="141"/>
        <v>97.731073446327684</v>
      </c>
      <c r="S1503" t="str">
        <f t="shared" si="142"/>
        <v>photography</v>
      </c>
      <c r="T1503" t="str">
        <f t="shared" si="143"/>
        <v>photobooks</v>
      </c>
    </row>
    <row r="1504" spans="1:20" ht="44.25" x14ac:dyDescent="0.7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38"/>
        <v>101.44545454545455</v>
      </c>
      <c r="P1504" s="10">
        <f t="shared" si="139"/>
        <v>42426.33425925926</v>
      </c>
      <c r="Q1504" s="9">
        <f t="shared" si="140"/>
        <v>42454.916666666672</v>
      </c>
      <c r="R1504" s="5">
        <f t="shared" si="141"/>
        <v>67.835866261398181</v>
      </c>
      <c r="S1504" t="str">
        <f t="shared" si="142"/>
        <v>photography</v>
      </c>
      <c r="T1504" t="str">
        <f t="shared" si="143"/>
        <v>photobooks</v>
      </c>
    </row>
    <row r="1505" spans="1:20" ht="44.25" x14ac:dyDescent="0.7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38"/>
        <v>107.89146666666667</v>
      </c>
      <c r="P1505" s="10">
        <f t="shared" si="139"/>
        <v>42606.13890046296</v>
      </c>
      <c r="Q1505" s="9">
        <f t="shared" si="140"/>
        <v>42666.347233796296</v>
      </c>
      <c r="R1505" s="5">
        <f t="shared" si="141"/>
        <v>56.98492957746479</v>
      </c>
      <c r="S1505" t="str">
        <f t="shared" si="142"/>
        <v>photography</v>
      </c>
      <c r="T1505" t="str">
        <f t="shared" si="143"/>
        <v>photobooks</v>
      </c>
    </row>
    <row r="1506" spans="1:20" ht="44.25" x14ac:dyDescent="0.7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38"/>
        <v>277.93846153846158</v>
      </c>
      <c r="P1506" s="10">
        <f t="shared" si="139"/>
        <v>41772.44935185185</v>
      </c>
      <c r="Q1506" s="9">
        <f t="shared" si="140"/>
        <v>41800.356249999997</v>
      </c>
      <c r="R1506" s="5">
        <f t="shared" si="141"/>
        <v>67.159851301115239</v>
      </c>
      <c r="S1506" t="str">
        <f t="shared" si="142"/>
        <v>photography</v>
      </c>
      <c r="T1506" t="str">
        <f t="shared" si="143"/>
        <v>photobooks</v>
      </c>
    </row>
    <row r="1507" spans="1:20" ht="59" x14ac:dyDescent="0.7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38"/>
        <v>103.58125</v>
      </c>
      <c r="P1507" s="10">
        <f t="shared" si="139"/>
        <v>42414.234988425924</v>
      </c>
      <c r="Q1507" s="9">
        <f t="shared" si="140"/>
        <v>42451.834027777775</v>
      </c>
      <c r="R1507" s="5">
        <f t="shared" si="141"/>
        <v>48.037681159420288</v>
      </c>
      <c r="S1507" t="str">
        <f t="shared" si="142"/>
        <v>photography</v>
      </c>
      <c r="T1507" t="str">
        <f t="shared" si="143"/>
        <v>photobooks</v>
      </c>
    </row>
    <row r="1508" spans="1:20" ht="44.25" x14ac:dyDescent="0.7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38"/>
        <v>111.4</v>
      </c>
      <c r="P1508" s="10">
        <f t="shared" si="139"/>
        <v>41814.577592592592</v>
      </c>
      <c r="Q1508" s="9">
        <f t="shared" si="140"/>
        <v>41844.785925925928</v>
      </c>
      <c r="R1508" s="5">
        <f t="shared" si="141"/>
        <v>38.860465116279073</v>
      </c>
      <c r="S1508" t="str">
        <f t="shared" si="142"/>
        <v>photography</v>
      </c>
      <c r="T1508" t="str">
        <f t="shared" si="143"/>
        <v>photobooks</v>
      </c>
    </row>
    <row r="1509" spans="1:20" ht="59" x14ac:dyDescent="0.7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38"/>
        <v>215</v>
      </c>
      <c r="P1509" s="10">
        <f t="shared" si="139"/>
        <v>40254.242002314815</v>
      </c>
      <c r="Q1509" s="9">
        <f t="shared" si="140"/>
        <v>40313.340277777781</v>
      </c>
      <c r="R1509" s="5">
        <f t="shared" si="141"/>
        <v>78.181818181818187</v>
      </c>
      <c r="S1509" t="str">
        <f t="shared" si="142"/>
        <v>photography</v>
      </c>
      <c r="T1509" t="str">
        <f t="shared" si="143"/>
        <v>photobooks</v>
      </c>
    </row>
    <row r="1510" spans="1:20" ht="44.25" x14ac:dyDescent="0.7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38"/>
        <v>110.76216216216217</v>
      </c>
      <c r="P1510" s="10">
        <f t="shared" si="139"/>
        <v>41786.406030092592</v>
      </c>
      <c r="Q1510" s="9">
        <f t="shared" si="140"/>
        <v>41817.614363425928</v>
      </c>
      <c r="R1510" s="5">
        <f t="shared" si="141"/>
        <v>97.113744075829388</v>
      </c>
      <c r="S1510" t="str">
        <f t="shared" si="142"/>
        <v>photography</v>
      </c>
      <c r="T1510" t="str">
        <f t="shared" si="143"/>
        <v>photobooks</v>
      </c>
    </row>
    <row r="1511" spans="1:20" ht="44.25" x14ac:dyDescent="0.7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38"/>
        <v>123.64125714285714</v>
      </c>
      <c r="P1511" s="10">
        <f t="shared" si="139"/>
        <v>42751.325057870366</v>
      </c>
      <c r="Q1511" s="9">
        <f t="shared" si="140"/>
        <v>42780.957638888889</v>
      </c>
      <c r="R1511" s="5">
        <f t="shared" si="141"/>
        <v>110.39397959183674</v>
      </c>
      <c r="S1511" t="str">
        <f t="shared" si="142"/>
        <v>photography</v>
      </c>
      <c r="T1511" t="str">
        <f t="shared" si="143"/>
        <v>photobooks</v>
      </c>
    </row>
    <row r="1512" spans="1:20" ht="44.25" x14ac:dyDescent="0.7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38"/>
        <v>101.03500000000001</v>
      </c>
      <c r="P1512" s="10">
        <f t="shared" si="139"/>
        <v>41809.176828703698</v>
      </c>
      <c r="Q1512" s="9">
        <f t="shared" si="140"/>
        <v>41839.385162037033</v>
      </c>
      <c r="R1512" s="5">
        <f t="shared" si="141"/>
        <v>39.91506172839506</v>
      </c>
      <c r="S1512" t="str">
        <f t="shared" si="142"/>
        <v>photography</v>
      </c>
      <c r="T1512" t="str">
        <f t="shared" si="143"/>
        <v>photobooks</v>
      </c>
    </row>
    <row r="1513" spans="1:20" ht="59" x14ac:dyDescent="0.7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38"/>
        <v>111.79285714285714</v>
      </c>
      <c r="P1513" s="10">
        <f t="shared" si="139"/>
        <v>42296.375046296293</v>
      </c>
      <c r="Q1513" s="9">
        <f t="shared" si="140"/>
        <v>42326.625046296293</v>
      </c>
      <c r="R1513" s="5">
        <f t="shared" si="141"/>
        <v>75.975728155339809</v>
      </c>
      <c r="S1513" t="str">
        <f t="shared" si="142"/>
        <v>photography</v>
      </c>
      <c r="T1513" t="str">
        <f t="shared" si="143"/>
        <v>photobooks</v>
      </c>
    </row>
    <row r="1514" spans="1:20" ht="44.25" x14ac:dyDescent="0.7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38"/>
        <v>558.7714285714286</v>
      </c>
      <c r="P1514" s="10">
        <f t="shared" si="139"/>
        <v>42741.476145833331</v>
      </c>
      <c r="Q1514" s="9">
        <f t="shared" si="140"/>
        <v>42771.684479166666</v>
      </c>
      <c r="R1514" s="5">
        <f t="shared" si="141"/>
        <v>58.379104477611939</v>
      </c>
      <c r="S1514" t="str">
        <f t="shared" si="142"/>
        <v>photography</v>
      </c>
      <c r="T1514" t="str">
        <f t="shared" si="143"/>
        <v>photobooks</v>
      </c>
    </row>
    <row r="1515" spans="1:20" ht="44.25" x14ac:dyDescent="0.7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38"/>
        <v>150.01875000000001</v>
      </c>
      <c r="P1515" s="10">
        <f t="shared" si="139"/>
        <v>41806.42900462963</v>
      </c>
      <c r="Q1515" s="9">
        <f t="shared" si="140"/>
        <v>41836.637337962966</v>
      </c>
      <c r="R1515" s="5">
        <f t="shared" si="141"/>
        <v>55.82093023255814</v>
      </c>
      <c r="S1515" t="str">
        <f t="shared" si="142"/>
        <v>photography</v>
      </c>
      <c r="T1515" t="str">
        <f t="shared" si="143"/>
        <v>photobooks</v>
      </c>
    </row>
    <row r="1516" spans="1:20" ht="44.25" x14ac:dyDescent="0.7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38"/>
        <v>106.476</v>
      </c>
      <c r="P1516" s="10">
        <f t="shared" si="139"/>
        <v>42234.389351851853</v>
      </c>
      <c r="Q1516" s="9">
        <f t="shared" si="140"/>
        <v>42274.597685185188</v>
      </c>
      <c r="R1516" s="5">
        <f t="shared" si="141"/>
        <v>151.24431818181819</v>
      </c>
      <c r="S1516" t="str">
        <f t="shared" si="142"/>
        <v>photography</v>
      </c>
      <c r="T1516" t="str">
        <f t="shared" si="143"/>
        <v>photobooks</v>
      </c>
    </row>
    <row r="1517" spans="1:20" ht="44.25" x14ac:dyDescent="0.7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38"/>
        <v>157.18899999999999</v>
      </c>
      <c r="P1517" s="10">
        <f t="shared" si="139"/>
        <v>42415.04510416666</v>
      </c>
      <c r="Q1517" s="9">
        <f t="shared" si="140"/>
        <v>42445.211770833332</v>
      </c>
      <c r="R1517" s="5">
        <f t="shared" si="141"/>
        <v>849.67027027027029</v>
      </c>
      <c r="S1517" t="str">
        <f t="shared" si="142"/>
        <v>photography</v>
      </c>
      <c r="T1517" t="str">
        <f t="shared" si="143"/>
        <v>photobooks</v>
      </c>
    </row>
    <row r="1518" spans="1:20" ht="44.25" x14ac:dyDescent="0.7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38"/>
        <v>108.65882352941176</v>
      </c>
      <c r="P1518" s="10">
        <f t="shared" si="139"/>
        <v>42619.258009259262</v>
      </c>
      <c r="Q1518" s="9">
        <f t="shared" si="140"/>
        <v>42649.583333333328</v>
      </c>
      <c r="R1518" s="5">
        <f t="shared" si="141"/>
        <v>159.24137931034483</v>
      </c>
      <c r="S1518" t="str">
        <f t="shared" si="142"/>
        <v>photography</v>
      </c>
      <c r="T1518" t="str">
        <f t="shared" si="143"/>
        <v>photobooks</v>
      </c>
    </row>
    <row r="1519" spans="1:20" ht="44.25" x14ac:dyDescent="0.7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38"/>
        <v>161.97999999999999</v>
      </c>
      <c r="P1519" s="10">
        <f t="shared" si="139"/>
        <v>41948.358252314814</v>
      </c>
      <c r="Q1519" s="9">
        <f t="shared" si="140"/>
        <v>41979.25</v>
      </c>
      <c r="R1519" s="5">
        <f t="shared" si="141"/>
        <v>39.507317073170732</v>
      </c>
      <c r="S1519" t="str">
        <f t="shared" si="142"/>
        <v>photography</v>
      </c>
      <c r="T1519" t="str">
        <f t="shared" si="143"/>
        <v>photobooks</v>
      </c>
    </row>
    <row r="1520" spans="1:20" ht="29.5" x14ac:dyDescent="0.7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38"/>
        <v>205.36666666666665</v>
      </c>
      <c r="P1520" s="10">
        <f t="shared" si="139"/>
        <v>41760.611712962964</v>
      </c>
      <c r="Q1520" s="9">
        <f t="shared" si="140"/>
        <v>41790.8200462963</v>
      </c>
      <c r="R1520" s="5">
        <f t="shared" si="141"/>
        <v>130.52966101694915</v>
      </c>
      <c r="S1520" t="str">
        <f t="shared" si="142"/>
        <v>photography</v>
      </c>
      <c r="T1520" t="str">
        <f t="shared" si="143"/>
        <v>photobooks</v>
      </c>
    </row>
    <row r="1521" spans="1:20" ht="44.25" x14ac:dyDescent="0.7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38"/>
        <v>103.36388888888889</v>
      </c>
      <c r="P1521" s="10">
        <f t="shared" si="139"/>
        <v>41782.533368055556</v>
      </c>
      <c r="Q1521" s="9">
        <f t="shared" si="140"/>
        <v>41810.915972222225</v>
      </c>
      <c r="R1521" s="5">
        <f t="shared" si="141"/>
        <v>64.156896551724131</v>
      </c>
      <c r="S1521" t="str">
        <f t="shared" si="142"/>
        <v>photography</v>
      </c>
      <c r="T1521" t="str">
        <f t="shared" si="143"/>
        <v>photobooks</v>
      </c>
    </row>
    <row r="1522" spans="1:20" ht="29.5" x14ac:dyDescent="0.7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38"/>
        <v>103.47222222222223</v>
      </c>
      <c r="P1522" s="10">
        <f t="shared" si="139"/>
        <v>41955.649456018517</v>
      </c>
      <c r="Q1522" s="9">
        <f t="shared" si="140"/>
        <v>41992.166666666672</v>
      </c>
      <c r="R1522" s="5">
        <f t="shared" si="141"/>
        <v>111.52694610778443</v>
      </c>
      <c r="S1522" t="str">
        <f t="shared" si="142"/>
        <v>photography</v>
      </c>
      <c r="T1522" t="str">
        <f t="shared" si="143"/>
        <v>photobooks</v>
      </c>
    </row>
    <row r="1523" spans="1:20" ht="44.25" x14ac:dyDescent="0.7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38"/>
        <v>106.81333333333333</v>
      </c>
      <c r="P1523" s="10">
        <f t="shared" si="139"/>
        <v>42492.959386574068</v>
      </c>
      <c r="Q1523" s="9">
        <f t="shared" si="140"/>
        <v>42528.167719907404</v>
      </c>
      <c r="R1523" s="5">
        <f t="shared" si="141"/>
        <v>170.44680851063831</v>
      </c>
      <c r="S1523" t="str">
        <f t="shared" si="142"/>
        <v>photography</v>
      </c>
      <c r="T1523" t="str">
        <f t="shared" si="143"/>
        <v>photobooks</v>
      </c>
    </row>
    <row r="1524" spans="1:20" ht="59" x14ac:dyDescent="0.7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38"/>
        <v>138.96574712643678</v>
      </c>
      <c r="P1524" s="10">
        <f t="shared" si="139"/>
        <v>41899.621979166666</v>
      </c>
      <c r="Q1524" s="9">
        <f t="shared" si="140"/>
        <v>41929.830312500002</v>
      </c>
      <c r="R1524" s="5">
        <f t="shared" si="141"/>
        <v>133.7391592920354</v>
      </c>
      <c r="S1524" t="str">
        <f t="shared" si="142"/>
        <v>photography</v>
      </c>
      <c r="T1524" t="str">
        <f t="shared" si="143"/>
        <v>photobooks</v>
      </c>
    </row>
    <row r="1525" spans="1:20" ht="44.25" x14ac:dyDescent="0.7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38"/>
        <v>124.84324324324325</v>
      </c>
      <c r="P1525" s="10">
        <f t="shared" si="139"/>
        <v>41964.543009259258</v>
      </c>
      <c r="Q1525" s="9">
        <f t="shared" si="140"/>
        <v>41996</v>
      </c>
      <c r="R1525" s="5">
        <f t="shared" si="141"/>
        <v>95.834024896265561</v>
      </c>
      <c r="S1525" t="str">
        <f t="shared" si="142"/>
        <v>photography</v>
      </c>
      <c r="T1525" t="str">
        <f t="shared" si="143"/>
        <v>photobooks</v>
      </c>
    </row>
    <row r="1526" spans="1:20" ht="44.25" x14ac:dyDescent="0.7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38"/>
        <v>206.99999999999997</v>
      </c>
      <c r="P1526" s="10">
        <f t="shared" si="139"/>
        <v>42756.292708333327</v>
      </c>
      <c r="Q1526" s="9">
        <f t="shared" si="140"/>
        <v>42786.501041666663</v>
      </c>
      <c r="R1526" s="5">
        <f t="shared" si="141"/>
        <v>221.78571428571428</v>
      </c>
      <c r="S1526" t="str">
        <f t="shared" si="142"/>
        <v>photography</v>
      </c>
      <c r="T1526" t="str">
        <f t="shared" si="143"/>
        <v>photobooks</v>
      </c>
    </row>
    <row r="1527" spans="1:20" ht="44.25" x14ac:dyDescent="0.7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38"/>
        <v>174.00576923076923</v>
      </c>
      <c r="P1527" s="10">
        <f t="shared" si="139"/>
        <v>42570.494652777772</v>
      </c>
      <c r="Q1527" s="9">
        <f t="shared" si="140"/>
        <v>42600.702986111108</v>
      </c>
      <c r="R1527" s="5">
        <f t="shared" si="141"/>
        <v>32.315357142857138</v>
      </c>
      <c r="S1527" t="str">
        <f t="shared" si="142"/>
        <v>photography</v>
      </c>
      <c r="T1527" t="str">
        <f t="shared" si="143"/>
        <v>photobooks</v>
      </c>
    </row>
    <row r="1528" spans="1:20" ht="44.25" x14ac:dyDescent="0.7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38"/>
        <v>120.32608695652173</v>
      </c>
      <c r="P1528" s="10">
        <f t="shared" si="139"/>
        <v>42339.067673611113</v>
      </c>
      <c r="Q1528" s="9">
        <f t="shared" si="140"/>
        <v>42388.276006944448</v>
      </c>
      <c r="R1528" s="5">
        <f t="shared" si="141"/>
        <v>98.839285714285708</v>
      </c>
      <c r="S1528" t="str">
        <f t="shared" si="142"/>
        <v>photography</v>
      </c>
      <c r="T1528" t="str">
        <f t="shared" si="143"/>
        <v>photobooks</v>
      </c>
    </row>
    <row r="1529" spans="1:20" ht="44.25" x14ac:dyDescent="0.7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38"/>
        <v>110.44428571428573</v>
      </c>
      <c r="P1529" s="10">
        <f t="shared" si="139"/>
        <v>42780.392199074071</v>
      </c>
      <c r="Q1529" s="9">
        <f t="shared" si="140"/>
        <v>42808.558865740735</v>
      </c>
      <c r="R1529" s="5">
        <f t="shared" si="141"/>
        <v>55.222142857142863</v>
      </c>
      <c r="S1529" t="str">
        <f t="shared" si="142"/>
        <v>photography</v>
      </c>
      <c r="T1529" t="str">
        <f t="shared" si="143"/>
        <v>photobooks</v>
      </c>
    </row>
    <row r="1530" spans="1:20" ht="29.5" x14ac:dyDescent="0.7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38"/>
        <v>281.56666666666666</v>
      </c>
      <c r="P1530" s="10">
        <f t="shared" si="139"/>
        <v>42736.524560185186</v>
      </c>
      <c r="Q1530" s="9">
        <f t="shared" si="140"/>
        <v>42767</v>
      </c>
      <c r="R1530" s="5">
        <f t="shared" si="141"/>
        <v>52.793750000000003</v>
      </c>
      <c r="S1530" t="str">
        <f t="shared" si="142"/>
        <v>photography</v>
      </c>
      <c r="T1530" t="str">
        <f t="shared" si="143"/>
        <v>photobooks</v>
      </c>
    </row>
    <row r="1531" spans="1:20" ht="44.25" x14ac:dyDescent="0.7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38"/>
        <v>100.67894736842105</v>
      </c>
      <c r="P1531" s="10">
        <f t="shared" si="139"/>
        <v>42052.420370370368</v>
      </c>
      <c r="Q1531" s="9">
        <f t="shared" si="140"/>
        <v>42082.587037037039</v>
      </c>
      <c r="R1531" s="5">
        <f t="shared" si="141"/>
        <v>135.66666666666666</v>
      </c>
      <c r="S1531" t="str">
        <f t="shared" si="142"/>
        <v>photography</v>
      </c>
      <c r="T1531" t="str">
        <f t="shared" si="143"/>
        <v>photobooks</v>
      </c>
    </row>
    <row r="1532" spans="1:20" ht="59" x14ac:dyDescent="0.7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38"/>
        <v>134.82571428571427</v>
      </c>
      <c r="P1532" s="10">
        <f t="shared" si="139"/>
        <v>42275.558969907412</v>
      </c>
      <c r="Q1532" s="9">
        <f t="shared" si="140"/>
        <v>42300.767303240747</v>
      </c>
      <c r="R1532" s="5">
        <f t="shared" si="141"/>
        <v>53.991990846681922</v>
      </c>
      <c r="S1532" t="str">
        <f t="shared" si="142"/>
        <v>photography</v>
      </c>
      <c r="T1532" t="str">
        <f t="shared" si="143"/>
        <v>photobooks</v>
      </c>
    </row>
    <row r="1533" spans="1:20" ht="59" x14ac:dyDescent="0.7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38"/>
        <v>175.95744680851064</v>
      </c>
      <c r="P1533" s="10">
        <f t="shared" si="139"/>
        <v>41941.594050925924</v>
      </c>
      <c r="Q1533" s="9">
        <f t="shared" si="140"/>
        <v>41974.125</v>
      </c>
      <c r="R1533" s="5">
        <f t="shared" si="141"/>
        <v>56.643835616438359</v>
      </c>
      <c r="S1533" t="str">
        <f t="shared" si="142"/>
        <v>photography</v>
      </c>
      <c r="T1533" t="str">
        <f t="shared" si="143"/>
        <v>photobooks</v>
      </c>
    </row>
    <row r="1534" spans="1:20" ht="44.25" x14ac:dyDescent="0.7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38"/>
        <v>484.02000000000004</v>
      </c>
      <c r="P1534" s="10">
        <f t="shared" si="139"/>
        <v>42391.266956018517</v>
      </c>
      <c r="Q1534" s="9">
        <f t="shared" si="140"/>
        <v>42415.625</v>
      </c>
      <c r="R1534" s="5">
        <f t="shared" si="141"/>
        <v>82.316326530612244</v>
      </c>
      <c r="S1534" t="str">
        <f t="shared" si="142"/>
        <v>photography</v>
      </c>
      <c r="T1534" t="str">
        <f t="shared" si="143"/>
        <v>photobooks</v>
      </c>
    </row>
    <row r="1535" spans="1:20" ht="44.25" x14ac:dyDescent="0.7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38"/>
        <v>145.14000000000001</v>
      </c>
      <c r="P1535" s="10">
        <f t="shared" si="139"/>
        <v>42442.793715277774</v>
      </c>
      <c r="Q1535" s="9">
        <f t="shared" si="140"/>
        <v>42492.165972222225</v>
      </c>
      <c r="R1535" s="5">
        <f t="shared" si="141"/>
        <v>88.26081081081081</v>
      </c>
      <c r="S1535" t="str">
        <f t="shared" si="142"/>
        <v>photography</v>
      </c>
      <c r="T1535" t="str">
        <f t="shared" si="143"/>
        <v>photobooks</v>
      </c>
    </row>
    <row r="1536" spans="1:20" ht="44.25" x14ac:dyDescent="0.7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38"/>
        <v>417.73333333333335</v>
      </c>
      <c r="P1536" s="10">
        <f t="shared" si="139"/>
        <v>42221.465995370374</v>
      </c>
      <c r="Q1536" s="9">
        <f t="shared" si="140"/>
        <v>42251.67432870371</v>
      </c>
      <c r="R1536" s="5">
        <f t="shared" si="141"/>
        <v>84.905149051490511</v>
      </c>
      <c r="S1536" t="str">
        <f t="shared" si="142"/>
        <v>photography</v>
      </c>
      <c r="T1536" t="str">
        <f t="shared" si="143"/>
        <v>photobooks</v>
      </c>
    </row>
    <row r="1537" spans="1:20" ht="44.25" x14ac:dyDescent="0.7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38"/>
        <v>132.42499999999998</v>
      </c>
      <c r="P1537" s="10">
        <f t="shared" si="139"/>
        <v>42484.620729166665</v>
      </c>
      <c r="Q1537" s="9">
        <f t="shared" si="140"/>
        <v>42513.916666666672</v>
      </c>
      <c r="R1537" s="5">
        <f t="shared" si="141"/>
        <v>48.154545454545456</v>
      </c>
      <c r="S1537" t="str">
        <f t="shared" si="142"/>
        <v>photography</v>
      </c>
      <c r="T1537" t="str">
        <f t="shared" si="143"/>
        <v>photobooks</v>
      </c>
    </row>
    <row r="1538" spans="1:20" ht="59" x14ac:dyDescent="0.7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138"/>
        <v>250.30841666666666</v>
      </c>
      <c r="P1538" s="10">
        <f t="shared" si="139"/>
        <v>42213.593865740739</v>
      </c>
      <c r="Q1538" s="9">
        <f t="shared" si="140"/>
        <v>42243.802199074074</v>
      </c>
      <c r="R1538" s="5">
        <f t="shared" si="141"/>
        <v>66.015406593406595</v>
      </c>
      <c r="S1538" t="str">
        <f t="shared" si="142"/>
        <v>photography</v>
      </c>
      <c r="T1538" t="str">
        <f t="shared" si="143"/>
        <v>photobooks</v>
      </c>
    </row>
    <row r="1539" spans="1:20" ht="44.25" x14ac:dyDescent="0.7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44">(E1539/D1539)*100</f>
        <v>179.9</v>
      </c>
      <c r="P1539" s="10">
        <f t="shared" ref="P1539:P1602" si="145">(((J1539/60)/60)/24)+DATE(1970,1,1)+(-5/24)</f>
        <v>42552.106793981475</v>
      </c>
      <c r="Q1539" s="9">
        <f t="shared" ref="Q1539:Q1602" si="146">(((I1539/60)/60)/24)+DATE(1970,1,1)</f>
        <v>42588.75</v>
      </c>
      <c r="R1539" s="5">
        <f t="shared" ref="R1539:R1602" si="147">E1539/L1539</f>
        <v>96.375</v>
      </c>
      <c r="S1539" t="str">
        <f t="shared" ref="S1539:S1602" si="148">LEFT(N1539,FIND("/",N1539)-1)</f>
        <v>photography</v>
      </c>
      <c r="T1539" t="str">
        <f t="shared" ref="T1539:T1602" si="149">RIGHT(N1539,LEN(N1539)-FIND("/",N1539))</f>
        <v>photobooks</v>
      </c>
    </row>
    <row r="1540" spans="1:20" ht="44.25" x14ac:dyDescent="0.7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44"/>
        <v>102.62857142857142</v>
      </c>
      <c r="P1540" s="10">
        <f t="shared" si="145"/>
        <v>41981.57372685185</v>
      </c>
      <c r="Q1540" s="9">
        <f t="shared" si="146"/>
        <v>42026.782060185185</v>
      </c>
      <c r="R1540" s="5">
        <f t="shared" si="147"/>
        <v>156.17391304347825</v>
      </c>
      <c r="S1540" t="str">
        <f t="shared" si="148"/>
        <v>photography</v>
      </c>
      <c r="T1540" t="str">
        <f t="shared" si="149"/>
        <v>photobooks</v>
      </c>
    </row>
    <row r="1541" spans="1:20" ht="44.25" x14ac:dyDescent="0.7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44"/>
        <v>135.98609999999999</v>
      </c>
      <c r="P1541" s="10">
        <f t="shared" si="145"/>
        <v>42705.710868055547</v>
      </c>
      <c r="Q1541" s="9">
        <f t="shared" si="146"/>
        <v>42738.919201388882</v>
      </c>
      <c r="R1541" s="5">
        <f t="shared" si="147"/>
        <v>95.764859154929582</v>
      </c>
      <c r="S1541" t="str">
        <f t="shared" si="148"/>
        <v>photography</v>
      </c>
      <c r="T1541" t="str">
        <f t="shared" si="149"/>
        <v>photobooks</v>
      </c>
    </row>
    <row r="1542" spans="1:20" ht="44.25" x14ac:dyDescent="0.7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44"/>
        <v>117.86666666666667</v>
      </c>
      <c r="P1542" s="10">
        <f t="shared" si="145"/>
        <v>41938.798796296294</v>
      </c>
      <c r="Q1542" s="9">
        <f t="shared" si="146"/>
        <v>41969.052083333328</v>
      </c>
      <c r="R1542" s="5">
        <f t="shared" si="147"/>
        <v>180.40816326530611</v>
      </c>
      <c r="S1542" t="str">
        <f t="shared" si="148"/>
        <v>photography</v>
      </c>
      <c r="T1542" t="str">
        <f t="shared" si="149"/>
        <v>photobooks</v>
      </c>
    </row>
    <row r="1543" spans="1:20" ht="44.25" x14ac:dyDescent="0.7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44"/>
        <v>3.3333333333333333E-2</v>
      </c>
      <c r="P1543" s="10">
        <f t="shared" si="145"/>
        <v>41974.503912037035</v>
      </c>
      <c r="Q1543" s="9">
        <f t="shared" si="146"/>
        <v>42004.712245370371</v>
      </c>
      <c r="R1543" s="5">
        <f t="shared" si="147"/>
        <v>3</v>
      </c>
      <c r="S1543" t="str">
        <f t="shared" si="148"/>
        <v>photography</v>
      </c>
      <c r="T1543" t="str">
        <f t="shared" si="149"/>
        <v>nature</v>
      </c>
    </row>
    <row r="1544" spans="1:20" ht="59" x14ac:dyDescent="0.7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44"/>
        <v>4</v>
      </c>
      <c r="P1544" s="10">
        <f t="shared" si="145"/>
        <v>42170.788194444445</v>
      </c>
      <c r="Q1544" s="9">
        <f t="shared" si="146"/>
        <v>42185.996527777781</v>
      </c>
      <c r="R1544" s="5">
        <f t="shared" si="147"/>
        <v>20</v>
      </c>
      <c r="S1544" t="str">
        <f t="shared" si="148"/>
        <v>photography</v>
      </c>
      <c r="T1544" t="str">
        <f t="shared" si="149"/>
        <v>nature</v>
      </c>
    </row>
    <row r="1545" spans="1:20" ht="44.25" x14ac:dyDescent="0.7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44"/>
        <v>0.44444444444444442</v>
      </c>
      <c r="P1545" s="10">
        <f t="shared" si="145"/>
        <v>41935.301319444443</v>
      </c>
      <c r="Q1545" s="9">
        <f t="shared" si="146"/>
        <v>41965.551319444443</v>
      </c>
      <c r="R1545" s="5">
        <f t="shared" si="147"/>
        <v>10</v>
      </c>
      <c r="S1545" t="str">
        <f t="shared" si="148"/>
        <v>photography</v>
      </c>
      <c r="T1545" t="str">
        <f t="shared" si="149"/>
        <v>nature</v>
      </c>
    </row>
    <row r="1546" spans="1:20" ht="44.25" x14ac:dyDescent="0.7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44"/>
        <v>0</v>
      </c>
      <c r="P1546" s="10">
        <f t="shared" si="145"/>
        <v>42052.842870370368</v>
      </c>
      <c r="Q1546" s="9">
        <f t="shared" si="146"/>
        <v>42095.012499999997</v>
      </c>
      <c r="R1546" s="5" t="e">
        <f t="shared" si="147"/>
        <v>#DIV/0!</v>
      </c>
      <c r="S1546" t="str">
        <f t="shared" si="148"/>
        <v>photography</v>
      </c>
      <c r="T1546" t="str">
        <f t="shared" si="149"/>
        <v>nature</v>
      </c>
    </row>
    <row r="1547" spans="1:20" ht="44.25" x14ac:dyDescent="0.7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44"/>
        <v>3.3333333333333333E-2</v>
      </c>
      <c r="P1547" s="10">
        <f t="shared" si="145"/>
        <v>42031.676319444443</v>
      </c>
      <c r="Q1547" s="9">
        <f t="shared" si="146"/>
        <v>42065.886111111111</v>
      </c>
      <c r="R1547" s="5">
        <f t="shared" si="147"/>
        <v>1</v>
      </c>
      <c r="S1547" t="str">
        <f t="shared" si="148"/>
        <v>photography</v>
      </c>
      <c r="T1547" t="str">
        <f t="shared" si="149"/>
        <v>nature</v>
      </c>
    </row>
    <row r="1548" spans="1:20" ht="44.25" x14ac:dyDescent="0.7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44"/>
        <v>28.9</v>
      </c>
      <c r="P1548" s="10">
        <f t="shared" si="145"/>
        <v>41839.004618055551</v>
      </c>
      <c r="Q1548" s="9">
        <f t="shared" si="146"/>
        <v>41899.212951388887</v>
      </c>
      <c r="R1548" s="5">
        <f t="shared" si="147"/>
        <v>26.272727272727273</v>
      </c>
      <c r="S1548" t="str">
        <f t="shared" si="148"/>
        <v>photography</v>
      </c>
      <c r="T1548" t="str">
        <f t="shared" si="149"/>
        <v>nature</v>
      </c>
    </row>
    <row r="1549" spans="1:20" ht="44.25" x14ac:dyDescent="0.7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44"/>
        <v>0</v>
      </c>
      <c r="P1549" s="10">
        <f t="shared" si="145"/>
        <v>42782.218541666669</v>
      </c>
      <c r="Q1549" s="9">
        <f t="shared" si="146"/>
        <v>42789.426875000005</v>
      </c>
      <c r="R1549" s="5" t="e">
        <f t="shared" si="147"/>
        <v>#DIV/0!</v>
      </c>
      <c r="S1549" t="str">
        <f t="shared" si="148"/>
        <v>photography</v>
      </c>
      <c r="T1549" t="str">
        <f t="shared" si="149"/>
        <v>nature</v>
      </c>
    </row>
    <row r="1550" spans="1:20" ht="29.5" x14ac:dyDescent="0.7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44"/>
        <v>8.5714285714285712</v>
      </c>
      <c r="P1550" s="10">
        <f t="shared" si="145"/>
        <v>42286.673842592594</v>
      </c>
      <c r="Q1550" s="9">
        <f t="shared" si="146"/>
        <v>42316.923842592587</v>
      </c>
      <c r="R1550" s="5">
        <f t="shared" si="147"/>
        <v>60</v>
      </c>
      <c r="S1550" t="str">
        <f t="shared" si="148"/>
        <v>photography</v>
      </c>
      <c r="T1550" t="str">
        <f t="shared" si="149"/>
        <v>nature</v>
      </c>
    </row>
    <row r="1551" spans="1:20" ht="44.25" x14ac:dyDescent="0.7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44"/>
        <v>34</v>
      </c>
      <c r="P1551" s="10">
        <f t="shared" si="145"/>
        <v>42280.927766203698</v>
      </c>
      <c r="Q1551" s="9">
        <f t="shared" si="146"/>
        <v>42311.177766203706</v>
      </c>
      <c r="R1551" s="5">
        <f t="shared" si="147"/>
        <v>28.333333333333332</v>
      </c>
      <c r="S1551" t="str">
        <f t="shared" si="148"/>
        <v>photography</v>
      </c>
      <c r="T1551" t="str">
        <f t="shared" si="149"/>
        <v>nature</v>
      </c>
    </row>
    <row r="1552" spans="1:20" ht="59" x14ac:dyDescent="0.7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44"/>
        <v>13.466666666666665</v>
      </c>
      <c r="P1552" s="10">
        <f t="shared" si="145"/>
        <v>42472.24113425926</v>
      </c>
      <c r="Q1552" s="9">
        <f t="shared" si="146"/>
        <v>42502.449467592596</v>
      </c>
      <c r="R1552" s="5">
        <f t="shared" si="147"/>
        <v>14.428571428571429</v>
      </c>
      <c r="S1552" t="str">
        <f t="shared" si="148"/>
        <v>photography</v>
      </c>
      <c r="T1552" t="str">
        <f t="shared" si="149"/>
        <v>nature</v>
      </c>
    </row>
    <row r="1553" spans="1:20" ht="44.25" x14ac:dyDescent="0.7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44"/>
        <v>0</v>
      </c>
      <c r="P1553" s="10">
        <f t="shared" si="145"/>
        <v>42121.616192129623</v>
      </c>
      <c r="Q1553" s="9">
        <f t="shared" si="146"/>
        <v>42151.824525462958</v>
      </c>
      <c r="R1553" s="5" t="e">
        <f t="shared" si="147"/>
        <v>#DIV/0!</v>
      </c>
      <c r="S1553" t="str">
        <f t="shared" si="148"/>
        <v>photography</v>
      </c>
      <c r="T1553" t="str">
        <f t="shared" si="149"/>
        <v>nature</v>
      </c>
    </row>
    <row r="1554" spans="1:20" ht="44.25" x14ac:dyDescent="0.7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44"/>
        <v>49.186046511627907</v>
      </c>
      <c r="P1554" s="10">
        <f t="shared" si="145"/>
        <v>41892.480416666665</v>
      </c>
      <c r="Q1554" s="9">
        <f t="shared" si="146"/>
        <v>41913.165972222225</v>
      </c>
      <c r="R1554" s="5">
        <f t="shared" si="147"/>
        <v>132.1875</v>
      </c>
      <c r="S1554" t="str">
        <f t="shared" si="148"/>
        <v>photography</v>
      </c>
      <c r="T1554" t="str">
        <f t="shared" si="149"/>
        <v>nature</v>
      </c>
    </row>
    <row r="1555" spans="1:20" ht="44.25" x14ac:dyDescent="0.7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44"/>
        <v>0</v>
      </c>
      <c r="P1555" s="10">
        <f t="shared" si="145"/>
        <v>42219.074618055551</v>
      </c>
      <c r="Q1555" s="9">
        <f t="shared" si="146"/>
        <v>42249.282951388886</v>
      </c>
      <c r="R1555" s="5" t="e">
        <f t="shared" si="147"/>
        <v>#DIV/0!</v>
      </c>
      <c r="S1555" t="str">
        <f t="shared" si="148"/>
        <v>photography</v>
      </c>
      <c r="T1555" t="str">
        <f t="shared" si="149"/>
        <v>nature</v>
      </c>
    </row>
    <row r="1556" spans="1:20" ht="59" x14ac:dyDescent="0.7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44"/>
        <v>0</v>
      </c>
      <c r="P1556" s="10">
        <f t="shared" si="145"/>
        <v>42188.043865740743</v>
      </c>
      <c r="Q1556" s="9">
        <f t="shared" si="146"/>
        <v>42218.252199074079</v>
      </c>
      <c r="R1556" s="5" t="e">
        <f t="shared" si="147"/>
        <v>#DIV/0!</v>
      </c>
      <c r="S1556" t="str">
        <f t="shared" si="148"/>
        <v>photography</v>
      </c>
      <c r="T1556" t="str">
        <f t="shared" si="149"/>
        <v>nature</v>
      </c>
    </row>
    <row r="1557" spans="1:20" ht="44.25" x14ac:dyDescent="0.7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44"/>
        <v>0</v>
      </c>
      <c r="P1557" s="10">
        <f t="shared" si="145"/>
        <v>42241.405462962961</v>
      </c>
      <c r="Q1557" s="9">
        <f t="shared" si="146"/>
        <v>42264.708333333328</v>
      </c>
      <c r="R1557" s="5" t="e">
        <f t="shared" si="147"/>
        <v>#DIV/0!</v>
      </c>
      <c r="S1557" t="str">
        <f t="shared" si="148"/>
        <v>photography</v>
      </c>
      <c r="T1557" t="str">
        <f t="shared" si="149"/>
        <v>nature</v>
      </c>
    </row>
    <row r="1558" spans="1:20" ht="44.25" x14ac:dyDescent="0.7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44"/>
        <v>45.133333333333333</v>
      </c>
      <c r="P1558" s="10">
        <f t="shared" si="145"/>
        <v>42524.944722222215</v>
      </c>
      <c r="Q1558" s="9">
        <f t="shared" si="146"/>
        <v>42555.153055555551</v>
      </c>
      <c r="R1558" s="5">
        <f t="shared" si="147"/>
        <v>56.416666666666664</v>
      </c>
      <c r="S1558" t="str">
        <f t="shared" si="148"/>
        <v>photography</v>
      </c>
      <c r="T1558" t="str">
        <f t="shared" si="149"/>
        <v>nature</v>
      </c>
    </row>
    <row r="1559" spans="1:20" ht="44.25" x14ac:dyDescent="0.7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44"/>
        <v>4</v>
      </c>
      <c r="P1559" s="10">
        <f t="shared" si="145"/>
        <v>41871.444826388884</v>
      </c>
      <c r="Q1559" s="9">
        <f t="shared" si="146"/>
        <v>41902.65315972222</v>
      </c>
      <c r="R1559" s="5">
        <f t="shared" si="147"/>
        <v>100</v>
      </c>
      <c r="S1559" t="str">
        <f t="shared" si="148"/>
        <v>photography</v>
      </c>
      <c r="T1559" t="str">
        <f t="shared" si="149"/>
        <v>nature</v>
      </c>
    </row>
    <row r="1560" spans="1:20" ht="44.25" x14ac:dyDescent="0.7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44"/>
        <v>4.666666666666667</v>
      </c>
      <c r="P1560" s="10">
        <f t="shared" si="145"/>
        <v>42185.189340277771</v>
      </c>
      <c r="Q1560" s="9">
        <f t="shared" si="146"/>
        <v>42244.508333333331</v>
      </c>
      <c r="R1560" s="5">
        <f t="shared" si="147"/>
        <v>11.666666666666666</v>
      </c>
      <c r="S1560" t="str">
        <f t="shared" si="148"/>
        <v>photography</v>
      </c>
      <c r="T1560" t="str">
        <f t="shared" si="149"/>
        <v>nature</v>
      </c>
    </row>
    <row r="1561" spans="1:20" ht="29.5" x14ac:dyDescent="0.7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44"/>
        <v>0.33333333333333337</v>
      </c>
      <c r="P1561" s="10">
        <f t="shared" si="145"/>
        <v>42107.844895833325</v>
      </c>
      <c r="Q1561" s="9">
        <f t="shared" si="146"/>
        <v>42123.05322916666</v>
      </c>
      <c r="R1561" s="5">
        <f t="shared" si="147"/>
        <v>50</v>
      </c>
      <c r="S1561" t="str">
        <f t="shared" si="148"/>
        <v>photography</v>
      </c>
      <c r="T1561" t="str">
        <f t="shared" si="149"/>
        <v>nature</v>
      </c>
    </row>
    <row r="1562" spans="1:20" ht="44.25" x14ac:dyDescent="0.7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44"/>
        <v>3.7600000000000002</v>
      </c>
      <c r="P1562" s="10">
        <f t="shared" si="145"/>
        <v>41935.812418981477</v>
      </c>
      <c r="Q1562" s="9">
        <f t="shared" si="146"/>
        <v>41956.062418981484</v>
      </c>
      <c r="R1562" s="5">
        <f t="shared" si="147"/>
        <v>23.5</v>
      </c>
      <c r="S1562" t="str">
        <f t="shared" si="148"/>
        <v>photography</v>
      </c>
      <c r="T1562" t="str">
        <f t="shared" si="149"/>
        <v>nature</v>
      </c>
    </row>
    <row r="1563" spans="1:20" ht="59" x14ac:dyDescent="0.7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44"/>
        <v>0.67</v>
      </c>
      <c r="P1563" s="10">
        <f t="shared" si="145"/>
        <v>41554.833368055552</v>
      </c>
      <c r="Q1563" s="9">
        <f t="shared" si="146"/>
        <v>41585.083368055559</v>
      </c>
      <c r="R1563" s="5">
        <f t="shared" si="147"/>
        <v>67</v>
      </c>
      <c r="S1563" t="str">
        <f t="shared" si="148"/>
        <v>publishing</v>
      </c>
      <c r="T1563" t="str">
        <f t="shared" si="149"/>
        <v>art books</v>
      </c>
    </row>
    <row r="1564" spans="1:20" ht="59" x14ac:dyDescent="0.7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44"/>
        <v>0</v>
      </c>
      <c r="P1564" s="10">
        <f t="shared" si="145"/>
        <v>40079.357824074068</v>
      </c>
      <c r="Q1564" s="9">
        <f t="shared" si="146"/>
        <v>40149.034722222219</v>
      </c>
      <c r="R1564" s="5" t="e">
        <f t="shared" si="147"/>
        <v>#DIV/0!</v>
      </c>
      <c r="S1564" t="str">
        <f t="shared" si="148"/>
        <v>publishing</v>
      </c>
      <c r="T1564" t="str">
        <f t="shared" si="149"/>
        <v>art books</v>
      </c>
    </row>
    <row r="1565" spans="1:20" ht="44.25" x14ac:dyDescent="0.7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44"/>
        <v>1.4166666666666665</v>
      </c>
      <c r="P1565" s="10">
        <f t="shared" si="145"/>
        <v>41652.534155092588</v>
      </c>
      <c r="Q1565" s="9">
        <f t="shared" si="146"/>
        <v>41712.700821759259</v>
      </c>
      <c r="R1565" s="5">
        <f t="shared" si="147"/>
        <v>42.5</v>
      </c>
      <c r="S1565" t="str">
        <f t="shared" si="148"/>
        <v>publishing</v>
      </c>
      <c r="T1565" t="str">
        <f t="shared" si="149"/>
        <v>art books</v>
      </c>
    </row>
    <row r="1566" spans="1:20" ht="44.25" x14ac:dyDescent="0.7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44"/>
        <v>0.1</v>
      </c>
      <c r="P1566" s="10">
        <f t="shared" si="145"/>
        <v>42121.158668981479</v>
      </c>
      <c r="Q1566" s="9">
        <f t="shared" si="146"/>
        <v>42152.836805555555</v>
      </c>
      <c r="R1566" s="5">
        <f t="shared" si="147"/>
        <v>10</v>
      </c>
      <c r="S1566" t="str">
        <f t="shared" si="148"/>
        <v>publishing</v>
      </c>
      <c r="T1566" t="str">
        <f t="shared" si="149"/>
        <v>art books</v>
      </c>
    </row>
    <row r="1567" spans="1:20" ht="44.25" x14ac:dyDescent="0.7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44"/>
        <v>2.5</v>
      </c>
      <c r="P1567" s="10">
        <f t="shared" si="145"/>
        <v>40672.521539351852</v>
      </c>
      <c r="Q1567" s="9">
        <f t="shared" si="146"/>
        <v>40702.729872685188</v>
      </c>
      <c r="R1567" s="5">
        <f t="shared" si="147"/>
        <v>100</v>
      </c>
      <c r="S1567" t="str">
        <f t="shared" si="148"/>
        <v>publishing</v>
      </c>
      <c r="T1567" t="str">
        <f t="shared" si="149"/>
        <v>art books</v>
      </c>
    </row>
    <row r="1568" spans="1:20" ht="44.25" x14ac:dyDescent="0.7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44"/>
        <v>21.25</v>
      </c>
      <c r="P1568" s="10">
        <f t="shared" si="145"/>
        <v>42549.708379629628</v>
      </c>
      <c r="Q1568" s="9">
        <f t="shared" si="146"/>
        <v>42578.916666666672</v>
      </c>
      <c r="R1568" s="5">
        <f t="shared" si="147"/>
        <v>108.05084745762711</v>
      </c>
      <c r="S1568" t="str">
        <f t="shared" si="148"/>
        <v>publishing</v>
      </c>
      <c r="T1568" t="str">
        <f t="shared" si="149"/>
        <v>art books</v>
      </c>
    </row>
    <row r="1569" spans="1:20" ht="44.25" x14ac:dyDescent="0.7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44"/>
        <v>4.117647058823529</v>
      </c>
      <c r="P1569" s="10">
        <f t="shared" si="145"/>
        <v>41671.728530092587</v>
      </c>
      <c r="Q1569" s="9">
        <f t="shared" si="146"/>
        <v>41687</v>
      </c>
      <c r="R1569" s="5">
        <f t="shared" si="147"/>
        <v>26.923076923076923</v>
      </c>
      <c r="S1569" t="str">
        <f t="shared" si="148"/>
        <v>publishing</v>
      </c>
      <c r="T1569" t="str">
        <f t="shared" si="149"/>
        <v>art books</v>
      </c>
    </row>
    <row r="1570" spans="1:20" ht="44.25" x14ac:dyDescent="0.7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44"/>
        <v>13.639999999999999</v>
      </c>
      <c r="P1570" s="10">
        <f t="shared" si="145"/>
        <v>41961.853993055549</v>
      </c>
      <c r="Q1570" s="9">
        <f t="shared" si="146"/>
        <v>41997.062326388885</v>
      </c>
      <c r="R1570" s="5">
        <f t="shared" si="147"/>
        <v>155</v>
      </c>
      <c r="S1570" t="str">
        <f t="shared" si="148"/>
        <v>publishing</v>
      </c>
      <c r="T1570" t="str">
        <f t="shared" si="149"/>
        <v>art books</v>
      </c>
    </row>
    <row r="1571" spans="1:20" x14ac:dyDescent="0.7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44"/>
        <v>0</v>
      </c>
      <c r="P1571" s="10">
        <f t="shared" si="145"/>
        <v>41389.471226851849</v>
      </c>
      <c r="Q1571" s="9">
        <f t="shared" si="146"/>
        <v>41419.679560185185</v>
      </c>
      <c r="R1571" s="5" t="e">
        <f t="shared" si="147"/>
        <v>#DIV/0!</v>
      </c>
      <c r="S1571" t="str">
        <f t="shared" si="148"/>
        <v>publishing</v>
      </c>
      <c r="T1571" t="str">
        <f t="shared" si="149"/>
        <v>art books</v>
      </c>
    </row>
    <row r="1572" spans="1:20" ht="29.5" x14ac:dyDescent="0.7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44"/>
        <v>41.4</v>
      </c>
      <c r="P1572" s="10">
        <f t="shared" si="145"/>
        <v>42438.605115740742</v>
      </c>
      <c r="Q1572" s="9">
        <f t="shared" si="146"/>
        <v>42468.771782407406</v>
      </c>
      <c r="R1572" s="5">
        <f t="shared" si="147"/>
        <v>47.769230769230766</v>
      </c>
      <c r="S1572" t="str">
        <f t="shared" si="148"/>
        <v>publishing</v>
      </c>
      <c r="T1572" t="str">
        <f t="shared" si="149"/>
        <v>art books</v>
      </c>
    </row>
    <row r="1573" spans="1:20" ht="59" x14ac:dyDescent="0.7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44"/>
        <v>0.66115702479338845</v>
      </c>
      <c r="P1573" s="10">
        <f t="shared" si="145"/>
        <v>42144.561145833337</v>
      </c>
      <c r="Q1573" s="9">
        <f t="shared" si="146"/>
        <v>42174.769479166673</v>
      </c>
      <c r="R1573" s="5">
        <f t="shared" si="147"/>
        <v>20</v>
      </c>
      <c r="S1573" t="str">
        <f t="shared" si="148"/>
        <v>publishing</v>
      </c>
      <c r="T1573" t="str">
        <f t="shared" si="149"/>
        <v>art books</v>
      </c>
    </row>
    <row r="1574" spans="1:20" ht="44.25" x14ac:dyDescent="0.7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44"/>
        <v>5</v>
      </c>
      <c r="P1574" s="10">
        <f t="shared" si="145"/>
        <v>42403.824756944443</v>
      </c>
      <c r="Q1574" s="9">
        <f t="shared" si="146"/>
        <v>42428.999305555553</v>
      </c>
      <c r="R1574" s="5">
        <f t="shared" si="147"/>
        <v>41.666666666666664</v>
      </c>
      <c r="S1574" t="str">
        <f t="shared" si="148"/>
        <v>publishing</v>
      </c>
      <c r="T1574" t="str">
        <f t="shared" si="149"/>
        <v>art books</v>
      </c>
    </row>
    <row r="1575" spans="1:20" ht="44.25" x14ac:dyDescent="0.7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44"/>
        <v>2.4777777777777779</v>
      </c>
      <c r="P1575" s="10">
        <f t="shared" si="145"/>
        <v>42785.791689814818</v>
      </c>
      <c r="Q1575" s="9">
        <f t="shared" si="146"/>
        <v>42826.165972222225</v>
      </c>
      <c r="R1575" s="5">
        <f t="shared" si="147"/>
        <v>74.333333333333329</v>
      </c>
      <c r="S1575" t="str">
        <f t="shared" si="148"/>
        <v>publishing</v>
      </c>
      <c r="T1575" t="str">
        <f t="shared" si="149"/>
        <v>art books</v>
      </c>
    </row>
    <row r="1576" spans="1:20" ht="44.25" x14ac:dyDescent="0.7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44"/>
        <v>5.0599999999999996</v>
      </c>
      <c r="P1576" s="10">
        <f t="shared" si="145"/>
        <v>42017.719085648147</v>
      </c>
      <c r="Q1576" s="9">
        <f t="shared" si="146"/>
        <v>42052.927418981482</v>
      </c>
      <c r="R1576" s="5">
        <f t="shared" si="147"/>
        <v>84.333333333333329</v>
      </c>
      <c r="S1576" t="str">
        <f t="shared" si="148"/>
        <v>publishing</v>
      </c>
      <c r="T1576" t="str">
        <f t="shared" si="149"/>
        <v>art books</v>
      </c>
    </row>
    <row r="1577" spans="1:20" ht="44.25" x14ac:dyDescent="0.7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44"/>
        <v>22.91</v>
      </c>
      <c r="P1577" s="10">
        <f t="shared" si="145"/>
        <v>41799.315925925926</v>
      </c>
      <c r="Q1577" s="9">
        <f t="shared" si="146"/>
        <v>41829.524259259262</v>
      </c>
      <c r="R1577" s="5">
        <f t="shared" si="147"/>
        <v>65.457142857142856</v>
      </c>
      <c r="S1577" t="str">
        <f t="shared" si="148"/>
        <v>publishing</v>
      </c>
      <c r="T1577" t="str">
        <f t="shared" si="149"/>
        <v>art books</v>
      </c>
    </row>
    <row r="1578" spans="1:20" ht="29.5" x14ac:dyDescent="0.7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44"/>
        <v>13</v>
      </c>
      <c r="P1578" s="10">
        <f t="shared" si="145"/>
        <v>42140.670925925922</v>
      </c>
      <c r="Q1578" s="9">
        <f t="shared" si="146"/>
        <v>42185.879259259258</v>
      </c>
      <c r="R1578" s="5">
        <f t="shared" si="147"/>
        <v>65</v>
      </c>
      <c r="S1578" t="str">
        <f t="shared" si="148"/>
        <v>publishing</v>
      </c>
      <c r="T1578" t="str">
        <f t="shared" si="149"/>
        <v>art books</v>
      </c>
    </row>
    <row r="1579" spans="1:20" ht="44.25" x14ac:dyDescent="0.7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44"/>
        <v>0.54999999999999993</v>
      </c>
      <c r="P1579" s="10">
        <f t="shared" si="145"/>
        <v>41054.639444444445</v>
      </c>
      <c r="Q1579" s="9">
        <f t="shared" si="146"/>
        <v>41114.847777777781</v>
      </c>
      <c r="R1579" s="5">
        <f t="shared" si="147"/>
        <v>27.5</v>
      </c>
      <c r="S1579" t="str">
        <f t="shared" si="148"/>
        <v>publishing</v>
      </c>
      <c r="T1579" t="str">
        <f t="shared" si="149"/>
        <v>art books</v>
      </c>
    </row>
    <row r="1580" spans="1:20" ht="59" x14ac:dyDescent="0.7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44"/>
        <v>10.806536636794938</v>
      </c>
      <c r="P1580" s="10">
        <f t="shared" si="145"/>
        <v>40398.857534722221</v>
      </c>
      <c r="Q1580" s="9">
        <f t="shared" si="146"/>
        <v>40423.083333333336</v>
      </c>
      <c r="R1580" s="5">
        <f t="shared" si="147"/>
        <v>51.25</v>
      </c>
      <c r="S1580" t="str">
        <f t="shared" si="148"/>
        <v>publishing</v>
      </c>
      <c r="T1580" t="str">
        <f t="shared" si="149"/>
        <v>art books</v>
      </c>
    </row>
    <row r="1581" spans="1:20" ht="29.5" x14ac:dyDescent="0.7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44"/>
        <v>0.84008400840084008</v>
      </c>
      <c r="P1581" s="10">
        <f t="shared" si="145"/>
        <v>41481.788090277776</v>
      </c>
      <c r="Q1581" s="9">
        <f t="shared" si="146"/>
        <v>41514.996423611112</v>
      </c>
      <c r="R1581" s="5">
        <f t="shared" si="147"/>
        <v>14</v>
      </c>
      <c r="S1581" t="str">
        <f t="shared" si="148"/>
        <v>publishing</v>
      </c>
      <c r="T1581" t="str">
        <f t="shared" si="149"/>
        <v>art books</v>
      </c>
    </row>
    <row r="1582" spans="1:20" ht="44.25" x14ac:dyDescent="0.7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44"/>
        <v>0</v>
      </c>
      <c r="P1582" s="10">
        <f t="shared" si="145"/>
        <v>40989.841736111113</v>
      </c>
      <c r="Q1582" s="9">
        <f t="shared" si="146"/>
        <v>41050.050069444449</v>
      </c>
      <c r="R1582" s="5" t="e">
        <f t="shared" si="147"/>
        <v>#DIV/0!</v>
      </c>
      <c r="S1582" t="str">
        <f t="shared" si="148"/>
        <v>publishing</v>
      </c>
      <c r="T1582" t="str">
        <f t="shared" si="149"/>
        <v>art books</v>
      </c>
    </row>
    <row r="1583" spans="1:20" ht="44.25" x14ac:dyDescent="0.7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44"/>
        <v>0.5</v>
      </c>
      <c r="P1583" s="10">
        <f t="shared" si="145"/>
        <v>42325.240624999999</v>
      </c>
      <c r="Q1583" s="9">
        <f t="shared" si="146"/>
        <v>42357.448958333334</v>
      </c>
      <c r="R1583" s="5">
        <f t="shared" si="147"/>
        <v>5</v>
      </c>
      <c r="S1583" t="str">
        <f t="shared" si="148"/>
        <v>photography</v>
      </c>
      <c r="T1583" t="str">
        <f t="shared" si="149"/>
        <v>places</v>
      </c>
    </row>
    <row r="1584" spans="1:20" ht="29.5" x14ac:dyDescent="0.7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44"/>
        <v>9.3000000000000007</v>
      </c>
      <c r="P1584" s="10">
        <f t="shared" si="145"/>
        <v>42246.581631944442</v>
      </c>
      <c r="Q1584" s="9">
        <f t="shared" si="146"/>
        <v>42303.888888888891</v>
      </c>
      <c r="R1584" s="5">
        <f t="shared" si="147"/>
        <v>31</v>
      </c>
      <c r="S1584" t="str">
        <f t="shared" si="148"/>
        <v>photography</v>
      </c>
      <c r="T1584" t="str">
        <f t="shared" si="149"/>
        <v>places</v>
      </c>
    </row>
    <row r="1585" spans="1:20" ht="59" x14ac:dyDescent="0.7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44"/>
        <v>7.4999999999999997E-2</v>
      </c>
      <c r="P1585" s="10">
        <f t="shared" si="145"/>
        <v>41877.696655092594</v>
      </c>
      <c r="Q1585" s="9">
        <f t="shared" si="146"/>
        <v>41907.904988425929</v>
      </c>
      <c r="R1585" s="5">
        <f t="shared" si="147"/>
        <v>15</v>
      </c>
      <c r="S1585" t="str">
        <f t="shared" si="148"/>
        <v>photography</v>
      </c>
      <c r="T1585" t="str">
        <f t="shared" si="149"/>
        <v>places</v>
      </c>
    </row>
    <row r="1586" spans="1:20" ht="44.25" x14ac:dyDescent="0.7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44"/>
        <v>0</v>
      </c>
      <c r="P1586" s="10">
        <f t="shared" si="145"/>
        <v>41779.440983796296</v>
      </c>
      <c r="Q1586" s="9">
        <f t="shared" si="146"/>
        <v>41789.649317129632</v>
      </c>
      <c r="R1586" s="5" t="e">
        <f t="shared" si="147"/>
        <v>#DIV/0!</v>
      </c>
      <c r="S1586" t="str">
        <f t="shared" si="148"/>
        <v>photography</v>
      </c>
      <c r="T1586" t="str">
        <f t="shared" si="149"/>
        <v>places</v>
      </c>
    </row>
    <row r="1587" spans="1:20" ht="59" x14ac:dyDescent="0.7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44"/>
        <v>79</v>
      </c>
      <c r="P1587" s="10">
        <f t="shared" si="145"/>
        <v>42707.687129629623</v>
      </c>
      <c r="Q1587" s="9">
        <f t="shared" si="146"/>
        <v>42729.458333333328</v>
      </c>
      <c r="R1587" s="5">
        <f t="shared" si="147"/>
        <v>131.66666666666666</v>
      </c>
      <c r="S1587" t="str">
        <f t="shared" si="148"/>
        <v>photography</v>
      </c>
      <c r="T1587" t="str">
        <f t="shared" si="149"/>
        <v>places</v>
      </c>
    </row>
    <row r="1588" spans="1:20" ht="29.5" x14ac:dyDescent="0.7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44"/>
        <v>0</v>
      </c>
      <c r="P1588" s="10">
        <f t="shared" si="145"/>
        <v>42068.896087962967</v>
      </c>
      <c r="Q1588" s="9">
        <f t="shared" si="146"/>
        <v>42099.062754629631</v>
      </c>
      <c r="R1588" s="5" t="e">
        <f t="shared" si="147"/>
        <v>#DIV/0!</v>
      </c>
      <c r="S1588" t="str">
        <f t="shared" si="148"/>
        <v>photography</v>
      </c>
      <c r="T1588" t="str">
        <f t="shared" si="149"/>
        <v>places</v>
      </c>
    </row>
    <row r="1589" spans="1:20" ht="59" x14ac:dyDescent="0.7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44"/>
        <v>1.3333333333333334E-2</v>
      </c>
      <c r="P1589" s="10">
        <f t="shared" si="145"/>
        <v>41956.742650462962</v>
      </c>
      <c r="Q1589" s="9">
        <f t="shared" si="146"/>
        <v>41986.950983796298</v>
      </c>
      <c r="R1589" s="5">
        <f t="shared" si="147"/>
        <v>1</v>
      </c>
      <c r="S1589" t="str">
        <f t="shared" si="148"/>
        <v>photography</v>
      </c>
      <c r="T1589" t="str">
        <f t="shared" si="149"/>
        <v>places</v>
      </c>
    </row>
    <row r="1590" spans="1:20" ht="29.5" x14ac:dyDescent="0.7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44"/>
        <v>0</v>
      </c>
      <c r="P1590" s="10">
        <f t="shared" si="145"/>
        <v>42005.041655092595</v>
      </c>
      <c r="Q1590" s="9">
        <f t="shared" si="146"/>
        <v>42035.841666666667</v>
      </c>
      <c r="R1590" s="5" t="e">
        <f t="shared" si="147"/>
        <v>#DIV/0!</v>
      </c>
      <c r="S1590" t="str">
        <f t="shared" si="148"/>
        <v>photography</v>
      </c>
      <c r="T1590" t="str">
        <f t="shared" si="149"/>
        <v>places</v>
      </c>
    </row>
    <row r="1591" spans="1:20" ht="44.25" x14ac:dyDescent="0.7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44"/>
        <v>0</v>
      </c>
      <c r="P1591" s="10">
        <f t="shared" si="145"/>
        <v>42256.776458333326</v>
      </c>
      <c r="Q1591" s="9">
        <f t="shared" si="146"/>
        <v>42286.984791666662</v>
      </c>
      <c r="R1591" s="5" t="e">
        <f t="shared" si="147"/>
        <v>#DIV/0!</v>
      </c>
      <c r="S1591" t="str">
        <f t="shared" si="148"/>
        <v>photography</v>
      </c>
      <c r="T1591" t="str">
        <f t="shared" si="149"/>
        <v>places</v>
      </c>
    </row>
    <row r="1592" spans="1:20" x14ac:dyDescent="0.7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44"/>
        <v>1.7000000000000002</v>
      </c>
      <c r="P1592" s="10">
        <f t="shared" si="145"/>
        <v>42240.648888888885</v>
      </c>
      <c r="Q1592" s="9">
        <f t="shared" si="146"/>
        <v>42270.857222222221</v>
      </c>
      <c r="R1592" s="5">
        <f t="shared" si="147"/>
        <v>510</v>
      </c>
      <c r="S1592" t="str">
        <f t="shared" si="148"/>
        <v>photography</v>
      </c>
      <c r="T1592" t="str">
        <f t="shared" si="149"/>
        <v>places</v>
      </c>
    </row>
    <row r="1593" spans="1:20" ht="59" x14ac:dyDescent="0.7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44"/>
        <v>29.228571428571428</v>
      </c>
      <c r="P1593" s="10">
        <f t="shared" si="145"/>
        <v>42433.517835648141</v>
      </c>
      <c r="Q1593" s="9">
        <f t="shared" si="146"/>
        <v>42463.68450231482</v>
      </c>
      <c r="R1593" s="5">
        <f t="shared" si="147"/>
        <v>44.478260869565219</v>
      </c>
      <c r="S1593" t="str">
        <f t="shared" si="148"/>
        <v>photography</v>
      </c>
      <c r="T1593" t="str">
        <f t="shared" si="149"/>
        <v>places</v>
      </c>
    </row>
    <row r="1594" spans="1:20" ht="29.5" x14ac:dyDescent="0.7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44"/>
        <v>0</v>
      </c>
      <c r="P1594" s="10">
        <f t="shared" si="145"/>
        <v>42045.86440972222</v>
      </c>
      <c r="Q1594" s="9">
        <f t="shared" si="146"/>
        <v>42091.031076388885</v>
      </c>
      <c r="R1594" s="5" t="e">
        <f t="shared" si="147"/>
        <v>#DIV/0!</v>
      </c>
      <c r="S1594" t="str">
        <f t="shared" si="148"/>
        <v>photography</v>
      </c>
      <c r="T1594" t="str">
        <f t="shared" si="149"/>
        <v>places</v>
      </c>
    </row>
    <row r="1595" spans="1:20" ht="29.5" x14ac:dyDescent="0.7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44"/>
        <v>1.3636363636363637E-2</v>
      </c>
      <c r="P1595" s="10">
        <f t="shared" si="145"/>
        <v>42033.63721064815</v>
      </c>
      <c r="Q1595" s="9">
        <f t="shared" si="146"/>
        <v>42063.845543981486</v>
      </c>
      <c r="R1595" s="5">
        <f t="shared" si="147"/>
        <v>1</v>
      </c>
      <c r="S1595" t="str">
        <f t="shared" si="148"/>
        <v>photography</v>
      </c>
      <c r="T1595" t="str">
        <f t="shared" si="149"/>
        <v>places</v>
      </c>
    </row>
    <row r="1596" spans="1:20" ht="29.5" x14ac:dyDescent="0.7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44"/>
        <v>20.5</v>
      </c>
      <c r="P1596" s="10">
        <f t="shared" si="145"/>
        <v>42445.504421296289</v>
      </c>
      <c r="Q1596" s="9">
        <f t="shared" si="146"/>
        <v>42505.681249999994</v>
      </c>
      <c r="R1596" s="5">
        <f t="shared" si="147"/>
        <v>20.5</v>
      </c>
      <c r="S1596" t="str">
        <f t="shared" si="148"/>
        <v>photography</v>
      </c>
      <c r="T1596" t="str">
        <f t="shared" si="149"/>
        <v>places</v>
      </c>
    </row>
    <row r="1597" spans="1:20" ht="44.25" x14ac:dyDescent="0.7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44"/>
        <v>0.27999999999999997</v>
      </c>
      <c r="P1597" s="10">
        <f t="shared" si="145"/>
        <v>41779.84175925926</v>
      </c>
      <c r="Q1597" s="9">
        <f t="shared" si="146"/>
        <v>41808.842361111114</v>
      </c>
      <c r="R1597" s="5">
        <f t="shared" si="147"/>
        <v>40</v>
      </c>
      <c r="S1597" t="str">
        <f t="shared" si="148"/>
        <v>photography</v>
      </c>
      <c r="T1597" t="str">
        <f t="shared" si="149"/>
        <v>places</v>
      </c>
    </row>
    <row r="1598" spans="1:20" ht="44.25" x14ac:dyDescent="0.7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44"/>
        <v>2.3076923076923079</v>
      </c>
      <c r="P1598" s="10">
        <f t="shared" si="145"/>
        <v>41941.221863425926</v>
      </c>
      <c r="Q1598" s="9">
        <f t="shared" si="146"/>
        <v>41986.471863425926</v>
      </c>
      <c r="R1598" s="5">
        <f t="shared" si="147"/>
        <v>25</v>
      </c>
      <c r="S1598" t="str">
        <f t="shared" si="148"/>
        <v>photography</v>
      </c>
      <c r="T1598" t="str">
        <f t="shared" si="149"/>
        <v>places</v>
      </c>
    </row>
    <row r="1599" spans="1:20" ht="44.25" x14ac:dyDescent="0.7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44"/>
        <v>0</v>
      </c>
      <c r="P1599" s="10">
        <f t="shared" si="145"/>
        <v>42603.145798611113</v>
      </c>
      <c r="Q1599" s="9">
        <f t="shared" si="146"/>
        <v>42633.354131944448</v>
      </c>
      <c r="R1599" s="5" t="e">
        <f t="shared" si="147"/>
        <v>#DIV/0!</v>
      </c>
      <c r="S1599" t="str">
        <f t="shared" si="148"/>
        <v>photography</v>
      </c>
      <c r="T1599" t="str">
        <f t="shared" si="149"/>
        <v>places</v>
      </c>
    </row>
    <row r="1600" spans="1:20" ht="59" x14ac:dyDescent="0.7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44"/>
        <v>0.125</v>
      </c>
      <c r="P1600" s="10">
        <f t="shared" si="145"/>
        <v>42151.459004629629</v>
      </c>
      <c r="Q1600" s="9">
        <f t="shared" si="146"/>
        <v>42211.667337962965</v>
      </c>
      <c r="R1600" s="5">
        <f t="shared" si="147"/>
        <v>1</v>
      </c>
      <c r="S1600" t="str">
        <f t="shared" si="148"/>
        <v>photography</v>
      </c>
      <c r="T1600" t="str">
        <f t="shared" si="149"/>
        <v>places</v>
      </c>
    </row>
    <row r="1601" spans="1:20" ht="44.25" x14ac:dyDescent="0.7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44"/>
        <v>0</v>
      </c>
      <c r="P1601" s="10">
        <f t="shared" si="145"/>
        <v>42438.330740740734</v>
      </c>
      <c r="Q1601" s="9">
        <f t="shared" si="146"/>
        <v>42468.497407407413</v>
      </c>
      <c r="R1601" s="5" t="e">
        <f t="shared" si="147"/>
        <v>#DIV/0!</v>
      </c>
      <c r="S1601" t="str">
        <f t="shared" si="148"/>
        <v>photography</v>
      </c>
      <c r="T1601" t="str">
        <f t="shared" si="149"/>
        <v>places</v>
      </c>
    </row>
    <row r="1602" spans="1:20" ht="44.25" x14ac:dyDescent="0.7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44"/>
        <v>7.3400000000000007</v>
      </c>
      <c r="P1602" s="10">
        <f t="shared" si="145"/>
        <v>41790.848981481482</v>
      </c>
      <c r="Q1602" s="9">
        <f t="shared" si="146"/>
        <v>41835.21597222222</v>
      </c>
      <c r="R1602" s="5">
        <f t="shared" si="147"/>
        <v>40.777777777777779</v>
      </c>
      <c r="S1602" t="str">
        <f t="shared" si="148"/>
        <v>photography</v>
      </c>
      <c r="T1602" t="str">
        <f t="shared" si="149"/>
        <v>places</v>
      </c>
    </row>
    <row r="1603" spans="1:20" ht="44.25" x14ac:dyDescent="0.7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50">(E1603/D1603)*100</f>
        <v>108.2492</v>
      </c>
      <c r="P1603" s="10">
        <f t="shared" ref="P1603:P1666" si="151">(((J1603/60)/60)/24)+DATE(1970,1,1)+(-5/24)</f>
        <v>40637.884641203702</v>
      </c>
      <c r="Q1603" s="9">
        <f t="shared" ref="Q1603:Q1666" si="152">(((I1603/60)/60)/24)+DATE(1970,1,1)</f>
        <v>40668.092974537038</v>
      </c>
      <c r="R1603" s="5">
        <f t="shared" ref="R1603:R1666" si="153">E1603/L1603</f>
        <v>48.325535714285714</v>
      </c>
      <c r="S1603" t="str">
        <f t="shared" ref="S1603:S1666" si="154">LEFT(N1603,FIND("/",N1603)-1)</f>
        <v>music</v>
      </c>
      <c r="T1603" t="str">
        <f t="shared" ref="T1603:T1666" si="155">RIGHT(N1603,LEN(N1603)-FIND("/",N1603))</f>
        <v>rock</v>
      </c>
    </row>
    <row r="1604" spans="1:20" ht="44.25" x14ac:dyDescent="0.7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50"/>
        <v>100.16666666666667</v>
      </c>
      <c r="P1604" s="10">
        <f t="shared" si="151"/>
        <v>40788.089317129627</v>
      </c>
      <c r="Q1604" s="9">
        <f t="shared" si="152"/>
        <v>40830.958333333336</v>
      </c>
      <c r="R1604" s="5">
        <f t="shared" si="153"/>
        <v>46.953125</v>
      </c>
      <c r="S1604" t="str">
        <f t="shared" si="154"/>
        <v>music</v>
      </c>
      <c r="T1604" t="str">
        <f t="shared" si="155"/>
        <v>rock</v>
      </c>
    </row>
    <row r="1605" spans="1:20" ht="29.5" x14ac:dyDescent="0.7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50"/>
        <v>100.03299999999999</v>
      </c>
      <c r="P1605" s="10">
        <f t="shared" si="151"/>
        <v>40875.961331018516</v>
      </c>
      <c r="Q1605" s="9">
        <f t="shared" si="152"/>
        <v>40936.169664351852</v>
      </c>
      <c r="R1605" s="5">
        <f t="shared" si="153"/>
        <v>66.688666666666663</v>
      </c>
      <c r="S1605" t="str">
        <f t="shared" si="154"/>
        <v>music</v>
      </c>
      <c r="T1605" t="str">
        <f t="shared" si="155"/>
        <v>rock</v>
      </c>
    </row>
    <row r="1606" spans="1:20" ht="44.25" x14ac:dyDescent="0.7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50"/>
        <v>122.10714285714286</v>
      </c>
      <c r="P1606" s="10">
        <f t="shared" si="151"/>
        <v>40945.636979166666</v>
      </c>
      <c r="Q1606" s="9">
        <f t="shared" si="152"/>
        <v>40985.80364583333</v>
      </c>
      <c r="R1606" s="5">
        <f t="shared" si="153"/>
        <v>48.842857142857142</v>
      </c>
      <c r="S1606" t="str">
        <f t="shared" si="154"/>
        <v>music</v>
      </c>
      <c r="T1606" t="str">
        <f t="shared" si="155"/>
        <v>rock</v>
      </c>
    </row>
    <row r="1607" spans="1:20" ht="44.25" x14ac:dyDescent="0.7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50"/>
        <v>100.69333333333334</v>
      </c>
      <c r="P1607" s="10">
        <f t="shared" si="151"/>
        <v>40746.804548611108</v>
      </c>
      <c r="Q1607" s="9">
        <f t="shared" si="152"/>
        <v>40756.291666666664</v>
      </c>
      <c r="R1607" s="5">
        <f t="shared" si="153"/>
        <v>137.30909090909091</v>
      </c>
      <c r="S1607" t="str">
        <f t="shared" si="154"/>
        <v>music</v>
      </c>
      <c r="T1607" t="str">
        <f t="shared" si="155"/>
        <v>rock</v>
      </c>
    </row>
    <row r="1608" spans="1:20" ht="44.25" x14ac:dyDescent="0.7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50"/>
        <v>101.004125</v>
      </c>
      <c r="P1608" s="10">
        <f t="shared" si="151"/>
        <v>40535.903217592589</v>
      </c>
      <c r="Q1608" s="9">
        <f t="shared" si="152"/>
        <v>40626.069884259261</v>
      </c>
      <c r="R1608" s="5">
        <f t="shared" si="153"/>
        <v>87.829673913043479</v>
      </c>
      <c r="S1608" t="str">
        <f t="shared" si="154"/>
        <v>music</v>
      </c>
      <c r="T1608" t="str">
        <f t="shared" si="155"/>
        <v>rock</v>
      </c>
    </row>
    <row r="1609" spans="1:20" ht="44.25" x14ac:dyDescent="0.7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50"/>
        <v>145.11000000000001</v>
      </c>
      <c r="P1609" s="10">
        <f t="shared" si="151"/>
        <v>41053.600127314814</v>
      </c>
      <c r="Q1609" s="9">
        <f t="shared" si="152"/>
        <v>41074.80846064815</v>
      </c>
      <c r="R1609" s="5">
        <f t="shared" si="153"/>
        <v>70.785365853658533</v>
      </c>
      <c r="S1609" t="str">
        <f t="shared" si="154"/>
        <v>music</v>
      </c>
      <c r="T1609" t="str">
        <f t="shared" si="155"/>
        <v>rock</v>
      </c>
    </row>
    <row r="1610" spans="1:20" ht="29.5" x14ac:dyDescent="0.7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50"/>
        <v>101.25</v>
      </c>
      <c r="P1610" s="10">
        <f t="shared" si="151"/>
        <v>41607.622523148144</v>
      </c>
      <c r="Q1610" s="9">
        <f t="shared" si="152"/>
        <v>41640.226388888892</v>
      </c>
      <c r="R1610" s="5">
        <f t="shared" si="153"/>
        <v>52.826086956521742</v>
      </c>
      <c r="S1610" t="str">
        <f t="shared" si="154"/>
        <v>music</v>
      </c>
      <c r="T1610" t="str">
        <f t="shared" si="155"/>
        <v>rock</v>
      </c>
    </row>
    <row r="1611" spans="1:20" ht="44.25" x14ac:dyDescent="0.7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50"/>
        <v>118.33333333333333</v>
      </c>
      <c r="P1611" s="10">
        <f t="shared" si="151"/>
        <v>40795.792928240735</v>
      </c>
      <c r="Q1611" s="9">
        <f t="shared" si="152"/>
        <v>40849.333333333336</v>
      </c>
      <c r="R1611" s="5">
        <f t="shared" si="153"/>
        <v>443.75</v>
      </c>
      <c r="S1611" t="str">
        <f t="shared" si="154"/>
        <v>music</v>
      </c>
      <c r="T1611" t="str">
        <f t="shared" si="155"/>
        <v>rock</v>
      </c>
    </row>
    <row r="1612" spans="1:20" ht="29.5" x14ac:dyDescent="0.7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50"/>
        <v>271.85000000000002</v>
      </c>
      <c r="P1612" s="10">
        <f t="shared" si="151"/>
        <v>41228.716550925921</v>
      </c>
      <c r="Q1612" s="9">
        <f t="shared" si="152"/>
        <v>41258.924884259257</v>
      </c>
      <c r="R1612" s="5">
        <f t="shared" si="153"/>
        <v>48.544642857142854</v>
      </c>
      <c r="S1612" t="str">
        <f t="shared" si="154"/>
        <v>music</v>
      </c>
      <c r="T1612" t="str">
        <f t="shared" si="155"/>
        <v>rock</v>
      </c>
    </row>
    <row r="1613" spans="1:20" x14ac:dyDescent="0.7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50"/>
        <v>125.125</v>
      </c>
      <c r="P1613" s="10">
        <f t="shared" si="151"/>
        <v>41408.792037037034</v>
      </c>
      <c r="Q1613" s="9">
        <f t="shared" si="152"/>
        <v>41430.00037037037</v>
      </c>
      <c r="R1613" s="5">
        <f t="shared" si="153"/>
        <v>37.074074074074076</v>
      </c>
      <c r="S1613" t="str">
        <f t="shared" si="154"/>
        <v>music</v>
      </c>
      <c r="T1613" t="str">
        <f t="shared" si="155"/>
        <v>rock</v>
      </c>
    </row>
    <row r="1614" spans="1:20" ht="44.25" x14ac:dyDescent="0.7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50"/>
        <v>110.00000000000001</v>
      </c>
      <c r="P1614" s="10">
        <f t="shared" si="151"/>
        <v>41246.666481481479</v>
      </c>
      <c r="Q1614" s="9">
        <f t="shared" si="152"/>
        <v>41276.874814814815</v>
      </c>
      <c r="R1614" s="5">
        <f t="shared" si="153"/>
        <v>50</v>
      </c>
      <c r="S1614" t="str">
        <f t="shared" si="154"/>
        <v>music</v>
      </c>
      <c r="T1614" t="str">
        <f t="shared" si="155"/>
        <v>rock</v>
      </c>
    </row>
    <row r="1615" spans="1:20" ht="44.25" x14ac:dyDescent="0.7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50"/>
        <v>101.49999999999999</v>
      </c>
      <c r="P1615" s="10">
        <f t="shared" si="151"/>
        <v>41081.861134259256</v>
      </c>
      <c r="Q1615" s="9">
        <f t="shared" si="152"/>
        <v>41112.069467592592</v>
      </c>
      <c r="R1615" s="5">
        <f t="shared" si="153"/>
        <v>39.03846153846154</v>
      </c>
      <c r="S1615" t="str">
        <f t="shared" si="154"/>
        <v>music</v>
      </c>
      <c r="T1615" t="str">
        <f t="shared" si="155"/>
        <v>rock</v>
      </c>
    </row>
    <row r="1616" spans="1:20" ht="44.25" x14ac:dyDescent="0.7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50"/>
        <v>102.69999999999999</v>
      </c>
      <c r="P1616" s="10">
        <f t="shared" si="151"/>
        <v>41794.772789351846</v>
      </c>
      <c r="Q1616" s="9">
        <f t="shared" si="152"/>
        <v>41854.708333333336</v>
      </c>
      <c r="R1616" s="5">
        <f t="shared" si="153"/>
        <v>66.688311688311686</v>
      </c>
      <c r="S1616" t="str">
        <f t="shared" si="154"/>
        <v>music</v>
      </c>
      <c r="T1616" t="str">
        <f t="shared" si="155"/>
        <v>rock</v>
      </c>
    </row>
    <row r="1617" spans="1:20" ht="44.25" x14ac:dyDescent="0.7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50"/>
        <v>114.12500000000001</v>
      </c>
      <c r="P1617" s="10">
        <f t="shared" si="151"/>
        <v>40844.842546296291</v>
      </c>
      <c r="Q1617" s="9">
        <f t="shared" si="152"/>
        <v>40890.092546296299</v>
      </c>
      <c r="R1617" s="5">
        <f t="shared" si="153"/>
        <v>67.132352941176464</v>
      </c>
      <c r="S1617" t="str">
        <f t="shared" si="154"/>
        <v>music</v>
      </c>
      <c r="T1617" t="str">
        <f t="shared" si="155"/>
        <v>rock</v>
      </c>
    </row>
    <row r="1618" spans="1:20" ht="44.25" x14ac:dyDescent="0.7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50"/>
        <v>104.2</v>
      </c>
      <c r="P1618" s="10">
        <f t="shared" si="151"/>
        <v>41194.507187499999</v>
      </c>
      <c r="Q1618" s="9">
        <f t="shared" si="152"/>
        <v>41235.916666666664</v>
      </c>
      <c r="R1618" s="5">
        <f t="shared" si="153"/>
        <v>66.369426751592357</v>
      </c>
      <c r="S1618" t="str">
        <f t="shared" si="154"/>
        <v>music</v>
      </c>
      <c r="T1618" t="str">
        <f t="shared" si="155"/>
        <v>rock</v>
      </c>
    </row>
    <row r="1619" spans="1:20" ht="29.5" x14ac:dyDescent="0.7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50"/>
        <v>145.85714285714286</v>
      </c>
      <c r="P1619" s="10">
        <f t="shared" si="151"/>
        <v>41546.455879629626</v>
      </c>
      <c r="Q1619" s="9">
        <f t="shared" si="152"/>
        <v>41579.791666666664</v>
      </c>
      <c r="R1619" s="5">
        <f t="shared" si="153"/>
        <v>64.620253164556956</v>
      </c>
      <c r="S1619" t="str">
        <f t="shared" si="154"/>
        <v>music</v>
      </c>
      <c r="T1619" t="str">
        <f t="shared" si="155"/>
        <v>rock</v>
      </c>
    </row>
    <row r="1620" spans="1:20" ht="44.25" x14ac:dyDescent="0.7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50"/>
        <v>105.06666666666666</v>
      </c>
      <c r="P1620" s="10">
        <f t="shared" si="151"/>
        <v>41301.446006944439</v>
      </c>
      <c r="Q1620" s="9">
        <f t="shared" si="152"/>
        <v>41341.654340277775</v>
      </c>
      <c r="R1620" s="5">
        <f t="shared" si="153"/>
        <v>58.370370370370374</v>
      </c>
      <c r="S1620" t="str">
        <f t="shared" si="154"/>
        <v>music</v>
      </c>
      <c r="T1620" t="str">
        <f t="shared" si="155"/>
        <v>rock</v>
      </c>
    </row>
    <row r="1621" spans="1:20" ht="44.25" x14ac:dyDescent="0.7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50"/>
        <v>133.33333333333331</v>
      </c>
      <c r="P1621" s="10">
        <f t="shared" si="151"/>
        <v>41875.977847222224</v>
      </c>
      <c r="Q1621" s="9">
        <f t="shared" si="152"/>
        <v>41897.18618055556</v>
      </c>
      <c r="R1621" s="5">
        <f t="shared" si="153"/>
        <v>86.956521739130437</v>
      </c>
      <c r="S1621" t="str">
        <f t="shared" si="154"/>
        <v>music</v>
      </c>
      <c r="T1621" t="str">
        <f t="shared" si="155"/>
        <v>rock</v>
      </c>
    </row>
    <row r="1622" spans="1:20" ht="29.5" x14ac:dyDescent="0.7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50"/>
        <v>112.99999999999999</v>
      </c>
      <c r="P1622" s="10">
        <f t="shared" si="151"/>
        <v>41321.131249999999</v>
      </c>
      <c r="Q1622" s="9">
        <f t="shared" si="152"/>
        <v>41328.339583333334</v>
      </c>
      <c r="R1622" s="5">
        <f t="shared" si="153"/>
        <v>66.470588235294116</v>
      </c>
      <c r="S1622" t="str">
        <f t="shared" si="154"/>
        <v>music</v>
      </c>
      <c r="T1622" t="str">
        <f t="shared" si="155"/>
        <v>rock</v>
      </c>
    </row>
    <row r="1623" spans="1:20" ht="44.25" x14ac:dyDescent="0.7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50"/>
        <v>121.2</v>
      </c>
      <c r="P1623" s="10">
        <f t="shared" si="151"/>
        <v>41003.398321759254</v>
      </c>
      <c r="Q1623" s="9">
        <f t="shared" si="152"/>
        <v>41057.165972222225</v>
      </c>
      <c r="R1623" s="5">
        <f t="shared" si="153"/>
        <v>163.78378378378378</v>
      </c>
      <c r="S1623" t="str">
        <f t="shared" si="154"/>
        <v>music</v>
      </c>
      <c r="T1623" t="str">
        <f t="shared" si="155"/>
        <v>rock</v>
      </c>
    </row>
    <row r="1624" spans="1:20" ht="44.25" x14ac:dyDescent="0.7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50"/>
        <v>101.72463768115942</v>
      </c>
      <c r="P1624" s="10">
        <f t="shared" si="151"/>
        <v>41950.086504629624</v>
      </c>
      <c r="Q1624" s="9">
        <f t="shared" si="152"/>
        <v>41990.332638888889</v>
      </c>
      <c r="R1624" s="5">
        <f t="shared" si="153"/>
        <v>107.98461538461538</v>
      </c>
      <c r="S1624" t="str">
        <f t="shared" si="154"/>
        <v>music</v>
      </c>
      <c r="T1624" t="str">
        <f t="shared" si="155"/>
        <v>rock</v>
      </c>
    </row>
    <row r="1625" spans="1:20" ht="44.25" x14ac:dyDescent="0.7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50"/>
        <v>101.06666666666666</v>
      </c>
      <c r="P1625" s="10">
        <f t="shared" si="151"/>
        <v>41453.480196759258</v>
      </c>
      <c r="Q1625" s="9">
        <f t="shared" si="152"/>
        <v>41513.688530092593</v>
      </c>
      <c r="R1625" s="5">
        <f t="shared" si="153"/>
        <v>42.111111111111114</v>
      </c>
      <c r="S1625" t="str">
        <f t="shared" si="154"/>
        <v>music</v>
      </c>
      <c r="T1625" t="str">
        <f t="shared" si="155"/>
        <v>rock</v>
      </c>
    </row>
    <row r="1626" spans="1:20" ht="44.25" x14ac:dyDescent="0.7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50"/>
        <v>118</v>
      </c>
      <c r="P1626" s="10">
        <f t="shared" si="151"/>
        <v>41243.158969907403</v>
      </c>
      <c r="Q1626" s="9">
        <f t="shared" si="152"/>
        <v>41283.367303240739</v>
      </c>
      <c r="R1626" s="5">
        <f t="shared" si="153"/>
        <v>47.2</v>
      </c>
      <c r="S1626" t="str">
        <f t="shared" si="154"/>
        <v>music</v>
      </c>
      <c r="T1626" t="str">
        <f t="shared" si="155"/>
        <v>rock</v>
      </c>
    </row>
    <row r="1627" spans="1:20" ht="59" x14ac:dyDescent="0.7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50"/>
        <v>155.33333333333331</v>
      </c>
      <c r="P1627" s="10">
        <f t="shared" si="151"/>
        <v>41135.491354166668</v>
      </c>
      <c r="Q1627" s="9">
        <f t="shared" si="152"/>
        <v>41163.699687500004</v>
      </c>
      <c r="R1627" s="5">
        <f t="shared" si="153"/>
        <v>112.01923076923077</v>
      </c>
      <c r="S1627" t="str">
        <f t="shared" si="154"/>
        <v>music</v>
      </c>
      <c r="T1627" t="str">
        <f t="shared" si="155"/>
        <v>rock</v>
      </c>
    </row>
    <row r="1628" spans="1:20" ht="44.25" x14ac:dyDescent="0.7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50"/>
        <v>101.18750000000001</v>
      </c>
      <c r="P1628" s="10">
        <f t="shared" si="151"/>
        <v>41579.639664351853</v>
      </c>
      <c r="Q1628" s="9">
        <f t="shared" si="152"/>
        <v>41609.889664351853</v>
      </c>
      <c r="R1628" s="5">
        <f t="shared" si="153"/>
        <v>74.953703703703709</v>
      </c>
      <c r="S1628" t="str">
        <f t="shared" si="154"/>
        <v>music</v>
      </c>
      <c r="T1628" t="str">
        <f t="shared" si="155"/>
        <v>rock</v>
      </c>
    </row>
    <row r="1629" spans="1:20" ht="44.25" x14ac:dyDescent="0.7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50"/>
        <v>117</v>
      </c>
      <c r="P1629" s="10">
        <f t="shared" si="151"/>
        <v>41205.498715277776</v>
      </c>
      <c r="Q1629" s="9">
        <f t="shared" si="152"/>
        <v>41239.207638888889</v>
      </c>
      <c r="R1629" s="5">
        <f t="shared" si="153"/>
        <v>61.578947368421055</v>
      </c>
      <c r="S1629" t="str">
        <f t="shared" si="154"/>
        <v>music</v>
      </c>
      <c r="T1629" t="str">
        <f t="shared" si="155"/>
        <v>rock</v>
      </c>
    </row>
    <row r="1630" spans="1:20" ht="29.5" x14ac:dyDescent="0.7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50"/>
        <v>100.925</v>
      </c>
      <c r="P1630" s="10">
        <f t="shared" si="151"/>
        <v>41774.528726851851</v>
      </c>
      <c r="Q1630" s="9">
        <f t="shared" si="152"/>
        <v>41807.737060185187</v>
      </c>
      <c r="R1630" s="5">
        <f t="shared" si="153"/>
        <v>45.875</v>
      </c>
      <c r="S1630" t="str">
        <f t="shared" si="154"/>
        <v>music</v>
      </c>
      <c r="T1630" t="str">
        <f t="shared" si="155"/>
        <v>rock</v>
      </c>
    </row>
    <row r="1631" spans="1:20" ht="29.5" x14ac:dyDescent="0.7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50"/>
        <v>103.66666666666666</v>
      </c>
      <c r="P1631" s="10">
        <f t="shared" si="151"/>
        <v>41645.658946759257</v>
      </c>
      <c r="Q1631" s="9">
        <f t="shared" si="152"/>
        <v>41690.867280092592</v>
      </c>
      <c r="R1631" s="5">
        <f t="shared" si="153"/>
        <v>75.853658536585371</v>
      </c>
      <c r="S1631" t="str">
        <f t="shared" si="154"/>
        <v>music</v>
      </c>
      <c r="T1631" t="str">
        <f t="shared" si="155"/>
        <v>rock</v>
      </c>
    </row>
    <row r="1632" spans="1:20" ht="44.25" x14ac:dyDescent="0.7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50"/>
        <v>265.25</v>
      </c>
      <c r="P1632" s="10">
        <f t="shared" si="151"/>
        <v>40939.629340277774</v>
      </c>
      <c r="Q1632" s="9">
        <f t="shared" si="152"/>
        <v>40970.290972222225</v>
      </c>
      <c r="R1632" s="5">
        <f t="shared" si="153"/>
        <v>84.206349206349202</v>
      </c>
      <c r="S1632" t="str">
        <f t="shared" si="154"/>
        <v>music</v>
      </c>
      <c r="T1632" t="str">
        <f t="shared" si="155"/>
        <v>rock</v>
      </c>
    </row>
    <row r="1633" spans="1:20" ht="44.25" x14ac:dyDescent="0.7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50"/>
        <v>155.91</v>
      </c>
      <c r="P1633" s="10">
        <f t="shared" si="151"/>
        <v>41164.65116898148</v>
      </c>
      <c r="Q1633" s="9">
        <f t="shared" si="152"/>
        <v>41194.859502314815</v>
      </c>
      <c r="R1633" s="5">
        <f t="shared" si="153"/>
        <v>117.22556390977444</v>
      </c>
      <c r="S1633" t="str">
        <f t="shared" si="154"/>
        <v>music</v>
      </c>
      <c r="T1633" t="str">
        <f t="shared" si="155"/>
        <v>rock</v>
      </c>
    </row>
    <row r="1634" spans="1:20" ht="44.25" x14ac:dyDescent="0.7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50"/>
        <v>101.62500000000001</v>
      </c>
      <c r="P1634" s="10">
        <f t="shared" si="151"/>
        <v>40750.132569444439</v>
      </c>
      <c r="Q1634" s="9">
        <f t="shared" si="152"/>
        <v>40810.340902777774</v>
      </c>
      <c r="R1634" s="5">
        <f t="shared" si="153"/>
        <v>86.489361702127653</v>
      </c>
      <c r="S1634" t="str">
        <f t="shared" si="154"/>
        <v>music</v>
      </c>
      <c r="T1634" t="str">
        <f t="shared" si="155"/>
        <v>rock</v>
      </c>
    </row>
    <row r="1635" spans="1:20" ht="44.25" x14ac:dyDescent="0.7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50"/>
        <v>100</v>
      </c>
      <c r="P1635" s="10">
        <f t="shared" si="151"/>
        <v>40896.675416666665</v>
      </c>
      <c r="Q1635" s="9">
        <f t="shared" si="152"/>
        <v>40924.208333333336</v>
      </c>
      <c r="R1635" s="5">
        <f t="shared" si="153"/>
        <v>172.41379310344828</v>
      </c>
      <c r="S1635" t="str">
        <f t="shared" si="154"/>
        <v>music</v>
      </c>
      <c r="T1635" t="str">
        <f t="shared" si="155"/>
        <v>rock</v>
      </c>
    </row>
    <row r="1636" spans="1:20" ht="44.25" x14ac:dyDescent="0.7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50"/>
        <v>100.49999999999999</v>
      </c>
      <c r="P1636" s="10">
        <f t="shared" si="151"/>
        <v>40657.981493055551</v>
      </c>
      <c r="Q1636" s="9">
        <f t="shared" si="152"/>
        <v>40696.249305555553</v>
      </c>
      <c r="R1636" s="5">
        <f t="shared" si="153"/>
        <v>62.8125</v>
      </c>
      <c r="S1636" t="str">
        <f t="shared" si="154"/>
        <v>music</v>
      </c>
      <c r="T1636" t="str">
        <f t="shared" si="155"/>
        <v>rock</v>
      </c>
    </row>
    <row r="1637" spans="1:20" ht="59" x14ac:dyDescent="0.7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50"/>
        <v>125.29999999999998</v>
      </c>
      <c r="P1637" s="10">
        <f t="shared" si="151"/>
        <v>42502.660428240742</v>
      </c>
      <c r="Q1637" s="9">
        <f t="shared" si="152"/>
        <v>42562.868761574078</v>
      </c>
      <c r="R1637" s="5">
        <f t="shared" si="153"/>
        <v>67.729729729729726</v>
      </c>
      <c r="S1637" t="str">
        <f t="shared" si="154"/>
        <v>music</v>
      </c>
      <c r="T1637" t="str">
        <f t="shared" si="155"/>
        <v>rock</v>
      </c>
    </row>
    <row r="1638" spans="1:20" ht="44.25" x14ac:dyDescent="0.7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50"/>
        <v>103.55555555555556</v>
      </c>
      <c r="P1638" s="10">
        <f t="shared" si="151"/>
        <v>40662.878333333334</v>
      </c>
      <c r="Q1638" s="9">
        <f t="shared" si="152"/>
        <v>40706.166666666664</v>
      </c>
      <c r="R1638" s="5">
        <f t="shared" si="153"/>
        <v>53.5632183908046</v>
      </c>
      <c r="S1638" t="str">
        <f t="shared" si="154"/>
        <v>music</v>
      </c>
      <c r="T1638" t="str">
        <f t="shared" si="155"/>
        <v>rock</v>
      </c>
    </row>
    <row r="1639" spans="1:20" ht="44.25" x14ac:dyDescent="0.7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50"/>
        <v>103.8</v>
      </c>
      <c r="P1639" s="10">
        <f t="shared" si="151"/>
        <v>40122.543287037035</v>
      </c>
      <c r="Q1639" s="9">
        <f t="shared" si="152"/>
        <v>40178.98541666667</v>
      </c>
      <c r="R1639" s="5">
        <f t="shared" si="153"/>
        <v>34.6</v>
      </c>
      <c r="S1639" t="str">
        <f t="shared" si="154"/>
        <v>music</v>
      </c>
      <c r="T1639" t="str">
        <f t="shared" si="155"/>
        <v>rock</v>
      </c>
    </row>
    <row r="1640" spans="1:20" ht="29.5" x14ac:dyDescent="0.7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50"/>
        <v>105</v>
      </c>
      <c r="P1640" s="10">
        <f t="shared" si="151"/>
        <v>41288.478796296295</v>
      </c>
      <c r="Q1640" s="9">
        <f t="shared" si="152"/>
        <v>41333.892361111109</v>
      </c>
      <c r="R1640" s="5">
        <f t="shared" si="153"/>
        <v>38.888888888888886</v>
      </c>
      <c r="S1640" t="str">
        <f t="shared" si="154"/>
        <v>music</v>
      </c>
      <c r="T1640" t="str">
        <f t="shared" si="155"/>
        <v>rock</v>
      </c>
    </row>
    <row r="1641" spans="1:20" ht="44.25" x14ac:dyDescent="0.7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50"/>
        <v>100</v>
      </c>
      <c r="P1641" s="10">
        <f t="shared" si="151"/>
        <v>40941.444039351853</v>
      </c>
      <c r="Q1641" s="9">
        <f t="shared" si="152"/>
        <v>40971.652372685188</v>
      </c>
      <c r="R1641" s="5">
        <f t="shared" si="153"/>
        <v>94.736842105263165</v>
      </c>
      <c r="S1641" t="str">
        <f t="shared" si="154"/>
        <v>music</v>
      </c>
      <c r="T1641" t="str">
        <f t="shared" si="155"/>
        <v>rock</v>
      </c>
    </row>
    <row r="1642" spans="1:20" ht="44.25" x14ac:dyDescent="0.7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50"/>
        <v>169.86</v>
      </c>
      <c r="P1642" s="10">
        <f t="shared" si="151"/>
        <v>40379.022627314815</v>
      </c>
      <c r="Q1642" s="9">
        <f t="shared" si="152"/>
        <v>40393.082638888889</v>
      </c>
      <c r="R1642" s="5">
        <f t="shared" si="153"/>
        <v>39.967058823529413</v>
      </c>
      <c r="S1642" t="str">
        <f t="shared" si="154"/>
        <v>music</v>
      </c>
      <c r="T1642" t="str">
        <f t="shared" si="155"/>
        <v>rock</v>
      </c>
    </row>
    <row r="1643" spans="1:20" ht="29.5" x14ac:dyDescent="0.7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50"/>
        <v>101.4</v>
      </c>
      <c r="P1643" s="10">
        <f t="shared" si="151"/>
        <v>41962.388240740744</v>
      </c>
      <c r="Q1643" s="9">
        <f t="shared" si="152"/>
        <v>41992.596574074079</v>
      </c>
      <c r="R1643" s="5">
        <f t="shared" si="153"/>
        <v>97.5</v>
      </c>
      <c r="S1643" t="str">
        <f t="shared" si="154"/>
        <v>music</v>
      </c>
      <c r="T1643" t="str">
        <f t="shared" si="155"/>
        <v>pop</v>
      </c>
    </row>
    <row r="1644" spans="1:20" ht="44.25" x14ac:dyDescent="0.7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50"/>
        <v>100</v>
      </c>
      <c r="P1644" s="10">
        <f t="shared" si="151"/>
        <v>40687.816284722219</v>
      </c>
      <c r="Q1644" s="9">
        <f t="shared" si="152"/>
        <v>40708.024618055555</v>
      </c>
      <c r="R1644" s="5">
        <f t="shared" si="153"/>
        <v>42.857142857142854</v>
      </c>
      <c r="S1644" t="str">
        <f t="shared" si="154"/>
        <v>music</v>
      </c>
      <c r="T1644" t="str">
        <f t="shared" si="155"/>
        <v>pop</v>
      </c>
    </row>
    <row r="1645" spans="1:20" ht="29.5" x14ac:dyDescent="0.7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50"/>
        <v>124.70000000000002</v>
      </c>
      <c r="P1645" s="10">
        <f t="shared" si="151"/>
        <v>41146.615879629629</v>
      </c>
      <c r="Q1645" s="9">
        <f t="shared" si="152"/>
        <v>41176.824212962965</v>
      </c>
      <c r="R1645" s="5">
        <f t="shared" si="153"/>
        <v>168.51351351351352</v>
      </c>
      <c r="S1645" t="str">
        <f t="shared" si="154"/>
        <v>music</v>
      </c>
      <c r="T1645" t="str">
        <f t="shared" si="155"/>
        <v>pop</v>
      </c>
    </row>
    <row r="1646" spans="1:20" ht="44.25" x14ac:dyDescent="0.7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50"/>
        <v>109.5</v>
      </c>
      <c r="P1646" s="10">
        <f t="shared" si="151"/>
        <v>41174.851388888885</v>
      </c>
      <c r="Q1646" s="9">
        <f t="shared" si="152"/>
        <v>41235.101388888892</v>
      </c>
      <c r="R1646" s="5">
        <f t="shared" si="153"/>
        <v>85.546875</v>
      </c>
      <c r="S1646" t="str">
        <f t="shared" si="154"/>
        <v>music</v>
      </c>
      <c r="T1646" t="str">
        <f t="shared" si="155"/>
        <v>pop</v>
      </c>
    </row>
    <row r="1647" spans="1:20" ht="44.25" x14ac:dyDescent="0.7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50"/>
        <v>110.80000000000001</v>
      </c>
      <c r="P1647" s="10">
        <f t="shared" si="151"/>
        <v>41521.409027777772</v>
      </c>
      <c r="Q1647" s="9">
        <f t="shared" si="152"/>
        <v>41535.617361111108</v>
      </c>
      <c r="R1647" s="5">
        <f t="shared" si="153"/>
        <v>554</v>
      </c>
      <c r="S1647" t="str">
        <f t="shared" si="154"/>
        <v>music</v>
      </c>
      <c r="T1647" t="str">
        <f t="shared" si="155"/>
        <v>pop</v>
      </c>
    </row>
    <row r="1648" spans="1:20" ht="59" x14ac:dyDescent="0.7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50"/>
        <v>110.2</v>
      </c>
      <c r="P1648" s="10">
        <f t="shared" si="151"/>
        <v>41833.241932870369</v>
      </c>
      <c r="Q1648" s="9">
        <f t="shared" si="152"/>
        <v>41865.757638888892</v>
      </c>
      <c r="R1648" s="5">
        <f t="shared" si="153"/>
        <v>26.554216867469879</v>
      </c>
      <c r="S1648" t="str">
        <f t="shared" si="154"/>
        <v>music</v>
      </c>
      <c r="T1648" t="str">
        <f t="shared" si="155"/>
        <v>pop</v>
      </c>
    </row>
    <row r="1649" spans="1:20" ht="44.25" x14ac:dyDescent="0.7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50"/>
        <v>104.71999999999998</v>
      </c>
      <c r="P1649" s="10">
        <f t="shared" si="151"/>
        <v>41039.201122685183</v>
      </c>
      <c r="Q1649" s="9">
        <f t="shared" si="152"/>
        <v>41069.409456018519</v>
      </c>
      <c r="R1649" s="5">
        <f t="shared" si="153"/>
        <v>113.82608695652173</v>
      </c>
      <c r="S1649" t="str">
        <f t="shared" si="154"/>
        <v>music</v>
      </c>
      <c r="T1649" t="str">
        <f t="shared" si="155"/>
        <v>pop</v>
      </c>
    </row>
    <row r="1650" spans="1:20" ht="44.25" x14ac:dyDescent="0.7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50"/>
        <v>125.26086956521738</v>
      </c>
      <c r="P1650" s="10">
        <f t="shared" si="151"/>
        <v>40592.496319444443</v>
      </c>
      <c r="Q1650" s="9">
        <f t="shared" si="152"/>
        <v>40622.662986111114</v>
      </c>
      <c r="R1650" s="5">
        <f t="shared" si="153"/>
        <v>32.011111111111113</v>
      </c>
      <c r="S1650" t="str">
        <f t="shared" si="154"/>
        <v>music</v>
      </c>
      <c r="T1650" t="str">
        <f t="shared" si="155"/>
        <v>pop</v>
      </c>
    </row>
    <row r="1651" spans="1:20" ht="44.25" x14ac:dyDescent="0.7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50"/>
        <v>100.58763157894737</v>
      </c>
      <c r="P1651" s="10">
        <f t="shared" si="151"/>
        <v>41737.476331018515</v>
      </c>
      <c r="Q1651" s="9">
        <f t="shared" si="152"/>
        <v>41782.684664351851</v>
      </c>
      <c r="R1651" s="5">
        <f t="shared" si="153"/>
        <v>47.189259259259259</v>
      </c>
      <c r="S1651" t="str">
        <f t="shared" si="154"/>
        <v>music</v>
      </c>
      <c r="T1651" t="str">
        <f t="shared" si="155"/>
        <v>pop</v>
      </c>
    </row>
    <row r="1652" spans="1:20" ht="44.25" x14ac:dyDescent="0.7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50"/>
        <v>141.55000000000001</v>
      </c>
      <c r="P1652" s="10">
        <f t="shared" si="151"/>
        <v>41526.227280092593</v>
      </c>
      <c r="Q1652" s="9">
        <f t="shared" si="152"/>
        <v>41556.435613425929</v>
      </c>
      <c r="R1652" s="5">
        <f t="shared" si="153"/>
        <v>88.46875</v>
      </c>
      <c r="S1652" t="str">
        <f t="shared" si="154"/>
        <v>music</v>
      </c>
      <c r="T1652" t="str">
        <f t="shared" si="155"/>
        <v>pop</v>
      </c>
    </row>
    <row r="1653" spans="1:20" ht="44.25" x14ac:dyDescent="0.7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50"/>
        <v>100.75</v>
      </c>
      <c r="P1653" s="10">
        <f t="shared" si="151"/>
        <v>40625.692361111105</v>
      </c>
      <c r="Q1653" s="9">
        <f t="shared" si="152"/>
        <v>40659.290972222225</v>
      </c>
      <c r="R1653" s="5">
        <f t="shared" si="153"/>
        <v>100.75</v>
      </c>
      <c r="S1653" t="str">
        <f t="shared" si="154"/>
        <v>music</v>
      </c>
      <c r="T1653" t="str">
        <f t="shared" si="155"/>
        <v>pop</v>
      </c>
    </row>
    <row r="1654" spans="1:20" ht="44.25" x14ac:dyDescent="0.7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50"/>
        <v>100.66666666666666</v>
      </c>
      <c r="P1654" s="10">
        <f t="shared" si="151"/>
        <v>41572.284641203703</v>
      </c>
      <c r="Q1654" s="9">
        <f t="shared" si="152"/>
        <v>41602.534641203703</v>
      </c>
      <c r="R1654" s="5">
        <f t="shared" si="153"/>
        <v>64.714285714285708</v>
      </c>
      <c r="S1654" t="str">
        <f t="shared" si="154"/>
        <v>music</v>
      </c>
      <c r="T1654" t="str">
        <f t="shared" si="155"/>
        <v>pop</v>
      </c>
    </row>
    <row r="1655" spans="1:20" ht="44.25" x14ac:dyDescent="0.7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50"/>
        <v>174.2304</v>
      </c>
      <c r="P1655" s="10">
        <f t="shared" si="151"/>
        <v>40626.626111111109</v>
      </c>
      <c r="Q1655" s="9">
        <f t="shared" si="152"/>
        <v>40657.834444444445</v>
      </c>
      <c r="R1655" s="5">
        <f t="shared" si="153"/>
        <v>51.854285714285716</v>
      </c>
      <c r="S1655" t="str">
        <f t="shared" si="154"/>
        <v>music</v>
      </c>
      <c r="T1655" t="str">
        <f t="shared" si="155"/>
        <v>pop</v>
      </c>
    </row>
    <row r="1656" spans="1:20" ht="44.25" x14ac:dyDescent="0.7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50"/>
        <v>119.90909090909089</v>
      </c>
      <c r="P1656" s="10">
        <f t="shared" si="151"/>
        <v>40987.682407407403</v>
      </c>
      <c r="Q1656" s="9">
        <f t="shared" si="152"/>
        <v>41017.890740740739</v>
      </c>
      <c r="R1656" s="5">
        <f t="shared" si="153"/>
        <v>38.794117647058826</v>
      </c>
      <c r="S1656" t="str">
        <f t="shared" si="154"/>
        <v>music</v>
      </c>
      <c r="T1656" t="str">
        <f t="shared" si="155"/>
        <v>pop</v>
      </c>
    </row>
    <row r="1657" spans="1:20" ht="29.5" x14ac:dyDescent="0.7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50"/>
        <v>142.86666666666667</v>
      </c>
      <c r="P1657" s="10">
        <f t="shared" si="151"/>
        <v>40974.583564814813</v>
      </c>
      <c r="Q1657" s="9">
        <f t="shared" si="152"/>
        <v>41004.750231481477</v>
      </c>
      <c r="R1657" s="5">
        <f t="shared" si="153"/>
        <v>44.645833333333336</v>
      </c>
      <c r="S1657" t="str">
        <f t="shared" si="154"/>
        <v>music</v>
      </c>
      <c r="T1657" t="str">
        <f t="shared" si="155"/>
        <v>pop</v>
      </c>
    </row>
    <row r="1658" spans="1:20" ht="59" x14ac:dyDescent="0.7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50"/>
        <v>100.33493333333334</v>
      </c>
      <c r="P1658" s="10">
        <f t="shared" si="151"/>
        <v>41226.720509259256</v>
      </c>
      <c r="Q1658" s="9">
        <f t="shared" si="152"/>
        <v>41256.928842592592</v>
      </c>
      <c r="R1658" s="5">
        <f t="shared" si="153"/>
        <v>156.77333333333334</v>
      </c>
      <c r="S1658" t="str">
        <f t="shared" si="154"/>
        <v>music</v>
      </c>
      <c r="T1658" t="str">
        <f t="shared" si="155"/>
        <v>pop</v>
      </c>
    </row>
    <row r="1659" spans="1:20" ht="59" x14ac:dyDescent="0.7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50"/>
        <v>104.93380000000001</v>
      </c>
      <c r="P1659" s="10">
        <f t="shared" si="151"/>
        <v>41023.573703703703</v>
      </c>
      <c r="Q1659" s="9">
        <f t="shared" si="152"/>
        <v>41053.782037037039</v>
      </c>
      <c r="R1659" s="5">
        <f t="shared" si="153"/>
        <v>118.70339366515837</v>
      </c>
      <c r="S1659" t="str">
        <f t="shared" si="154"/>
        <v>music</v>
      </c>
      <c r="T1659" t="str">
        <f t="shared" si="155"/>
        <v>pop</v>
      </c>
    </row>
    <row r="1660" spans="1:20" ht="44.25" x14ac:dyDescent="0.7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50"/>
        <v>132.23333333333335</v>
      </c>
      <c r="P1660" s="10">
        <f t="shared" si="151"/>
        <v>41223.013506944444</v>
      </c>
      <c r="Q1660" s="9">
        <f t="shared" si="152"/>
        <v>41261.597222222219</v>
      </c>
      <c r="R1660" s="5">
        <f t="shared" si="153"/>
        <v>74.149532710280369</v>
      </c>
      <c r="S1660" t="str">
        <f t="shared" si="154"/>
        <v>music</v>
      </c>
      <c r="T1660" t="str">
        <f t="shared" si="155"/>
        <v>pop</v>
      </c>
    </row>
    <row r="1661" spans="1:20" ht="44.25" x14ac:dyDescent="0.7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50"/>
        <v>112.79999999999998</v>
      </c>
      <c r="P1661" s="10">
        <f t="shared" si="151"/>
        <v>41596.705104166664</v>
      </c>
      <c r="Q1661" s="9">
        <f t="shared" si="152"/>
        <v>41625.5</v>
      </c>
      <c r="R1661" s="5">
        <f t="shared" si="153"/>
        <v>12.533333333333333</v>
      </c>
      <c r="S1661" t="str">
        <f t="shared" si="154"/>
        <v>music</v>
      </c>
      <c r="T1661" t="str">
        <f t="shared" si="155"/>
        <v>pop</v>
      </c>
    </row>
    <row r="1662" spans="1:20" ht="59" x14ac:dyDescent="0.7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50"/>
        <v>1253.75</v>
      </c>
      <c r="P1662" s="10">
        <f t="shared" si="151"/>
        <v>42459.485532407409</v>
      </c>
      <c r="Q1662" s="9">
        <f t="shared" si="152"/>
        <v>42490.915972222225</v>
      </c>
      <c r="R1662" s="5">
        <f t="shared" si="153"/>
        <v>27.861111111111111</v>
      </c>
      <c r="S1662" t="str">
        <f t="shared" si="154"/>
        <v>music</v>
      </c>
      <c r="T1662" t="str">
        <f t="shared" si="155"/>
        <v>pop</v>
      </c>
    </row>
    <row r="1663" spans="1:20" ht="59" x14ac:dyDescent="0.7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50"/>
        <v>102.50632911392405</v>
      </c>
      <c r="P1663" s="10">
        <f t="shared" si="151"/>
        <v>42343.789710648147</v>
      </c>
      <c r="Q1663" s="9">
        <f t="shared" si="152"/>
        <v>42386.875</v>
      </c>
      <c r="R1663" s="5">
        <f t="shared" si="153"/>
        <v>80.178217821782184</v>
      </c>
      <c r="S1663" t="str">
        <f t="shared" si="154"/>
        <v>music</v>
      </c>
      <c r="T1663" t="str">
        <f t="shared" si="155"/>
        <v>pop</v>
      </c>
    </row>
    <row r="1664" spans="1:20" ht="59" x14ac:dyDescent="0.7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50"/>
        <v>102.6375</v>
      </c>
      <c r="P1664" s="10">
        <f t="shared" si="151"/>
        <v>40847.99</v>
      </c>
      <c r="Q1664" s="9">
        <f t="shared" si="152"/>
        <v>40908.239999999998</v>
      </c>
      <c r="R1664" s="5">
        <f t="shared" si="153"/>
        <v>132.43548387096774</v>
      </c>
      <c r="S1664" t="str">
        <f t="shared" si="154"/>
        <v>music</v>
      </c>
      <c r="T1664" t="str">
        <f t="shared" si="155"/>
        <v>pop</v>
      </c>
    </row>
    <row r="1665" spans="1:20" ht="44.25" x14ac:dyDescent="0.7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50"/>
        <v>108</v>
      </c>
      <c r="P1665" s="10">
        <f t="shared" si="151"/>
        <v>42005.813738425924</v>
      </c>
      <c r="Q1665" s="9">
        <f t="shared" si="152"/>
        <v>42036.02207175926</v>
      </c>
      <c r="R1665" s="5">
        <f t="shared" si="153"/>
        <v>33.75</v>
      </c>
      <c r="S1665" t="str">
        <f t="shared" si="154"/>
        <v>music</v>
      </c>
      <c r="T1665" t="str">
        <f t="shared" si="155"/>
        <v>pop</v>
      </c>
    </row>
    <row r="1666" spans="1:20" ht="44.25" x14ac:dyDescent="0.7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50"/>
        <v>122.40879999999999</v>
      </c>
      <c r="P1666" s="10">
        <f t="shared" si="151"/>
        <v>40939.553449074068</v>
      </c>
      <c r="Q1666" s="9">
        <f t="shared" si="152"/>
        <v>40984.165972222225</v>
      </c>
      <c r="R1666" s="5">
        <f t="shared" si="153"/>
        <v>34.384494382022467</v>
      </c>
      <c r="S1666" t="str">
        <f t="shared" si="154"/>
        <v>music</v>
      </c>
      <c r="T1666" t="str">
        <f t="shared" si="155"/>
        <v>pop</v>
      </c>
    </row>
    <row r="1667" spans="1:20" ht="44.25" x14ac:dyDescent="0.7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56">(E1667/D1667)*100</f>
        <v>119.45714285714286</v>
      </c>
      <c r="P1667" s="10">
        <f t="shared" ref="P1667:P1730" si="157">(((J1667/60)/60)/24)+DATE(1970,1,1)+(-5/24)</f>
        <v>40564.441122685181</v>
      </c>
      <c r="Q1667" s="9">
        <f t="shared" ref="Q1667:Q1730" si="158">(((I1667/60)/60)/24)+DATE(1970,1,1)</f>
        <v>40596.125</v>
      </c>
      <c r="R1667" s="5">
        <f t="shared" ref="R1667:R1730" si="159">E1667/L1667</f>
        <v>44.956989247311824</v>
      </c>
      <c r="S1667" t="str">
        <f t="shared" ref="S1667:S1730" si="160">LEFT(N1667,FIND("/",N1667)-1)</f>
        <v>music</v>
      </c>
      <c r="T1667" t="str">
        <f t="shared" ref="T1667:T1730" si="161">RIGHT(N1667,LEN(N1667)-FIND("/",N1667))</f>
        <v>pop</v>
      </c>
    </row>
    <row r="1668" spans="1:20" ht="44.25" x14ac:dyDescent="0.7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56"/>
        <v>160.88</v>
      </c>
      <c r="P1668" s="10">
        <f t="shared" si="157"/>
        <v>41331.04482638889</v>
      </c>
      <c r="Q1668" s="9">
        <f t="shared" si="158"/>
        <v>41361.211493055554</v>
      </c>
      <c r="R1668" s="5">
        <f t="shared" si="159"/>
        <v>41.04081632653061</v>
      </c>
      <c r="S1668" t="str">
        <f t="shared" si="160"/>
        <v>music</v>
      </c>
      <c r="T1668" t="str">
        <f t="shared" si="161"/>
        <v>pop</v>
      </c>
    </row>
    <row r="1669" spans="1:20" ht="44.25" x14ac:dyDescent="0.7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56"/>
        <v>126.85294117647059</v>
      </c>
      <c r="P1669" s="10">
        <f t="shared" si="157"/>
        <v>41681.862245370365</v>
      </c>
      <c r="Q1669" s="9">
        <f t="shared" si="158"/>
        <v>41709.290972222225</v>
      </c>
      <c r="R1669" s="5">
        <f t="shared" si="159"/>
        <v>52.597560975609753</v>
      </c>
      <c r="S1669" t="str">
        <f t="shared" si="160"/>
        <v>music</v>
      </c>
      <c r="T1669" t="str">
        <f t="shared" si="161"/>
        <v>pop</v>
      </c>
    </row>
    <row r="1670" spans="1:20" ht="44.25" x14ac:dyDescent="0.7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56"/>
        <v>102.6375</v>
      </c>
      <c r="P1670" s="10">
        <f t="shared" si="157"/>
        <v>40844.941423611104</v>
      </c>
      <c r="Q1670" s="9">
        <f t="shared" si="158"/>
        <v>40875.191423611112</v>
      </c>
      <c r="R1670" s="5">
        <f t="shared" si="159"/>
        <v>70.784482758620683</v>
      </c>
      <c r="S1670" t="str">
        <f t="shared" si="160"/>
        <v>music</v>
      </c>
      <c r="T1670" t="str">
        <f t="shared" si="161"/>
        <v>pop</v>
      </c>
    </row>
    <row r="1671" spans="1:20" ht="59" x14ac:dyDescent="0.7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56"/>
        <v>139.75</v>
      </c>
      <c r="P1671" s="10">
        <f t="shared" si="157"/>
        <v>42461.676805555551</v>
      </c>
      <c r="Q1671" s="9">
        <f t="shared" si="158"/>
        <v>42521.885138888887</v>
      </c>
      <c r="R1671" s="5">
        <f t="shared" si="159"/>
        <v>53.75</v>
      </c>
      <c r="S1671" t="str">
        <f t="shared" si="160"/>
        <v>music</v>
      </c>
      <c r="T1671" t="str">
        <f t="shared" si="161"/>
        <v>pop</v>
      </c>
    </row>
    <row r="1672" spans="1:20" ht="59" x14ac:dyDescent="0.7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56"/>
        <v>102.60000000000001</v>
      </c>
      <c r="P1672" s="10">
        <f t="shared" si="157"/>
        <v>40313.722210648149</v>
      </c>
      <c r="Q1672" s="9">
        <f t="shared" si="158"/>
        <v>40364.166666666664</v>
      </c>
      <c r="R1672" s="5">
        <f t="shared" si="159"/>
        <v>44.608695652173914</v>
      </c>
      <c r="S1672" t="str">
        <f t="shared" si="160"/>
        <v>music</v>
      </c>
      <c r="T1672" t="str">
        <f t="shared" si="161"/>
        <v>pop</v>
      </c>
    </row>
    <row r="1673" spans="1:20" ht="29.5" x14ac:dyDescent="0.7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56"/>
        <v>100.67349999999999</v>
      </c>
      <c r="P1673" s="10">
        <f t="shared" si="157"/>
        <v>42553.335810185185</v>
      </c>
      <c r="Q1673" s="9">
        <f t="shared" si="158"/>
        <v>42583.54414351852</v>
      </c>
      <c r="R1673" s="5">
        <f t="shared" si="159"/>
        <v>26.148961038961041</v>
      </c>
      <c r="S1673" t="str">
        <f t="shared" si="160"/>
        <v>music</v>
      </c>
      <c r="T1673" t="str">
        <f t="shared" si="161"/>
        <v>pop</v>
      </c>
    </row>
    <row r="1674" spans="1:20" ht="44.25" x14ac:dyDescent="0.7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56"/>
        <v>112.94117647058823</v>
      </c>
      <c r="P1674" s="10">
        <f t="shared" si="157"/>
        <v>41034.448263888888</v>
      </c>
      <c r="Q1674" s="9">
        <f t="shared" si="158"/>
        <v>41064.656597222223</v>
      </c>
      <c r="R1674" s="5">
        <f t="shared" si="159"/>
        <v>39.183673469387756</v>
      </c>
      <c r="S1674" t="str">
        <f t="shared" si="160"/>
        <v>music</v>
      </c>
      <c r="T1674" t="str">
        <f t="shared" si="161"/>
        <v>pop</v>
      </c>
    </row>
    <row r="1675" spans="1:20" ht="44.25" x14ac:dyDescent="0.7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56"/>
        <v>128.09523809523807</v>
      </c>
      <c r="P1675" s="10">
        <f t="shared" si="157"/>
        <v>42039.670046296298</v>
      </c>
      <c r="Q1675" s="9">
        <f t="shared" si="158"/>
        <v>42069.878379629634</v>
      </c>
      <c r="R1675" s="5">
        <f t="shared" si="159"/>
        <v>45.593220338983052</v>
      </c>
      <c r="S1675" t="str">
        <f t="shared" si="160"/>
        <v>music</v>
      </c>
      <c r="T1675" t="str">
        <f t="shared" si="161"/>
        <v>pop</v>
      </c>
    </row>
    <row r="1676" spans="1:20" ht="44.25" x14ac:dyDescent="0.7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56"/>
        <v>201.7</v>
      </c>
      <c r="P1676" s="10">
        <f t="shared" si="157"/>
        <v>42569.397060185183</v>
      </c>
      <c r="Q1676" s="9">
        <f t="shared" si="158"/>
        <v>42600.290972222225</v>
      </c>
      <c r="R1676" s="5">
        <f t="shared" si="159"/>
        <v>89.247787610619469</v>
      </c>
      <c r="S1676" t="str">
        <f t="shared" si="160"/>
        <v>music</v>
      </c>
      <c r="T1676" t="str">
        <f t="shared" si="161"/>
        <v>pop</v>
      </c>
    </row>
    <row r="1677" spans="1:20" ht="29.5" x14ac:dyDescent="0.7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56"/>
        <v>137.416</v>
      </c>
      <c r="P1677" s="10">
        <f t="shared" si="157"/>
        <v>40802.524768518517</v>
      </c>
      <c r="Q1677" s="9">
        <f t="shared" si="158"/>
        <v>40832.918749999997</v>
      </c>
      <c r="R1677" s="5">
        <f t="shared" si="159"/>
        <v>40.416470588235299</v>
      </c>
      <c r="S1677" t="str">
        <f t="shared" si="160"/>
        <v>music</v>
      </c>
      <c r="T1677" t="str">
        <f t="shared" si="161"/>
        <v>pop</v>
      </c>
    </row>
    <row r="1678" spans="1:20" ht="29.5" x14ac:dyDescent="0.7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56"/>
        <v>115.33333333333333</v>
      </c>
      <c r="P1678" s="10">
        <f t="shared" si="157"/>
        <v>40973.517905092594</v>
      </c>
      <c r="Q1678" s="9">
        <f t="shared" si="158"/>
        <v>41020.165972222225</v>
      </c>
      <c r="R1678" s="5">
        <f t="shared" si="159"/>
        <v>82.38095238095238</v>
      </c>
      <c r="S1678" t="str">
        <f t="shared" si="160"/>
        <v>music</v>
      </c>
      <c r="T1678" t="str">
        <f t="shared" si="161"/>
        <v>pop</v>
      </c>
    </row>
    <row r="1679" spans="1:20" ht="44.25" x14ac:dyDescent="0.7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56"/>
        <v>111.66666666666667</v>
      </c>
      <c r="P1679" s="10">
        <f t="shared" si="157"/>
        <v>42416.198796296296</v>
      </c>
      <c r="Q1679" s="9">
        <f t="shared" si="158"/>
        <v>42476.249305555553</v>
      </c>
      <c r="R1679" s="5">
        <f t="shared" si="159"/>
        <v>159.52380952380952</v>
      </c>
      <c r="S1679" t="str">
        <f t="shared" si="160"/>
        <v>music</v>
      </c>
      <c r="T1679" t="str">
        <f t="shared" si="161"/>
        <v>pop</v>
      </c>
    </row>
    <row r="1680" spans="1:20" ht="44.25" x14ac:dyDescent="0.7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56"/>
        <v>118.39999999999999</v>
      </c>
      <c r="P1680" s="10">
        <f t="shared" si="157"/>
        <v>41662.646655092591</v>
      </c>
      <c r="Q1680" s="9">
        <f t="shared" si="158"/>
        <v>41676.854988425926</v>
      </c>
      <c r="R1680" s="5">
        <f t="shared" si="159"/>
        <v>36.244897959183675</v>
      </c>
      <c r="S1680" t="str">
        <f t="shared" si="160"/>
        <v>music</v>
      </c>
      <c r="T1680" t="str">
        <f t="shared" si="161"/>
        <v>pop</v>
      </c>
    </row>
    <row r="1681" spans="1:20" ht="59" x14ac:dyDescent="0.7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56"/>
        <v>175</v>
      </c>
      <c r="P1681" s="10">
        <f t="shared" si="157"/>
        <v>40722.860474537032</v>
      </c>
      <c r="Q1681" s="9">
        <f t="shared" si="158"/>
        <v>40746.068807870368</v>
      </c>
      <c r="R1681" s="5">
        <f t="shared" si="159"/>
        <v>62.5</v>
      </c>
      <c r="S1681" t="str">
        <f t="shared" si="160"/>
        <v>music</v>
      </c>
      <c r="T1681" t="str">
        <f t="shared" si="161"/>
        <v>pop</v>
      </c>
    </row>
    <row r="1682" spans="1:20" ht="29.5" x14ac:dyDescent="0.7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56"/>
        <v>117.5</v>
      </c>
      <c r="P1682" s="10">
        <f t="shared" si="157"/>
        <v>41802.549386574072</v>
      </c>
      <c r="Q1682" s="9">
        <f t="shared" si="158"/>
        <v>41832.757719907408</v>
      </c>
      <c r="R1682" s="5">
        <f t="shared" si="159"/>
        <v>47</v>
      </c>
      <c r="S1682" t="str">
        <f t="shared" si="160"/>
        <v>music</v>
      </c>
      <c r="T1682" t="str">
        <f t="shared" si="161"/>
        <v>pop</v>
      </c>
    </row>
    <row r="1683" spans="1:20" ht="59" x14ac:dyDescent="0.7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56"/>
        <v>101.42212307692309</v>
      </c>
      <c r="P1683" s="10">
        <f t="shared" si="157"/>
        <v>42773.91300925926</v>
      </c>
      <c r="Q1683" s="9">
        <f t="shared" si="158"/>
        <v>42823.083333333328</v>
      </c>
      <c r="R1683" s="5">
        <f t="shared" si="159"/>
        <v>74.575090497737563</v>
      </c>
      <c r="S1683" t="str">
        <f t="shared" si="160"/>
        <v>music</v>
      </c>
      <c r="T1683" t="str">
        <f t="shared" si="161"/>
        <v>faith</v>
      </c>
    </row>
    <row r="1684" spans="1:20" ht="44.25" x14ac:dyDescent="0.7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56"/>
        <v>0</v>
      </c>
      <c r="P1684" s="10">
        <f t="shared" si="157"/>
        <v>42779.005324074074</v>
      </c>
      <c r="Q1684" s="9">
        <f t="shared" si="158"/>
        <v>42839.171990740739</v>
      </c>
      <c r="R1684" s="5" t="e">
        <f t="shared" si="159"/>
        <v>#DIV/0!</v>
      </c>
      <c r="S1684" t="str">
        <f t="shared" si="160"/>
        <v>music</v>
      </c>
      <c r="T1684" t="str">
        <f t="shared" si="161"/>
        <v>faith</v>
      </c>
    </row>
    <row r="1685" spans="1:20" ht="44.25" x14ac:dyDescent="0.7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56"/>
        <v>21.714285714285715</v>
      </c>
      <c r="P1685" s="10">
        <f t="shared" si="157"/>
        <v>42808.57335648148</v>
      </c>
      <c r="Q1685" s="9">
        <f t="shared" si="158"/>
        <v>42832.781689814816</v>
      </c>
      <c r="R1685" s="5">
        <f t="shared" si="159"/>
        <v>76</v>
      </c>
      <c r="S1685" t="str">
        <f t="shared" si="160"/>
        <v>music</v>
      </c>
      <c r="T1685" t="str">
        <f t="shared" si="161"/>
        <v>faith</v>
      </c>
    </row>
    <row r="1686" spans="1:20" ht="29.5" x14ac:dyDescent="0.7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56"/>
        <v>109.125</v>
      </c>
      <c r="P1686" s="10">
        <f t="shared" si="157"/>
        <v>42783.606956018521</v>
      </c>
      <c r="Q1686" s="9">
        <f t="shared" si="158"/>
        <v>42811.773622685185</v>
      </c>
      <c r="R1686" s="5">
        <f t="shared" si="159"/>
        <v>86.43564356435644</v>
      </c>
      <c r="S1686" t="str">
        <f t="shared" si="160"/>
        <v>music</v>
      </c>
      <c r="T1686" t="str">
        <f t="shared" si="161"/>
        <v>faith</v>
      </c>
    </row>
    <row r="1687" spans="1:20" ht="44.25" x14ac:dyDescent="0.7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56"/>
        <v>102.85714285714285</v>
      </c>
      <c r="P1687" s="10">
        <f t="shared" si="157"/>
        <v>42788.041932870365</v>
      </c>
      <c r="Q1687" s="9">
        <f t="shared" si="158"/>
        <v>42818.208599537036</v>
      </c>
      <c r="R1687" s="5">
        <f t="shared" si="159"/>
        <v>24</v>
      </c>
      <c r="S1687" t="str">
        <f t="shared" si="160"/>
        <v>music</v>
      </c>
      <c r="T1687" t="str">
        <f t="shared" si="161"/>
        <v>faith</v>
      </c>
    </row>
    <row r="1688" spans="1:20" ht="44.25" x14ac:dyDescent="0.7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56"/>
        <v>0.36</v>
      </c>
      <c r="P1688" s="10">
        <f t="shared" si="157"/>
        <v>42792.635636574072</v>
      </c>
      <c r="Q1688" s="9">
        <f t="shared" si="158"/>
        <v>42852.802303240736</v>
      </c>
      <c r="R1688" s="5">
        <f t="shared" si="159"/>
        <v>18</v>
      </c>
      <c r="S1688" t="str">
        <f t="shared" si="160"/>
        <v>music</v>
      </c>
      <c r="T1688" t="str">
        <f t="shared" si="161"/>
        <v>faith</v>
      </c>
    </row>
    <row r="1689" spans="1:20" ht="44.25" x14ac:dyDescent="0.7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56"/>
        <v>31.25</v>
      </c>
      <c r="P1689" s="10">
        <f t="shared" si="157"/>
        <v>42801.838483796295</v>
      </c>
      <c r="Q1689" s="9">
        <f t="shared" si="158"/>
        <v>42835.84375</v>
      </c>
      <c r="R1689" s="5">
        <f t="shared" si="159"/>
        <v>80.128205128205124</v>
      </c>
      <c r="S1689" t="str">
        <f t="shared" si="160"/>
        <v>music</v>
      </c>
      <c r="T1689" t="str">
        <f t="shared" si="161"/>
        <v>faith</v>
      </c>
    </row>
    <row r="1690" spans="1:20" ht="59" x14ac:dyDescent="0.7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56"/>
        <v>44.3</v>
      </c>
      <c r="P1690" s="10">
        <f t="shared" si="157"/>
        <v>42804.326319444437</v>
      </c>
      <c r="Q1690" s="9">
        <f t="shared" si="158"/>
        <v>42834.492986111116</v>
      </c>
      <c r="R1690" s="5">
        <f t="shared" si="159"/>
        <v>253.14285714285714</v>
      </c>
      <c r="S1690" t="str">
        <f t="shared" si="160"/>
        <v>music</v>
      </c>
      <c r="T1690" t="str">
        <f t="shared" si="161"/>
        <v>faith</v>
      </c>
    </row>
    <row r="1691" spans="1:20" ht="29.5" x14ac:dyDescent="0.7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56"/>
        <v>100</v>
      </c>
      <c r="P1691" s="10">
        <f t="shared" si="157"/>
        <v>42780.734143518515</v>
      </c>
      <c r="Q1691" s="9">
        <f t="shared" si="158"/>
        <v>42810.900810185187</v>
      </c>
      <c r="R1691" s="5">
        <f t="shared" si="159"/>
        <v>171.42857142857142</v>
      </c>
      <c r="S1691" t="str">
        <f t="shared" si="160"/>
        <v>music</v>
      </c>
      <c r="T1691" t="str">
        <f t="shared" si="161"/>
        <v>faith</v>
      </c>
    </row>
    <row r="1692" spans="1:20" ht="44.25" x14ac:dyDescent="0.7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56"/>
        <v>25.4</v>
      </c>
      <c r="P1692" s="10">
        <f t="shared" si="157"/>
        <v>42801.222708333335</v>
      </c>
      <c r="Q1692" s="9">
        <f t="shared" si="158"/>
        <v>42831.389374999999</v>
      </c>
      <c r="R1692" s="5">
        <f t="shared" si="159"/>
        <v>57.727272727272727</v>
      </c>
      <c r="S1692" t="str">
        <f t="shared" si="160"/>
        <v>music</v>
      </c>
      <c r="T1692" t="str">
        <f t="shared" si="161"/>
        <v>faith</v>
      </c>
    </row>
    <row r="1693" spans="1:20" ht="44.25" x14ac:dyDescent="0.7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56"/>
        <v>33.473333333333329</v>
      </c>
      <c r="P1693" s="10">
        <f t="shared" si="157"/>
        <v>42795.49314814814</v>
      </c>
      <c r="Q1693" s="9">
        <f t="shared" si="158"/>
        <v>42828.041666666672</v>
      </c>
      <c r="R1693" s="5">
        <f t="shared" si="159"/>
        <v>264.26315789473682</v>
      </c>
      <c r="S1693" t="str">
        <f t="shared" si="160"/>
        <v>music</v>
      </c>
      <c r="T1693" t="str">
        <f t="shared" si="161"/>
        <v>faith</v>
      </c>
    </row>
    <row r="1694" spans="1:20" ht="44.25" x14ac:dyDescent="0.7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56"/>
        <v>47.8</v>
      </c>
      <c r="P1694" s="10">
        <f t="shared" si="157"/>
        <v>42787.94290509259</v>
      </c>
      <c r="Q1694" s="9">
        <f t="shared" si="158"/>
        <v>42820.999305555553</v>
      </c>
      <c r="R1694" s="5">
        <f t="shared" si="159"/>
        <v>159.33333333333334</v>
      </c>
      <c r="S1694" t="str">
        <f t="shared" si="160"/>
        <v>music</v>
      </c>
      <c r="T1694" t="str">
        <f t="shared" si="161"/>
        <v>faith</v>
      </c>
    </row>
    <row r="1695" spans="1:20" ht="44.25" x14ac:dyDescent="0.7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56"/>
        <v>9.3333333333333339</v>
      </c>
      <c r="P1695" s="10">
        <f t="shared" si="157"/>
        <v>42803.711944444447</v>
      </c>
      <c r="Q1695" s="9">
        <f t="shared" si="158"/>
        <v>42834.833333333328</v>
      </c>
      <c r="R1695" s="5">
        <f t="shared" si="159"/>
        <v>35</v>
      </c>
      <c r="S1695" t="str">
        <f t="shared" si="160"/>
        <v>music</v>
      </c>
      <c r="T1695" t="str">
        <f t="shared" si="161"/>
        <v>faith</v>
      </c>
    </row>
    <row r="1696" spans="1:20" ht="44.25" x14ac:dyDescent="0.7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56"/>
        <v>0.05</v>
      </c>
      <c r="P1696" s="10">
        <f t="shared" si="157"/>
        <v>42791.461504629631</v>
      </c>
      <c r="Q1696" s="9">
        <f t="shared" si="158"/>
        <v>42821.191666666666</v>
      </c>
      <c r="R1696" s="5">
        <f t="shared" si="159"/>
        <v>5</v>
      </c>
      <c r="S1696" t="str">
        <f t="shared" si="160"/>
        <v>music</v>
      </c>
      <c r="T1696" t="str">
        <f t="shared" si="161"/>
        <v>faith</v>
      </c>
    </row>
    <row r="1697" spans="1:20" ht="59" x14ac:dyDescent="0.7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56"/>
        <v>11.708333333333334</v>
      </c>
      <c r="P1697" s="10">
        <f t="shared" si="157"/>
        <v>42800.823078703703</v>
      </c>
      <c r="Q1697" s="9">
        <f t="shared" si="158"/>
        <v>42835.041666666672</v>
      </c>
      <c r="R1697" s="5">
        <f t="shared" si="159"/>
        <v>61.086956521739133</v>
      </c>
      <c r="S1697" t="str">
        <f t="shared" si="160"/>
        <v>music</v>
      </c>
      <c r="T1697" t="str">
        <f t="shared" si="161"/>
        <v>faith</v>
      </c>
    </row>
    <row r="1698" spans="1:20" ht="59" x14ac:dyDescent="0.7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56"/>
        <v>0</v>
      </c>
      <c r="P1698" s="10">
        <f t="shared" si="157"/>
        <v>42795.861238425925</v>
      </c>
      <c r="Q1698" s="9">
        <f t="shared" si="158"/>
        <v>42826.027905092589</v>
      </c>
      <c r="R1698" s="5" t="e">
        <f t="shared" si="159"/>
        <v>#DIV/0!</v>
      </c>
      <c r="S1698" t="str">
        <f t="shared" si="160"/>
        <v>music</v>
      </c>
      <c r="T1698" t="str">
        <f t="shared" si="161"/>
        <v>faith</v>
      </c>
    </row>
    <row r="1699" spans="1:20" ht="44.25" x14ac:dyDescent="0.7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56"/>
        <v>20.208000000000002</v>
      </c>
      <c r="P1699" s="10">
        <f t="shared" si="157"/>
        <v>42804.82462962962</v>
      </c>
      <c r="Q1699" s="9">
        <f t="shared" si="158"/>
        <v>42834.991296296299</v>
      </c>
      <c r="R1699" s="5">
        <f t="shared" si="159"/>
        <v>114.81818181818181</v>
      </c>
      <c r="S1699" t="str">
        <f t="shared" si="160"/>
        <v>music</v>
      </c>
      <c r="T1699" t="str">
        <f t="shared" si="161"/>
        <v>faith</v>
      </c>
    </row>
    <row r="1700" spans="1:20" ht="73.75" x14ac:dyDescent="0.7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56"/>
        <v>0</v>
      </c>
      <c r="P1700" s="10">
        <f t="shared" si="157"/>
        <v>42795.999537037038</v>
      </c>
      <c r="Q1700" s="9">
        <f t="shared" si="158"/>
        <v>42820.147916666669</v>
      </c>
      <c r="R1700" s="5" t="e">
        <f t="shared" si="159"/>
        <v>#DIV/0!</v>
      </c>
      <c r="S1700" t="str">
        <f t="shared" si="160"/>
        <v>music</v>
      </c>
      <c r="T1700" t="str">
        <f t="shared" si="161"/>
        <v>faith</v>
      </c>
    </row>
    <row r="1701" spans="1:20" ht="59" x14ac:dyDescent="0.7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56"/>
        <v>4.2311459353574925</v>
      </c>
      <c r="P1701" s="10">
        <f t="shared" si="157"/>
        <v>42806.655613425923</v>
      </c>
      <c r="Q1701" s="9">
        <f t="shared" si="158"/>
        <v>42836.863946759258</v>
      </c>
      <c r="R1701" s="5">
        <f t="shared" si="159"/>
        <v>54</v>
      </c>
      <c r="S1701" t="str">
        <f t="shared" si="160"/>
        <v>music</v>
      </c>
      <c r="T1701" t="str">
        <f t="shared" si="161"/>
        <v>faith</v>
      </c>
    </row>
    <row r="1702" spans="1:20" ht="44.25" x14ac:dyDescent="0.7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56"/>
        <v>26.06</v>
      </c>
      <c r="P1702" s="10">
        <f t="shared" si="157"/>
        <v>42795.863310185181</v>
      </c>
      <c r="Q1702" s="9">
        <f t="shared" si="158"/>
        <v>42826.166666666672</v>
      </c>
      <c r="R1702" s="5">
        <f t="shared" si="159"/>
        <v>65.974683544303801</v>
      </c>
      <c r="S1702" t="str">
        <f t="shared" si="160"/>
        <v>music</v>
      </c>
      <c r="T1702" t="str">
        <f t="shared" si="161"/>
        <v>faith</v>
      </c>
    </row>
    <row r="1703" spans="1:20" ht="44.25" x14ac:dyDescent="0.7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56"/>
        <v>0.19801980198019803</v>
      </c>
      <c r="P1703" s="10">
        <f t="shared" si="157"/>
        <v>41989.456076388888</v>
      </c>
      <c r="Q1703" s="9">
        <f t="shared" si="158"/>
        <v>42019.664409722223</v>
      </c>
      <c r="R1703" s="5">
        <f t="shared" si="159"/>
        <v>5</v>
      </c>
      <c r="S1703" t="str">
        <f t="shared" si="160"/>
        <v>music</v>
      </c>
      <c r="T1703" t="str">
        <f t="shared" si="161"/>
        <v>faith</v>
      </c>
    </row>
    <row r="1704" spans="1:20" ht="29.5" x14ac:dyDescent="0.7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56"/>
        <v>6.0606060606060606E-3</v>
      </c>
      <c r="P1704" s="10">
        <f t="shared" si="157"/>
        <v>42063.661458333336</v>
      </c>
      <c r="Q1704" s="9">
        <f t="shared" si="158"/>
        <v>42093.828125</v>
      </c>
      <c r="R1704" s="5">
        <f t="shared" si="159"/>
        <v>1</v>
      </c>
      <c r="S1704" t="str">
        <f t="shared" si="160"/>
        <v>music</v>
      </c>
      <c r="T1704" t="str">
        <f t="shared" si="161"/>
        <v>faith</v>
      </c>
    </row>
    <row r="1705" spans="1:20" ht="44.25" x14ac:dyDescent="0.7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56"/>
        <v>1.02</v>
      </c>
      <c r="P1705" s="10">
        <f t="shared" si="157"/>
        <v>42187.073344907411</v>
      </c>
      <c r="Q1705" s="9">
        <f t="shared" si="158"/>
        <v>42247.281678240746</v>
      </c>
      <c r="R1705" s="5">
        <f t="shared" si="159"/>
        <v>25.5</v>
      </c>
      <c r="S1705" t="str">
        <f t="shared" si="160"/>
        <v>music</v>
      </c>
      <c r="T1705" t="str">
        <f t="shared" si="161"/>
        <v>faith</v>
      </c>
    </row>
    <row r="1706" spans="1:20" ht="44.25" x14ac:dyDescent="0.7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56"/>
        <v>65.100000000000009</v>
      </c>
      <c r="P1706" s="10">
        <f t="shared" si="157"/>
        <v>42020.931400462963</v>
      </c>
      <c r="Q1706" s="9">
        <f t="shared" si="158"/>
        <v>42051.139733796299</v>
      </c>
      <c r="R1706" s="5">
        <f t="shared" si="159"/>
        <v>118.36363636363636</v>
      </c>
      <c r="S1706" t="str">
        <f t="shared" si="160"/>
        <v>music</v>
      </c>
      <c r="T1706" t="str">
        <f t="shared" si="161"/>
        <v>faith</v>
      </c>
    </row>
    <row r="1707" spans="1:20" ht="44.25" x14ac:dyDescent="0.7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56"/>
        <v>0</v>
      </c>
      <c r="P1707" s="10">
        <f t="shared" si="157"/>
        <v>42244.808402777773</v>
      </c>
      <c r="Q1707" s="9">
        <f t="shared" si="158"/>
        <v>42256.666666666672</v>
      </c>
      <c r="R1707" s="5" t="e">
        <f t="shared" si="159"/>
        <v>#DIV/0!</v>
      </c>
      <c r="S1707" t="str">
        <f t="shared" si="160"/>
        <v>music</v>
      </c>
      <c r="T1707" t="str">
        <f t="shared" si="161"/>
        <v>faith</v>
      </c>
    </row>
    <row r="1708" spans="1:20" ht="44.25" x14ac:dyDescent="0.7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56"/>
        <v>0</v>
      </c>
      <c r="P1708" s="10">
        <f t="shared" si="157"/>
        <v>42179.098055555551</v>
      </c>
      <c r="Q1708" s="9">
        <f t="shared" si="158"/>
        <v>42239.306388888886</v>
      </c>
      <c r="R1708" s="5" t="e">
        <f t="shared" si="159"/>
        <v>#DIV/0!</v>
      </c>
      <c r="S1708" t="str">
        <f t="shared" si="160"/>
        <v>music</v>
      </c>
      <c r="T1708" t="str">
        <f t="shared" si="161"/>
        <v>faith</v>
      </c>
    </row>
    <row r="1709" spans="1:20" ht="44.25" x14ac:dyDescent="0.7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56"/>
        <v>9.74</v>
      </c>
      <c r="P1709" s="10">
        <f t="shared" si="157"/>
        <v>42427.512673611105</v>
      </c>
      <c r="Q1709" s="9">
        <f t="shared" si="158"/>
        <v>42457.679340277777</v>
      </c>
      <c r="R1709" s="5">
        <f t="shared" si="159"/>
        <v>54.111111111111114</v>
      </c>
      <c r="S1709" t="str">
        <f t="shared" si="160"/>
        <v>music</v>
      </c>
      <c r="T1709" t="str">
        <f t="shared" si="161"/>
        <v>faith</v>
      </c>
    </row>
    <row r="1710" spans="1:20" ht="59" x14ac:dyDescent="0.7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56"/>
        <v>0</v>
      </c>
      <c r="P1710" s="10">
        <f t="shared" si="157"/>
        <v>42451.658634259256</v>
      </c>
      <c r="Q1710" s="9">
        <f t="shared" si="158"/>
        <v>42491.866967592592</v>
      </c>
      <c r="R1710" s="5" t="e">
        <f t="shared" si="159"/>
        <v>#DIV/0!</v>
      </c>
      <c r="S1710" t="str">
        <f t="shared" si="160"/>
        <v>music</v>
      </c>
      <c r="T1710" t="str">
        <f t="shared" si="161"/>
        <v>faith</v>
      </c>
    </row>
    <row r="1711" spans="1:20" ht="44.25" x14ac:dyDescent="0.7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56"/>
        <v>4.8571428571428568</v>
      </c>
      <c r="P1711" s="10">
        <f t="shared" si="157"/>
        <v>41841.355486111104</v>
      </c>
      <c r="Q1711" s="9">
        <f t="shared" si="158"/>
        <v>41882.818749999999</v>
      </c>
      <c r="R1711" s="5">
        <f t="shared" si="159"/>
        <v>21.25</v>
      </c>
      <c r="S1711" t="str">
        <f t="shared" si="160"/>
        <v>music</v>
      </c>
      <c r="T1711" t="str">
        <f t="shared" si="161"/>
        <v>faith</v>
      </c>
    </row>
    <row r="1712" spans="1:20" ht="29.5" x14ac:dyDescent="0.7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56"/>
        <v>0.67999999999999994</v>
      </c>
      <c r="P1712" s="10">
        <f t="shared" si="157"/>
        <v>42341.382962962954</v>
      </c>
      <c r="Q1712" s="9">
        <f t="shared" si="158"/>
        <v>42387.541666666672</v>
      </c>
      <c r="R1712" s="5">
        <f t="shared" si="159"/>
        <v>34</v>
      </c>
      <c r="S1712" t="str">
        <f t="shared" si="160"/>
        <v>music</v>
      </c>
      <c r="T1712" t="str">
        <f t="shared" si="161"/>
        <v>faith</v>
      </c>
    </row>
    <row r="1713" spans="1:20" ht="44.25" x14ac:dyDescent="0.7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56"/>
        <v>10.5</v>
      </c>
      <c r="P1713" s="10">
        <f t="shared" si="157"/>
        <v>41852.437893518516</v>
      </c>
      <c r="Q1713" s="9">
        <f t="shared" si="158"/>
        <v>41883.646226851852</v>
      </c>
      <c r="R1713" s="5">
        <f t="shared" si="159"/>
        <v>525</v>
      </c>
      <c r="S1713" t="str">
        <f t="shared" si="160"/>
        <v>music</v>
      </c>
      <c r="T1713" t="str">
        <f t="shared" si="161"/>
        <v>faith</v>
      </c>
    </row>
    <row r="1714" spans="1:20" ht="59" x14ac:dyDescent="0.7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56"/>
        <v>0</v>
      </c>
      <c r="P1714" s="10">
        <f t="shared" si="157"/>
        <v>42125.705474537033</v>
      </c>
      <c r="Q1714" s="9">
        <f t="shared" si="158"/>
        <v>42185.913807870369</v>
      </c>
      <c r="R1714" s="5" t="e">
        <f t="shared" si="159"/>
        <v>#DIV/0!</v>
      </c>
      <c r="S1714" t="str">
        <f t="shared" si="160"/>
        <v>music</v>
      </c>
      <c r="T1714" t="str">
        <f t="shared" si="161"/>
        <v>faith</v>
      </c>
    </row>
    <row r="1715" spans="1:20" ht="59" x14ac:dyDescent="0.7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56"/>
        <v>1.6666666666666667</v>
      </c>
      <c r="P1715" s="10">
        <f t="shared" si="157"/>
        <v>41887.592731481483</v>
      </c>
      <c r="Q1715" s="9">
        <f t="shared" si="158"/>
        <v>41917.801064814819</v>
      </c>
      <c r="R1715" s="5">
        <f t="shared" si="159"/>
        <v>50</v>
      </c>
      <c r="S1715" t="str">
        <f t="shared" si="160"/>
        <v>music</v>
      </c>
      <c r="T1715" t="str">
        <f t="shared" si="161"/>
        <v>faith</v>
      </c>
    </row>
    <row r="1716" spans="1:20" ht="44.25" x14ac:dyDescent="0.7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56"/>
        <v>7.8680000000000003</v>
      </c>
      <c r="P1716" s="10">
        <f t="shared" si="157"/>
        <v>42095.710196759253</v>
      </c>
      <c r="Q1716" s="9">
        <f t="shared" si="158"/>
        <v>42125.918530092589</v>
      </c>
      <c r="R1716" s="5">
        <f t="shared" si="159"/>
        <v>115.70588235294117</v>
      </c>
      <c r="S1716" t="str">
        <f t="shared" si="160"/>
        <v>music</v>
      </c>
      <c r="T1716" t="str">
        <f t="shared" si="161"/>
        <v>faith</v>
      </c>
    </row>
    <row r="1717" spans="1:20" ht="44.25" x14ac:dyDescent="0.7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56"/>
        <v>0.22</v>
      </c>
      <c r="P1717" s="10">
        <f t="shared" si="157"/>
        <v>42064.009085648147</v>
      </c>
      <c r="Q1717" s="9">
        <f t="shared" si="158"/>
        <v>42094.140277777777</v>
      </c>
      <c r="R1717" s="5">
        <f t="shared" si="159"/>
        <v>5.5</v>
      </c>
      <c r="S1717" t="str">
        <f t="shared" si="160"/>
        <v>music</v>
      </c>
      <c r="T1717" t="str">
        <f t="shared" si="161"/>
        <v>faith</v>
      </c>
    </row>
    <row r="1718" spans="1:20" ht="44.25" x14ac:dyDescent="0.7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56"/>
        <v>7.5</v>
      </c>
      <c r="P1718" s="10">
        <f t="shared" si="157"/>
        <v>42673.369201388887</v>
      </c>
      <c r="Q1718" s="9">
        <f t="shared" si="158"/>
        <v>42713.619201388887</v>
      </c>
      <c r="R1718" s="5">
        <f t="shared" si="159"/>
        <v>50</v>
      </c>
      <c r="S1718" t="str">
        <f t="shared" si="160"/>
        <v>music</v>
      </c>
      <c r="T1718" t="str">
        <f t="shared" si="161"/>
        <v>faith</v>
      </c>
    </row>
    <row r="1719" spans="1:20" ht="44.25" x14ac:dyDescent="0.7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56"/>
        <v>42.725880551301685</v>
      </c>
      <c r="P1719" s="10">
        <f t="shared" si="157"/>
        <v>42460.773587962954</v>
      </c>
      <c r="Q1719" s="9">
        <f t="shared" si="158"/>
        <v>42481.166666666672</v>
      </c>
      <c r="R1719" s="5">
        <f t="shared" si="159"/>
        <v>34.024390243902438</v>
      </c>
      <c r="S1719" t="str">
        <f t="shared" si="160"/>
        <v>music</v>
      </c>
      <c r="T1719" t="str">
        <f t="shared" si="161"/>
        <v>faith</v>
      </c>
    </row>
    <row r="1720" spans="1:20" x14ac:dyDescent="0.7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56"/>
        <v>0.2142857142857143</v>
      </c>
      <c r="P1720" s="10">
        <f t="shared" si="157"/>
        <v>42460.402187499996</v>
      </c>
      <c r="Q1720" s="9">
        <f t="shared" si="158"/>
        <v>42504.207638888889</v>
      </c>
      <c r="R1720" s="5">
        <f t="shared" si="159"/>
        <v>37.5</v>
      </c>
      <c r="S1720" t="str">
        <f t="shared" si="160"/>
        <v>music</v>
      </c>
      <c r="T1720" t="str">
        <f t="shared" si="161"/>
        <v>faith</v>
      </c>
    </row>
    <row r="1721" spans="1:20" ht="44.25" x14ac:dyDescent="0.7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56"/>
        <v>0.87500000000000011</v>
      </c>
      <c r="P1721" s="10">
        <f t="shared" si="157"/>
        <v>41869.326284722221</v>
      </c>
      <c r="Q1721" s="9">
        <f t="shared" si="158"/>
        <v>41899.534618055557</v>
      </c>
      <c r="R1721" s="5">
        <f t="shared" si="159"/>
        <v>11.666666666666666</v>
      </c>
      <c r="S1721" t="str">
        <f t="shared" si="160"/>
        <v>music</v>
      </c>
      <c r="T1721" t="str">
        <f t="shared" si="161"/>
        <v>faith</v>
      </c>
    </row>
    <row r="1722" spans="1:20" ht="44.25" x14ac:dyDescent="0.7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56"/>
        <v>5.625</v>
      </c>
      <c r="P1722" s="10">
        <f t="shared" si="157"/>
        <v>41922.574895833335</v>
      </c>
      <c r="Q1722" s="9">
        <f t="shared" si="158"/>
        <v>41952.824895833335</v>
      </c>
      <c r="R1722" s="5">
        <f t="shared" si="159"/>
        <v>28.125</v>
      </c>
      <c r="S1722" t="str">
        <f t="shared" si="160"/>
        <v>music</v>
      </c>
      <c r="T1722" t="str">
        <f t="shared" si="161"/>
        <v>faith</v>
      </c>
    </row>
    <row r="1723" spans="1:20" ht="44.25" x14ac:dyDescent="0.7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56"/>
        <v>0</v>
      </c>
      <c r="P1723" s="10">
        <f t="shared" si="157"/>
        <v>42319.25304398148</v>
      </c>
      <c r="Q1723" s="9">
        <f t="shared" si="158"/>
        <v>42349.461377314816</v>
      </c>
      <c r="R1723" s="5" t="e">
        <f t="shared" si="159"/>
        <v>#DIV/0!</v>
      </c>
      <c r="S1723" t="str">
        <f t="shared" si="160"/>
        <v>music</v>
      </c>
      <c r="T1723" t="str">
        <f t="shared" si="161"/>
        <v>faith</v>
      </c>
    </row>
    <row r="1724" spans="1:20" ht="44.25" x14ac:dyDescent="0.7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56"/>
        <v>3.4722222222222224E-2</v>
      </c>
      <c r="P1724" s="10">
        <f t="shared" si="157"/>
        <v>42425.752650462957</v>
      </c>
      <c r="Q1724" s="9">
        <f t="shared" si="158"/>
        <v>42463.006944444445</v>
      </c>
      <c r="R1724" s="5">
        <f t="shared" si="159"/>
        <v>1</v>
      </c>
      <c r="S1724" t="str">
        <f t="shared" si="160"/>
        <v>music</v>
      </c>
      <c r="T1724" t="str">
        <f t="shared" si="161"/>
        <v>faith</v>
      </c>
    </row>
    <row r="1725" spans="1:20" ht="59" x14ac:dyDescent="0.7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56"/>
        <v>6.5</v>
      </c>
      <c r="P1725" s="10">
        <f t="shared" si="157"/>
        <v>42129.617071759254</v>
      </c>
      <c r="Q1725" s="9">
        <f t="shared" si="158"/>
        <v>42186.25</v>
      </c>
      <c r="R1725" s="5">
        <f t="shared" si="159"/>
        <v>216.66666666666666</v>
      </c>
      <c r="S1725" t="str">
        <f t="shared" si="160"/>
        <v>music</v>
      </c>
      <c r="T1725" t="str">
        <f t="shared" si="161"/>
        <v>faith</v>
      </c>
    </row>
    <row r="1726" spans="1:20" ht="44.25" x14ac:dyDescent="0.7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56"/>
        <v>0.58333333333333337</v>
      </c>
      <c r="P1726" s="10">
        <f t="shared" si="157"/>
        <v>41912.724097222221</v>
      </c>
      <c r="Q1726" s="9">
        <f t="shared" si="158"/>
        <v>41942.932430555556</v>
      </c>
      <c r="R1726" s="5">
        <f t="shared" si="159"/>
        <v>8.75</v>
      </c>
      <c r="S1726" t="str">
        <f t="shared" si="160"/>
        <v>music</v>
      </c>
      <c r="T1726" t="str">
        <f t="shared" si="161"/>
        <v>faith</v>
      </c>
    </row>
    <row r="1727" spans="1:20" ht="44.25" x14ac:dyDescent="0.7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56"/>
        <v>10.181818181818182</v>
      </c>
      <c r="P1727" s="10">
        <f t="shared" si="157"/>
        <v>41845.759826388887</v>
      </c>
      <c r="Q1727" s="9">
        <f t="shared" si="158"/>
        <v>41875.968159722222</v>
      </c>
      <c r="R1727" s="5">
        <f t="shared" si="159"/>
        <v>62.222222222222221</v>
      </c>
      <c r="S1727" t="str">
        <f t="shared" si="160"/>
        <v>music</v>
      </c>
      <c r="T1727" t="str">
        <f t="shared" si="161"/>
        <v>faith</v>
      </c>
    </row>
    <row r="1728" spans="1:20" ht="29.5" x14ac:dyDescent="0.7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56"/>
        <v>33.784615384615385</v>
      </c>
      <c r="P1728" s="10">
        <f t="shared" si="157"/>
        <v>41788.711388888885</v>
      </c>
      <c r="Q1728" s="9">
        <f t="shared" si="158"/>
        <v>41817.919722222221</v>
      </c>
      <c r="R1728" s="5">
        <f t="shared" si="159"/>
        <v>137.25</v>
      </c>
      <c r="S1728" t="str">
        <f t="shared" si="160"/>
        <v>music</v>
      </c>
      <c r="T1728" t="str">
        <f t="shared" si="161"/>
        <v>faith</v>
      </c>
    </row>
    <row r="1729" spans="1:20" ht="44.25" x14ac:dyDescent="0.7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56"/>
        <v>3.3333333333333333E-2</v>
      </c>
      <c r="P1729" s="10">
        <f t="shared" si="157"/>
        <v>42044.719641203708</v>
      </c>
      <c r="Q1729" s="9">
        <f t="shared" si="158"/>
        <v>42099.458333333328</v>
      </c>
      <c r="R1729" s="5">
        <f t="shared" si="159"/>
        <v>1</v>
      </c>
      <c r="S1729" t="str">
        <f t="shared" si="160"/>
        <v>music</v>
      </c>
      <c r="T1729" t="str">
        <f t="shared" si="161"/>
        <v>faith</v>
      </c>
    </row>
    <row r="1730" spans="1:20" ht="44.25" x14ac:dyDescent="0.7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56"/>
        <v>68.400000000000006</v>
      </c>
      <c r="P1730" s="10">
        <f t="shared" si="157"/>
        <v>42268.417523148142</v>
      </c>
      <c r="Q1730" s="9">
        <f t="shared" si="158"/>
        <v>42298.625856481478</v>
      </c>
      <c r="R1730" s="5">
        <f t="shared" si="159"/>
        <v>122.14285714285714</v>
      </c>
      <c r="S1730" t="str">
        <f t="shared" si="160"/>
        <v>music</v>
      </c>
      <c r="T1730" t="str">
        <f t="shared" si="161"/>
        <v>faith</v>
      </c>
    </row>
    <row r="1731" spans="1:20" ht="44.25" x14ac:dyDescent="0.7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62">(E1731/D1731)*100</f>
        <v>0</v>
      </c>
      <c r="P1731" s="10">
        <f t="shared" ref="P1731:P1794" si="163">(((J1731/60)/60)/24)+DATE(1970,1,1)+(-5/24)</f>
        <v>42470.843819444439</v>
      </c>
      <c r="Q1731" s="9">
        <f t="shared" ref="Q1731:Q1794" si="164">(((I1731/60)/60)/24)+DATE(1970,1,1)</f>
        <v>42531.052152777775</v>
      </c>
      <c r="R1731" s="5" t="e">
        <f t="shared" ref="R1731:R1794" si="165">E1731/L1731</f>
        <v>#DIV/0!</v>
      </c>
      <c r="S1731" t="str">
        <f t="shared" ref="S1731:S1794" si="166">LEFT(N1731,FIND("/",N1731)-1)</f>
        <v>music</v>
      </c>
      <c r="T1731" t="str">
        <f t="shared" ref="T1731:T1794" si="167">RIGHT(N1731,LEN(N1731)-FIND("/",N1731))</f>
        <v>faith</v>
      </c>
    </row>
    <row r="1732" spans="1:20" ht="44.25" x14ac:dyDescent="0.7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62"/>
        <v>0</v>
      </c>
      <c r="P1732" s="10">
        <f t="shared" si="163"/>
        <v>42271.879432870373</v>
      </c>
      <c r="Q1732" s="9">
        <f t="shared" si="164"/>
        <v>42302.087766203709</v>
      </c>
      <c r="R1732" s="5" t="e">
        <f t="shared" si="165"/>
        <v>#DIV/0!</v>
      </c>
      <c r="S1732" t="str">
        <f t="shared" si="166"/>
        <v>music</v>
      </c>
      <c r="T1732" t="str">
        <f t="shared" si="167"/>
        <v>faith</v>
      </c>
    </row>
    <row r="1733" spans="1:20" ht="29.5" x14ac:dyDescent="0.7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62"/>
        <v>0</v>
      </c>
      <c r="P1733" s="10">
        <f t="shared" si="163"/>
        <v>42152.698518518511</v>
      </c>
      <c r="Q1733" s="9">
        <f t="shared" si="164"/>
        <v>42166.625</v>
      </c>
      <c r="R1733" s="5" t="e">
        <f t="shared" si="165"/>
        <v>#DIV/0!</v>
      </c>
      <c r="S1733" t="str">
        <f t="shared" si="166"/>
        <v>music</v>
      </c>
      <c r="T1733" t="str">
        <f t="shared" si="167"/>
        <v>faith</v>
      </c>
    </row>
    <row r="1734" spans="1:20" ht="44.25" x14ac:dyDescent="0.7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62"/>
        <v>0</v>
      </c>
      <c r="P1734" s="10">
        <f t="shared" si="163"/>
        <v>42325.475474537037</v>
      </c>
      <c r="Q1734" s="9">
        <f t="shared" si="164"/>
        <v>42385.208333333328</v>
      </c>
      <c r="R1734" s="5" t="e">
        <f t="shared" si="165"/>
        <v>#DIV/0!</v>
      </c>
      <c r="S1734" t="str">
        <f t="shared" si="166"/>
        <v>music</v>
      </c>
      <c r="T1734" t="str">
        <f t="shared" si="167"/>
        <v>faith</v>
      </c>
    </row>
    <row r="1735" spans="1:20" ht="44.25" x14ac:dyDescent="0.7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62"/>
        <v>0</v>
      </c>
      <c r="P1735" s="10">
        <f t="shared" si="163"/>
        <v>42614.467291666668</v>
      </c>
      <c r="Q1735" s="9">
        <f t="shared" si="164"/>
        <v>42626.895833333328</v>
      </c>
      <c r="R1735" s="5" t="e">
        <f t="shared" si="165"/>
        <v>#DIV/0!</v>
      </c>
      <c r="S1735" t="str">
        <f t="shared" si="166"/>
        <v>music</v>
      </c>
      <c r="T1735" t="str">
        <f t="shared" si="167"/>
        <v>faith</v>
      </c>
    </row>
    <row r="1736" spans="1:20" ht="44.25" x14ac:dyDescent="0.7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62"/>
        <v>2.2222222222222223E-2</v>
      </c>
      <c r="P1736" s="10">
        <f t="shared" si="163"/>
        <v>42101.828194444439</v>
      </c>
      <c r="Q1736" s="9">
        <f t="shared" si="164"/>
        <v>42132.036527777775</v>
      </c>
      <c r="R1736" s="5">
        <f t="shared" si="165"/>
        <v>1</v>
      </c>
      <c r="S1736" t="str">
        <f t="shared" si="166"/>
        <v>music</v>
      </c>
      <c r="T1736" t="str">
        <f t="shared" si="167"/>
        <v>faith</v>
      </c>
    </row>
    <row r="1737" spans="1:20" ht="44.25" x14ac:dyDescent="0.7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62"/>
        <v>11</v>
      </c>
      <c r="P1737" s="10">
        <f t="shared" si="163"/>
        <v>42559.605844907412</v>
      </c>
      <c r="Q1737" s="9">
        <f t="shared" si="164"/>
        <v>42589.814178240747</v>
      </c>
      <c r="R1737" s="5">
        <f t="shared" si="165"/>
        <v>55</v>
      </c>
      <c r="S1737" t="str">
        <f t="shared" si="166"/>
        <v>music</v>
      </c>
      <c r="T1737" t="str">
        <f t="shared" si="167"/>
        <v>faith</v>
      </c>
    </row>
    <row r="1738" spans="1:20" ht="29.5" x14ac:dyDescent="0.7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62"/>
        <v>0.73333333333333328</v>
      </c>
      <c r="P1738" s="10">
        <f t="shared" si="163"/>
        <v>42286.65315972222</v>
      </c>
      <c r="Q1738" s="9">
        <f t="shared" si="164"/>
        <v>42316.90315972222</v>
      </c>
      <c r="R1738" s="5">
        <f t="shared" si="165"/>
        <v>22</v>
      </c>
      <c r="S1738" t="str">
        <f t="shared" si="166"/>
        <v>music</v>
      </c>
      <c r="T1738" t="str">
        <f t="shared" si="167"/>
        <v>faith</v>
      </c>
    </row>
    <row r="1739" spans="1:20" ht="44.25" x14ac:dyDescent="0.7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62"/>
        <v>21.25</v>
      </c>
      <c r="P1739" s="10">
        <f t="shared" si="163"/>
        <v>42175.740648148152</v>
      </c>
      <c r="Q1739" s="9">
        <f t="shared" si="164"/>
        <v>42205.948981481488</v>
      </c>
      <c r="R1739" s="5">
        <f t="shared" si="165"/>
        <v>56.666666666666664</v>
      </c>
      <c r="S1739" t="str">
        <f t="shared" si="166"/>
        <v>music</v>
      </c>
      <c r="T1739" t="str">
        <f t="shared" si="167"/>
        <v>faith</v>
      </c>
    </row>
    <row r="1740" spans="1:20" ht="29.5" x14ac:dyDescent="0.7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62"/>
        <v>0.4</v>
      </c>
      <c r="P1740" s="10">
        <f t="shared" si="163"/>
        <v>41884.665995370371</v>
      </c>
      <c r="Q1740" s="9">
        <f t="shared" si="164"/>
        <v>41914.874328703707</v>
      </c>
      <c r="R1740" s="5">
        <f t="shared" si="165"/>
        <v>20</v>
      </c>
      <c r="S1740" t="str">
        <f t="shared" si="166"/>
        <v>music</v>
      </c>
      <c r="T1740" t="str">
        <f t="shared" si="167"/>
        <v>faith</v>
      </c>
    </row>
    <row r="1741" spans="1:20" ht="44.25" x14ac:dyDescent="0.7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62"/>
        <v>0.1</v>
      </c>
      <c r="P1741" s="10">
        <f t="shared" si="163"/>
        <v>42435.665879629632</v>
      </c>
      <c r="Q1741" s="9">
        <f t="shared" si="164"/>
        <v>42494.832546296297</v>
      </c>
      <c r="R1741" s="5">
        <f t="shared" si="165"/>
        <v>1</v>
      </c>
      <c r="S1741" t="str">
        <f t="shared" si="166"/>
        <v>music</v>
      </c>
      <c r="T1741" t="str">
        <f t="shared" si="167"/>
        <v>faith</v>
      </c>
    </row>
    <row r="1742" spans="1:20" ht="44.25" x14ac:dyDescent="0.7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62"/>
        <v>0</v>
      </c>
      <c r="P1742" s="10">
        <f t="shared" si="163"/>
        <v>42171.60905092593</v>
      </c>
      <c r="Q1742" s="9">
        <f t="shared" si="164"/>
        <v>42201.817384259266</v>
      </c>
      <c r="R1742" s="5" t="e">
        <f t="shared" si="165"/>
        <v>#DIV/0!</v>
      </c>
      <c r="S1742" t="str">
        <f t="shared" si="166"/>
        <v>music</v>
      </c>
      <c r="T1742" t="str">
        <f t="shared" si="167"/>
        <v>faith</v>
      </c>
    </row>
    <row r="1743" spans="1:20" ht="29.5" x14ac:dyDescent="0.7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62"/>
        <v>110.83333333333334</v>
      </c>
      <c r="P1743" s="10">
        <f t="shared" si="163"/>
        <v>42120.419803240737</v>
      </c>
      <c r="Q1743" s="9">
        <f t="shared" si="164"/>
        <v>42165.628136574072</v>
      </c>
      <c r="R1743" s="5">
        <f t="shared" si="165"/>
        <v>25.576923076923077</v>
      </c>
      <c r="S1743" t="str">
        <f t="shared" si="166"/>
        <v>photography</v>
      </c>
      <c r="T1743" t="str">
        <f t="shared" si="167"/>
        <v>photobooks</v>
      </c>
    </row>
    <row r="1744" spans="1:20" ht="44.25" x14ac:dyDescent="0.7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62"/>
        <v>108.74999999999999</v>
      </c>
      <c r="P1744" s="10">
        <f t="shared" si="163"/>
        <v>42710.668634259251</v>
      </c>
      <c r="Q1744" s="9">
        <f t="shared" si="164"/>
        <v>42742.875</v>
      </c>
      <c r="R1744" s="5">
        <f t="shared" si="165"/>
        <v>63.970588235294116</v>
      </c>
      <c r="S1744" t="str">
        <f t="shared" si="166"/>
        <v>photography</v>
      </c>
      <c r="T1744" t="str">
        <f t="shared" si="167"/>
        <v>photobooks</v>
      </c>
    </row>
    <row r="1745" spans="1:20" ht="44.25" x14ac:dyDescent="0.7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62"/>
        <v>100.41666666666667</v>
      </c>
      <c r="P1745" s="10">
        <f t="shared" si="163"/>
        <v>42586.717303240737</v>
      </c>
      <c r="Q1745" s="9">
        <f t="shared" si="164"/>
        <v>42609.165972222225</v>
      </c>
      <c r="R1745" s="5">
        <f t="shared" si="165"/>
        <v>89.925373134328353</v>
      </c>
      <c r="S1745" t="str">
        <f t="shared" si="166"/>
        <v>photography</v>
      </c>
      <c r="T1745" t="str">
        <f t="shared" si="167"/>
        <v>photobooks</v>
      </c>
    </row>
    <row r="1746" spans="1:20" ht="44.25" x14ac:dyDescent="0.7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62"/>
        <v>118.45454545454545</v>
      </c>
      <c r="P1746" s="10">
        <f t="shared" si="163"/>
        <v>42026.396724537037</v>
      </c>
      <c r="Q1746" s="9">
        <f t="shared" si="164"/>
        <v>42071.563391203701</v>
      </c>
      <c r="R1746" s="5">
        <f t="shared" si="165"/>
        <v>93.071428571428569</v>
      </c>
      <c r="S1746" t="str">
        <f t="shared" si="166"/>
        <v>photography</v>
      </c>
      <c r="T1746" t="str">
        <f t="shared" si="167"/>
        <v>photobooks</v>
      </c>
    </row>
    <row r="1747" spans="1:20" ht="44.25" x14ac:dyDescent="0.7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62"/>
        <v>114.01428571428571</v>
      </c>
      <c r="P1747" s="10">
        <f t="shared" si="163"/>
        <v>42690.051365740735</v>
      </c>
      <c r="Q1747" s="9">
        <f t="shared" si="164"/>
        <v>42726.083333333328</v>
      </c>
      <c r="R1747" s="5">
        <f t="shared" si="165"/>
        <v>89.674157303370791</v>
      </c>
      <c r="S1747" t="str">
        <f t="shared" si="166"/>
        <v>photography</v>
      </c>
      <c r="T1747" t="str">
        <f t="shared" si="167"/>
        <v>photobooks</v>
      </c>
    </row>
    <row r="1748" spans="1:20" ht="59" x14ac:dyDescent="0.7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62"/>
        <v>148.10000000000002</v>
      </c>
      <c r="P1748" s="10">
        <f t="shared" si="163"/>
        <v>42667.968368055554</v>
      </c>
      <c r="Q1748" s="9">
        <f t="shared" si="164"/>
        <v>42698.083333333328</v>
      </c>
      <c r="R1748" s="5">
        <f t="shared" si="165"/>
        <v>207.61682242990653</v>
      </c>
      <c r="S1748" t="str">
        <f t="shared" si="166"/>
        <v>photography</v>
      </c>
      <c r="T1748" t="str">
        <f t="shared" si="167"/>
        <v>photobooks</v>
      </c>
    </row>
    <row r="1749" spans="1:20" ht="44.25" x14ac:dyDescent="0.7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62"/>
        <v>104.95555555555556</v>
      </c>
      <c r="P1749" s="10">
        <f t="shared" si="163"/>
        <v>42292.227199074077</v>
      </c>
      <c r="Q1749" s="9">
        <f t="shared" si="164"/>
        <v>42321.625</v>
      </c>
      <c r="R1749" s="5">
        <f t="shared" si="165"/>
        <v>59.408805031446541</v>
      </c>
      <c r="S1749" t="str">
        <f t="shared" si="166"/>
        <v>photography</v>
      </c>
      <c r="T1749" t="str">
        <f t="shared" si="167"/>
        <v>photobooks</v>
      </c>
    </row>
    <row r="1750" spans="1:20" ht="29.5" x14ac:dyDescent="0.7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62"/>
        <v>129.94800000000001</v>
      </c>
      <c r="P1750" s="10">
        <f t="shared" si="163"/>
        <v>42219.742395833331</v>
      </c>
      <c r="Q1750" s="9">
        <f t="shared" si="164"/>
        <v>42249.950729166667</v>
      </c>
      <c r="R1750" s="5">
        <f t="shared" si="165"/>
        <v>358.97237569060775</v>
      </c>
      <c r="S1750" t="str">
        <f t="shared" si="166"/>
        <v>photography</v>
      </c>
      <c r="T1750" t="str">
        <f t="shared" si="167"/>
        <v>photobooks</v>
      </c>
    </row>
    <row r="1751" spans="1:20" ht="29.5" x14ac:dyDescent="0.7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62"/>
        <v>123.48756218905473</v>
      </c>
      <c r="P1751" s="10">
        <f t="shared" si="163"/>
        <v>42758.767604166664</v>
      </c>
      <c r="Q1751" s="9">
        <f t="shared" si="164"/>
        <v>42795.791666666672</v>
      </c>
      <c r="R1751" s="5">
        <f t="shared" si="165"/>
        <v>94.736641221374043</v>
      </c>
      <c r="S1751" t="str">
        <f t="shared" si="166"/>
        <v>photography</v>
      </c>
      <c r="T1751" t="str">
        <f t="shared" si="167"/>
        <v>photobooks</v>
      </c>
    </row>
    <row r="1752" spans="1:20" ht="44.25" x14ac:dyDescent="0.7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62"/>
        <v>201.62</v>
      </c>
      <c r="P1752" s="10">
        <f t="shared" si="163"/>
        <v>42454.628518518519</v>
      </c>
      <c r="Q1752" s="9">
        <f t="shared" si="164"/>
        <v>42479.836851851855</v>
      </c>
      <c r="R1752" s="5">
        <f t="shared" si="165"/>
        <v>80.647999999999996</v>
      </c>
      <c r="S1752" t="str">
        <f t="shared" si="166"/>
        <v>photography</v>
      </c>
      <c r="T1752" t="str">
        <f t="shared" si="167"/>
        <v>photobooks</v>
      </c>
    </row>
    <row r="1753" spans="1:20" ht="29.5" x14ac:dyDescent="0.7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62"/>
        <v>102.89999999999999</v>
      </c>
      <c r="P1753" s="10">
        <f t="shared" si="163"/>
        <v>42052.573182870365</v>
      </c>
      <c r="Q1753" s="9">
        <f t="shared" si="164"/>
        <v>42082.739849537036</v>
      </c>
      <c r="R1753" s="5">
        <f t="shared" si="165"/>
        <v>168.68852459016392</v>
      </c>
      <c r="S1753" t="str">
        <f t="shared" si="166"/>
        <v>photography</v>
      </c>
      <c r="T1753" t="str">
        <f t="shared" si="167"/>
        <v>photobooks</v>
      </c>
    </row>
    <row r="1754" spans="1:20" ht="29.5" x14ac:dyDescent="0.7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62"/>
        <v>260.16666666666663</v>
      </c>
      <c r="P1754" s="10">
        <f t="shared" si="163"/>
        <v>42627.044930555552</v>
      </c>
      <c r="Q1754" s="9">
        <f t="shared" si="164"/>
        <v>42657.253263888888</v>
      </c>
      <c r="R1754" s="5">
        <f t="shared" si="165"/>
        <v>34.68888888888889</v>
      </c>
      <c r="S1754" t="str">
        <f t="shared" si="166"/>
        <v>photography</v>
      </c>
      <c r="T1754" t="str">
        <f t="shared" si="167"/>
        <v>photobooks</v>
      </c>
    </row>
    <row r="1755" spans="1:20" ht="44.25" x14ac:dyDescent="0.7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62"/>
        <v>108</v>
      </c>
      <c r="P1755" s="10">
        <f t="shared" si="163"/>
        <v>42420.541296296295</v>
      </c>
      <c r="Q1755" s="9">
        <f t="shared" si="164"/>
        <v>42450.707962962959</v>
      </c>
      <c r="R1755" s="5">
        <f t="shared" si="165"/>
        <v>462.85714285714283</v>
      </c>
      <c r="S1755" t="str">
        <f t="shared" si="166"/>
        <v>photography</v>
      </c>
      <c r="T1755" t="str">
        <f t="shared" si="167"/>
        <v>photobooks</v>
      </c>
    </row>
    <row r="1756" spans="1:20" ht="44.25" x14ac:dyDescent="0.7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62"/>
        <v>110.52941176470587</v>
      </c>
      <c r="P1756" s="10">
        <f t="shared" si="163"/>
        <v>42067.668437499997</v>
      </c>
      <c r="Q1756" s="9">
        <f t="shared" si="164"/>
        <v>42097.835104166668</v>
      </c>
      <c r="R1756" s="5">
        <f t="shared" si="165"/>
        <v>104.38888888888889</v>
      </c>
      <c r="S1756" t="str">
        <f t="shared" si="166"/>
        <v>photography</v>
      </c>
      <c r="T1756" t="str">
        <f t="shared" si="167"/>
        <v>photobooks</v>
      </c>
    </row>
    <row r="1757" spans="1:20" ht="44.25" x14ac:dyDescent="0.7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62"/>
        <v>120</v>
      </c>
      <c r="P1757" s="10">
        <f t="shared" si="163"/>
        <v>42252.580567129626</v>
      </c>
      <c r="Q1757" s="9">
        <f t="shared" si="164"/>
        <v>42282.788900462961</v>
      </c>
      <c r="R1757" s="5">
        <f t="shared" si="165"/>
        <v>7.5</v>
      </c>
      <c r="S1757" t="str">
        <f t="shared" si="166"/>
        <v>photography</v>
      </c>
      <c r="T1757" t="str">
        <f t="shared" si="167"/>
        <v>photobooks</v>
      </c>
    </row>
    <row r="1758" spans="1:20" ht="44.25" x14ac:dyDescent="0.7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62"/>
        <v>102.82909090909091</v>
      </c>
      <c r="P1758" s="10">
        <f t="shared" si="163"/>
        <v>42570.959131944437</v>
      </c>
      <c r="Q1758" s="9">
        <f t="shared" si="164"/>
        <v>42611.167465277773</v>
      </c>
      <c r="R1758" s="5">
        <f t="shared" si="165"/>
        <v>47.13</v>
      </c>
      <c r="S1758" t="str">
        <f t="shared" si="166"/>
        <v>photography</v>
      </c>
      <c r="T1758" t="str">
        <f t="shared" si="167"/>
        <v>photobooks</v>
      </c>
    </row>
    <row r="1759" spans="1:20" ht="44.25" x14ac:dyDescent="0.7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62"/>
        <v>115.99999999999999</v>
      </c>
      <c r="P1759" s="10">
        <f t="shared" si="163"/>
        <v>42733.619016203702</v>
      </c>
      <c r="Q1759" s="9">
        <f t="shared" si="164"/>
        <v>42763.811805555553</v>
      </c>
      <c r="R1759" s="5">
        <f t="shared" si="165"/>
        <v>414.28571428571428</v>
      </c>
      <c r="S1759" t="str">
        <f t="shared" si="166"/>
        <v>photography</v>
      </c>
      <c r="T1759" t="str">
        <f t="shared" si="167"/>
        <v>photobooks</v>
      </c>
    </row>
    <row r="1760" spans="1:20" ht="59" x14ac:dyDescent="0.7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62"/>
        <v>114.7</v>
      </c>
      <c r="P1760" s="10">
        <f t="shared" si="163"/>
        <v>42505.74759259259</v>
      </c>
      <c r="Q1760" s="9">
        <f t="shared" si="164"/>
        <v>42565.955925925926</v>
      </c>
      <c r="R1760" s="5">
        <f t="shared" si="165"/>
        <v>42.481481481481481</v>
      </c>
      <c r="S1760" t="str">
        <f t="shared" si="166"/>
        <v>photography</v>
      </c>
      <c r="T1760" t="str">
        <f t="shared" si="167"/>
        <v>photobooks</v>
      </c>
    </row>
    <row r="1761" spans="1:20" ht="29.5" x14ac:dyDescent="0.7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62"/>
        <v>106.60000000000001</v>
      </c>
      <c r="P1761" s="10">
        <f t="shared" si="163"/>
        <v>42068.620706018519</v>
      </c>
      <c r="Q1761" s="9">
        <f t="shared" si="164"/>
        <v>42088.787372685183</v>
      </c>
      <c r="R1761" s="5">
        <f t="shared" si="165"/>
        <v>108.77551020408163</v>
      </c>
      <c r="S1761" t="str">
        <f t="shared" si="166"/>
        <v>photography</v>
      </c>
      <c r="T1761" t="str">
        <f t="shared" si="167"/>
        <v>photobooks</v>
      </c>
    </row>
    <row r="1762" spans="1:20" ht="44.25" x14ac:dyDescent="0.7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62"/>
        <v>165.44</v>
      </c>
      <c r="P1762" s="10">
        <f t="shared" si="163"/>
        <v>42405.464270833334</v>
      </c>
      <c r="Q1762" s="9">
        <f t="shared" si="164"/>
        <v>42425.67260416667</v>
      </c>
      <c r="R1762" s="5">
        <f t="shared" si="165"/>
        <v>81.098039215686271</v>
      </c>
      <c r="S1762" t="str">
        <f t="shared" si="166"/>
        <v>photography</v>
      </c>
      <c r="T1762" t="str">
        <f t="shared" si="167"/>
        <v>photobooks</v>
      </c>
    </row>
    <row r="1763" spans="1:20" ht="29.5" x14ac:dyDescent="0.7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62"/>
        <v>155</v>
      </c>
      <c r="P1763" s="10">
        <f t="shared" si="163"/>
        <v>42209.359490740739</v>
      </c>
      <c r="Q1763" s="9">
        <f t="shared" si="164"/>
        <v>42259.567824074074</v>
      </c>
      <c r="R1763" s="5">
        <f t="shared" si="165"/>
        <v>51.666666666666664</v>
      </c>
      <c r="S1763" t="str">
        <f t="shared" si="166"/>
        <v>photography</v>
      </c>
      <c r="T1763" t="str">
        <f t="shared" si="167"/>
        <v>photobooks</v>
      </c>
    </row>
    <row r="1764" spans="1:20" ht="29.5" x14ac:dyDescent="0.7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62"/>
        <v>885</v>
      </c>
      <c r="P1764" s="10">
        <f t="shared" si="163"/>
        <v>42410.773668981477</v>
      </c>
      <c r="Q1764" s="9">
        <f t="shared" si="164"/>
        <v>42440.982002314813</v>
      </c>
      <c r="R1764" s="5">
        <f t="shared" si="165"/>
        <v>35.4</v>
      </c>
      <c r="S1764" t="str">
        <f t="shared" si="166"/>
        <v>photography</v>
      </c>
      <c r="T1764" t="str">
        <f t="shared" si="167"/>
        <v>photobooks</v>
      </c>
    </row>
    <row r="1765" spans="1:20" ht="59" x14ac:dyDescent="0.7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62"/>
        <v>101.90833333333333</v>
      </c>
      <c r="P1765" s="10">
        <f t="shared" si="163"/>
        <v>42636.660185185181</v>
      </c>
      <c r="Q1765" s="9">
        <f t="shared" si="164"/>
        <v>42666.868518518517</v>
      </c>
      <c r="R1765" s="5">
        <f t="shared" si="165"/>
        <v>103.63559322033899</v>
      </c>
      <c r="S1765" t="str">
        <f t="shared" si="166"/>
        <v>photography</v>
      </c>
      <c r="T1765" t="str">
        <f t="shared" si="167"/>
        <v>photobooks</v>
      </c>
    </row>
    <row r="1766" spans="1:20" ht="44.25" x14ac:dyDescent="0.7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62"/>
        <v>19.600000000000001</v>
      </c>
      <c r="P1766" s="10">
        <f t="shared" si="163"/>
        <v>41825.27753472222</v>
      </c>
      <c r="Q1766" s="9">
        <f t="shared" si="164"/>
        <v>41854.485868055555</v>
      </c>
      <c r="R1766" s="5">
        <f t="shared" si="165"/>
        <v>55.282051282051285</v>
      </c>
      <c r="S1766" t="str">
        <f t="shared" si="166"/>
        <v>photography</v>
      </c>
      <c r="T1766" t="str">
        <f t="shared" si="167"/>
        <v>photobooks</v>
      </c>
    </row>
    <row r="1767" spans="1:20" ht="44.25" x14ac:dyDescent="0.7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62"/>
        <v>59.467839999999995</v>
      </c>
      <c r="P1767" s="10">
        <f t="shared" si="163"/>
        <v>41834.772129629629</v>
      </c>
      <c r="Q1767" s="9">
        <f t="shared" si="164"/>
        <v>41864.980462962965</v>
      </c>
      <c r="R1767" s="5">
        <f t="shared" si="165"/>
        <v>72.16970873786407</v>
      </c>
      <c r="S1767" t="str">
        <f t="shared" si="166"/>
        <v>photography</v>
      </c>
      <c r="T1767" t="str">
        <f t="shared" si="167"/>
        <v>photobooks</v>
      </c>
    </row>
    <row r="1768" spans="1:20" ht="29.5" x14ac:dyDescent="0.7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62"/>
        <v>0</v>
      </c>
      <c r="P1768" s="10">
        <f t="shared" si="163"/>
        <v>41855.65148148148</v>
      </c>
      <c r="Q1768" s="9">
        <f t="shared" si="164"/>
        <v>41876.859814814816</v>
      </c>
      <c r="R1768" s="5" t="e">
        <f t="shared" si="165"/>
        <v>#DIV/0!</v>
      </c>
      <c r="S1768" t="str">
        <f t="shared" si="166"/>
        <v>photography</v>
      </c>
      <c r="T1768" t="str">
        <f t="shared" si="167"/>
        <v>photobooks</v>
      </c>
    </row>
    <row r="1769" spans="1:20" ht="29.5" x14ac:dyDescent="0.7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62"/>
        <v>45.72</v>
      </c>
      <c r="P1769" s="10">
        <f t="shared" si="163"/>
        <v>41824.450046296297</v>
      </c>
      <c r="Q1769" s="9">
        <f t="shared" si="164"/>
        <v>41854.658379629633</v>
      </c>
      <c r="R1769" s="5">
        <f t="shared" si="165"/>
        <v>58.615384615384613</v>
      </c>
      <c r="S1769" t="str">
        <f t="shared" si="166"/>
        <v>photography</v>
      </c>
      <c r="T1769" t="str">
        <f t="shared" si="167"/>
        <v>photobooks</v>
      </c>
    </row>
    <row r="1770" spans="1:20" ht="44.25" x14ac:dyDescent="0.7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62"/>
        <v>3.74</v>
      </c>
      <c r="P1770" s="10">
        <f t="shared" si="163"/>
        <v>41849.352361111109</v>
      </c>
      <c r="Q1770" s="9">
        <f t="shared" si="164"/>
        <v>41909.560694444444</v>
      </c>
      <c r="R1770" s="5">
        <f t="shared" si="165"/>
        <v>12.466666666666667</v>
      </c>
      <c r="S1770" t="str">
        <f t="shared" si="166"/>
        <v>photography</v>
      </c>
      <c r="T1770" t="str">
        <f t="shared" si="167"/>
        <v>photobooks</v>
      </c>
    </row>
    <row r="1771" spans="1:20" ht="44.25" x14ac:dyDescent="0.7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62"/>
        <v>2.7025000000000001</v>
      </c>
      <c r="P1771" s="10">
        <f t="shared" si="163"/>
        <v>41987.610636574071</v>
      </c>
      <c r="Q1771" s="9">
        <f t="shared" si="164"/>
        <v>42017.818969907406</v>
      </c>
      <c r="R1771" s="5">
        <f t="shared" si="165"/>
        <v>49.136363636363633</v>
      </c>
      <c r="S1771" t="str">
        <f t="shared" si="166"/>
        <v>photography</v>
      </c>
      <c r="T1771" t="str">
        <f t="shared" si="167"/>
        <v>photobooks</v>
      </c>
    </row>
    <row r="1772" spans="1:20" ht="44.25" x14ac:dyDescent="0.7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62"/>
        <v>56.51428571428572</v>
      </c>
      <c r="P1772" s="10">
        <f t="shared" si="163"/>
        <v>41891.571689814817</v>
      </c>
      <c r="Q1772" s="9">
        <f t="shared" si="164"/>
        <v>41926.780023148152</v>
      </c>
      <c r="R1772" s="5">
        <f t="shared" si="165"/>
        <v>150.5</v>
      </c>
      <c r="S1772" t="str">
        <f t="shared" si="166"/>
        <v>photography</v>
      </c>
      <c r="T1772" t="str">
        <f t="shared" si="167"/>
        <v>photobooks</v>
      </c>
    </row>
    <row r="1773" spans="1:20" ht="44.25" x14ac:dyDescent="0.7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62"/>
        <v>21.30952380952381</v>
      </c>
      <c r="P1773" s="10">
        <f t="shared" si="163"/>
        <v>41905.771296296298</v>
      </c>
      <c r="Q1773" s="9">
        <f t="shared" si="164"/>
        <v>41935.979629629634</v>
      </c>
      <c r="R1773" s="5">
        <f t="shared" si="165"/>
        <v>35.799999999999997</v>
      </c>
      <c r="S1773" t="str">
        <f t="shared" si="166"/>
        <v>photography</v>
      </c>
      <c r="T1773" t="str">
        <f t="shared" si="167"/>
        <v>photobooks</v>
      </c>
    </row>
    <row r="1774" spans="1:20" ht="44.25" x14ac:dyDescent="0.7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62"/>
        <v>15.6</v>
      </c>
      <c r="P1774" s="10">
        <f t="shared" si="163"/>
        <v>41766.509675925925</v>
      </c>
      <c r="Q1774" s="9">
        <f t="shared" si="164"/>
        <v>41826.718009259261</v>
      </c>
      <c r="R1774" s="5">
        <f t="shared" si="165"/>
        <v>45.157894736842103</v>
      </c>
      <c r="S1774" t="str">
        <f t="shared" si="166"/>
        <v>photography</v>
      </c>
      <c r="T1774" t="str">
        <f t="shared" si="167"/>
        <v>photobooks</v>
      </c>
    </row>
    <row r="1775" spans="1:20" ht="44.25" x14ac:dyDescent="0.7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62"/>
        <v>6.2566666666666677</v>
      </c>
      <c r="P1775" s="10">
        <f t="shared" si="163"/>
        <v>41978.552060185182</v>
      </c>
      <c r="Q1775" s="9">
        <f t="shared" si="164"/>
        <v>42023.760393518518</v>
      </c>
      <c r="R1775" s="5">
        <f t="shared" si="165"/>
        <v>98.78947368421052</v>
      </c>
      <c r="S1775" t="str">
        <f t="shared" si="166"/>
        <v>photography</v>
      </c>
      <c r="T1775" t="str">
        <f t="shared" si="167"/>
        <v>photobooks</v>
      </c>
    </row>
    <row r="1776" spans="1:20" ht="44.25" x14ac:dyDescent="0.7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62"/>
        <v>45.92</v>
      </c>
      <c r="P1776" s="10">
        <f t="shared" si="163"/>
        <v>41930.010324074072</v>
      </c>
      <c r="Q1776" s="9">
        <f t="shared" si="164"/>
        <v>41972.624305555553</v>
      </c>
      <c r="R1776" s="5">
        <f t="shared" si="165"/>
        <v>88.307692307692307</v>
      </c>
      <c r="S1776" t="str">
        <f t="shared" si="166"/>
        <v>photography</v>
      </c>
      <c r="T1776" t="str">
        <f t="shared" si="167"/>
        <v>photobooks</v>
      </c>
    </row>
    <row r="1777" spans="1:20" ht="44.25" x14ac:dyDescent="0.7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62"/>
        <v>65.101538461538468</v>
      </c>
      <c r="P1777" s="10">
        <f t="shared" si="163"/>
        <v>41891.768055555556</v>
      </c>
      <c r="Q1777" s="9">
        <f t="shared" si="164"/>
        <v>41936.976388888892</v>
      </c>
      <c r="R1777" s="5">
        <f t="shared" si="165"/>
        <v>170.62903225806451</v>
      </c>
      <c r="S1777" t="str">
        <f t="shared" si="166"/>
        <v>photography</v>
      </c>
      <c r="T1777" t="str">
        <f t="shared" si="167"/>
        <v>photobooks</v>
      </c>
    </row>
    <row r="1778" spans="1:20" ht="44.25" x14ac:dyDescent="0.7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62"/>
        <v>6.7</v>
      </c>
      <c r="P1778" s="10">
        <f t="shared" si="163"/>
        <v>41905.748506944445</v>
      </c>
      <c r="Q1778" s="9">
        <f t="shared" si="164"/>
        <v>41941.95684027778</v>
      </c>
      <c r="R1778" s="5">
        <f t="shared" si="165"/>
        <v>83.75</v>
      </c>
      <c r="S1778" t="str">
        <f t="shared" si="166"/>
        <v>photography</v>
      </c>
      <c r="T1778" t="str">
        <f t="shared" si="167"/>
        <v>photobooks</v>
      </c>
    </row>
    <row r="1779" spans="1:20" ht="44.25" x14ac:dyDescent="0.7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62"/>
        <v>13.5625</v>
      </c>
      <c r="P1779" s="10">
        <f t="shared" si="163"/>
        <v>42025.14876157407</v>
      </c>
      <c r="Q1779" s="9">
        <f t="shared" si="164"/>
        <v>42055.357094907406</v>
      </c>
      <c r="R1779" s="5">
        <f t="shared" si="165"/>
        <v>65.099999999999994</v>
      </c>
      <c r="S1779" t="str">
        <f t="shared" si="166"/>
        <v>photography</v>
      </c>
      <c r="T1779" t="str">
        <f t="shared" si="167"/>
        <v>photobooks</v>
      </c>
    </row>
    <row r="1780" spans="1:20" ht="44.25" x14ac:dyDescent="0.7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62"/>
        <v>1.9900000000000002</v>
      </c>
      <c r="P1780" s="10">
        <f t="shared" si="163"/>
        <v>42045.655034722215</v>
      </c>
      <c r="Q1780" s="9">
        <f t="shared" si="164"/>
        <v>42090.821701388893</v>
      </c>
      <c r="R1780" s="5">
        <f t="shared" si="165"/>
        <v>66.333333333333329</v>
      </c>
      <c r="S1780" t="str">
        <f t="shared" si="166"/>
        <v>photography</v>
      </c>
      <c r="T1780" t="str">
        <f t="shared" si="167"/>
        <v>photobooks</v>
      </c>
    </row>
    <row r="1781" spans="1:20" ht="44.25" x14ac:dyDescent="0.7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62"/>
        <v>36.236363636363642</v>
      </c>
      <c r="P1781" s="10">
        <f t="shared" si="163"/>
        <v>42585.483564814807</v>
      </c>
      <c r="Q1781" s="9">
        <f t="shared" si="164"/>
        <v>42615.691898148143</v>
      </c>
      <c r="R1781" s="5">
        <f t="shared" si="165"/>
        <v>104.89473684210526</v>
      </c>
      <c r="S1781" t="str">
        <f t="shared" si="166"/>
        <v>photography</v>
      </c>
      <c r="T1781" t="str">
        <f t="shared" si="167"/>
        <v>photobooks</v>
      </c>
    </row>
    <row r="1782" spans="1:20" ht="44.25" x14ac:dyDescent="0.7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62"/>
        <v>39.743333333333339</v>
      </c>
      <c r="P1782" s="10">
        <f t="shared" si="163"/>
        <v>42493.392476851855</v>
      </c>
      <c r="Q1782" s="9">
        <f t="shared" si="164"/>
        <v>42553.600810185191</v>
      </c>
      <c r="R1782" s="5">
        <f t="shared" si="165"/>
        <v>78.440789473684205</v>
      </c>
      <c r="S1782" t="str">
        <f t="shared" si="166"/>
        <v>photography</v>
      </c>
      <c r="T1782" t="str">
        <f t="shared" si="167"/>
        <v>photobooks</v>
      </c>
    </row>
    <row r="1783" spans="1:20" ht="44.25" x14ac:dyDescent="0.7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62"/>
        <v>25.763636363636365</v>
      </c>
      <c r="P1783" s="10">
        <f t="shared" si="163"/>
        <v>42597.409085648142</v>
      </c>
      <c r="Q1783" s="9">
        <f t="shared" si="164"/>
        <v>42628.617418981477</v>
      </c>
      <c r="R1783" s="5">
        <f t="shared" si="165"/>
        <v>59.041666666666664</v>
      </c>
      <c r="S1783" t="str">
        <f t="shared" si="166"/>
        <v>photography</v>
      </c>
      <c r="T1783" t="str">
        <f t="shared" si="167"/>
        <v>photobooks</v>
      </c>
    </row>
    <row r="1784" spans="1:20" ht="59" x14ac:dyDescent="0.7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62"/>
        <v>15.491428571428573</v>
      </c>
      <c r="P1784" s="10">
        <f t="shared" si="163"/>
        <v>42388.366770833331</v>
      </c>
      <c r="Q1784" s="9">
        <f t="shared" si="164"/>
        <v>42421.575104166666</v>
      </c>
      <c r="R1784" s="5">
        <f t="shared" si="165"/>
        <v>71.34210526315789</v>
      </c>
      <c r="S1784" t="str">
        <f t="shared" si="166"/>
        <v>photography</v>
      </c>
      <c r="T1784" t="str">
        <f t="shared" si="167"/>
        <v>photobooks</v>
      </c>
    </row>
    <row r="1785" spans="1:20" ht="44.25" x14ac:dyDescent="0.7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62"/>
        <v>23.692499999999999</v>
      </c>
      <c r="P1785" s="10">
        <f t="shared" si="163"/>
        <v>42115.741643518515</v>
      </c>
      <c r="Q1785" s="9">
        <f t="shared" si="164"/>
        <v>42145.949976851851</v>
      </c>
      <c r="R1785" s="5">
        <f t="shared" si="165"/>
        <v>51.227027027027027</v>
      </c>
      <c r="S1785" t="str">
        <f t="shared" si="166"/>
        <v>photography</v>
      </c>
      <c r="T1785" t="str">
        <f t="shared" si="167"/>
        <v>photobooks</v>
      </c>
    </row>
    <row r="1786" spans="1:20" ht="44.25" x14ac:dyDescent="0.7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62"/>
        <v>39.76</v>
      </c>
      <c r="P1786" s="10">
        <f t="shared" si="163"/>
        <v>42003.447222222218</v>
      </c>
      <c r="Q1786" s="9">
        <f t="shared" si="164"/>
        <v>42035.142361111109</v>
      </c>
      <c r="R1786" s="5">
        <f t="shared" si="165"/>
        <v>60.242424242424242</v>
      </c>
      <c r="S1786" t="str">
        <f t="shared" si="166"/>
        <v>photography</v>
      </c>
      <c r="T1786" t="str">
        <f t="shared" si="167"/>
        <v>photobooks</v>
      </c>
    </row>
    <row r="1787" spans="1:20" ht="44.25" x14ac:dyDescent="0.7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62"/>
        <v>20.220833333333331</v>
      </c>
      <c r="P1787" s="10">
        <f t="shared" si="163"/>
        <v>41896.926562499997</v>
      </c>
      <c r="Q1787" s="9">
        <f t="shared" si="164"/>
        <v>41928</v>
      </c>
      <c r="R1787" s="5">
        <f t="shared" si="165"/>
        <v>44.935185185185183</v>
      </c>
      <c r="S1787" t="str">
        <f t="shared" si="166"/>
        <v>photography</v>
      </c>
      <c r="T1787" t="str">
        <f t="shared" si="167"/>
        <v>photobooks</v>
      </c>
    </row>
    <row r="1788" spans="1:20" ht="44.25" x14ac:dyDescent="0.7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62"/>
        <v>47.631578947368418</v>
      </c>
      <c r="P1788" s="10">
        <f t="shared" si="163"/>
        <v>41958.342326388891</v>
      </c>
      <c r="Q1788" s="9">
        <f t="shared" si="164"/>
        <v>41988.550659722227</v>
      </c>
      <c r="R1788" s="5">
        <f t="shared" si="165"/>
        <v>31.206896551724139</v>
      </c>
      <c r="S1788" t="str">
        <f t="shared" si="166"/>
        <v>photography</v>
      </c>
      <c r="T1788" t="str">
        <f t="shared" si="167"/>
        <v>photobooks</v>
      </c>
    </row>
    <row r="1789" spans="1:20" ht="44.25" x14ac:dyDescent="0.7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62"/>
        <v>15.329999999999998</v>
      </c>
      <c r="P1789" s="10">
        <f t="shared" si="163"/>
        <v>42068.447187499994</v>
      </c>
      <c r="Q1789" s="9">
        <f t="shared" si="164"/>
        <v>42098.613854166666</v>
      </c>
      <c r="R1789" s="5">
        <f t="shared" si="165"/>
        <v>63.875</v>
      </c>
      <c r="S1789" t="str">
        <f t="shared" si="166"/>
        <v>photography</v>
      </c>
      <c r="T1789" t="str">
        <f t="shared" si="167"/>
        <v>photobooks</v>
      </c>
    </row>
    <row r="1790" spans="1:20" ht="44.25" x14ac:dyDescent="0.7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62"/>
        <v>1.3818181818181818</v>
      </c>
      <c r="P1790" s="10">
        <f t="shared" si="163"/>
        <v>41913.740069444444</v>
      </c>
      <c r="Q1790" s="9">
        <f t="shared" si="164"/>
        <v>41943.94840277778</v>
      </c>
      <c r="R1790" s="5">
        <f t="shared" si="165"/>
        <v>19</v>
      </c>
      <c r="S1790" t="str">
        <f t="shared" si="166"/>
        <v>photography</v>
      </c>
      <c r="T1790" t="str">
        <f t="shared" si="167"/>
        <v>photobooks</v>
      </c>
    </row>
    <row r="1791" spans="1:20" ht="44.25" x14ac:dyDescent="0.7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62"/>
        <v>0.5</v>
      </c>
      <c r="P1791" s="10">
        <f t="shared" si="163"/>
        <v>41956.041701388887</v>
      </c>
      <c r="Q1791" s="9">
        <f t="shared" si="164"/>
        <v>42016.250034722223</v>
      </c>
      <c r="R1791" s="5">
        <f t="shared" si="165"/>
        <v>10</v>
      </c>
      <c r="S1791" t="str">
        <f t="shared" si="166"/>
        <v>photography</v>
      </c>
      <c r="T1791" t="str">
        <f t="shared" si="167"/>
        <v>photobooks</v>
      </c>
    </row>
    <row r="1792" spans="1:20" ht="44.25" x14ac:dyDescent="0.7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62"/>
        <v>4.957575757575758</v>
      </c>
      <c r="P1792" s="10">
        <f t="shared" si="163"/>
        <v>42010.466180555559</v>
      </c>
      <c r="Q1792" s="9">
        <f t="shared" si="164"/>
        <v>42040.674513888895</v>
      </c>
      <c r="R1792" s="5">
        <f t="shared" si="165"/>
        <v>109.06666666666666</v>
      </c>
      <c r="S1792" t="str">
        <f t="shared" si="166"/>
        <v>photography</v>
      </c>
      <c r="T1792" t="str">
        <f t="shared" si="167"/>
        <v>photobooks</v>
      </c>
    </row>
    <row r="1793" spans="1:20" ht="29.5" x14ac:dyDescent="0.7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62"/>
        <v>3.5666666666666664</v>
      </c>
      <c r="P1793" s="10">
        <f t="shared" si="163"/>
        <v>41973.532002314816</v>
      </c>
      <c r="Q1793" s="9">
        <f t="shared" si="164"/>
        <v>42033.740335648152</v>
      </c>
      <c r="R1793" s="5">
        <f t="shared" si="165"/>
        <v>26.75</v>
      </c>
      <c r="S1793" t="str">
        <f t="shared" si="166"/>
        <v>photography</v>
      </c>
      <c r="T1793" t="str">
        <f t="shared" si="167"/>
        <v>photobooks</v>
      </c>
    </row>
    <row r="1794" spans="1:20" ht="29.5" x14ac:dyDescent="0.7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62"/>
        <v>61.124000000000002</v>
      </c>
      <c r="P1794" s="10">
        <f t="shared" si="163"/>
        <v>42188.822708333326</v>
      </c>
      <c r="Q1794" s="9">
        <f t="shared" si="164"/>
        <v>42226.290972222225</v>
      </c>
      <c r="R1794" s="5">
        <f t="shared" si="165"/>
        <v>109.93525179856115</v>
      </c>
      <c r="S1794" t="str">
        <f t="shared" si="166"/>
        <v>photography</v>
      </c>
      <c r="T1794" t="str">
        <f t="shared" si="167"/>
        <v>photobooks</v>
      </c>
    </row>
    <row r="1795" spans="1:20" ht="44.25" x14ac:dyDescent="0.7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68">(E1795/D1795)*100</f>
        <v>1.3333333333333335</v>
      </c>
      <c r="P1795" s="10">
        <f t="shared" ref="P1795:P1858" si="169">(((J1795/60)/60)/24)+DATE(1970,1,1)+(-5/24)</f>
        <v>41940.683333333334</v>
      </c>
      <c r="Q1795" s="9">
        <f t="shared" ref="Q1795:Q1858" si="170">(((I1795/60)/60)/24)+DATE(1970,1,1)</f>
        <v>41970.933333333334</v>
      </c>
      <c r="R1795" s="5">
        <f t="shared" ref="R1795:R1858" si="171">E1795/L1795</f>
        <v>20</v>
      </c>
      <c r="S1795" t="str">
        <f t="shared" ref="S1795:S1858" si="172">LEFT(N1795,FIND("/",N1795)-1)</f>
        <v>photography</v>
      </c>
      <c r="T1795" t="str">
        <f t="shared" ref="T1795:T1858" si="173">RIGHT(N1795,LEN(N1795)-FIND("/",N1795))</f>
        <v>photobooks</v>
      </c>
    </row>
    <row r="1796" spans="1:20" ht="44.25" x14ac:dyDescent="0.7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68"/>
        <v>11.077777777777778</v>
      </c>
      <c r="P1796" s="10">
        <f t="shared" si="169"/>
        <v>42011.342847222222</v>
      </c>
      <c r="Q1796" s="9">
        <f t="shared" si="170"/>
        <v>42046.551180555558</v>
      </c>
      <c r="R1796" s="5">
        <f t="shared" si="171"/>
        <v>55.388888888888886</v>
      </c>
      <c r="S1796" t="str">
        <f t="shared" si="172"/>
        <v>photography</v>
      </c>
      <c r="T1796" t="str">
        <f t="shared" si="173"/>
        <v>photobooks</v>
      </c>
    </row>
    <row r="1797" spans="1:20" ht="44.25" x14ac:dyDescent="0.7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68"/>
        <v>38.735714285714288</v>
      </c>
      <c r="P1797" s="10">
        <f t="shared" si="169"/>
        <v>42628.080335648141</v>
      </c>
      <c r="Q1797" s="9">
        <f t="shared" si="170"/>
        <v>42657.666666666672</v>
      </c>
      <c r="R1797" s="5">
        <f t="shared" si="171"/>
        <v>133.90123456790124</v>
      </c>
      <c r="S1797" t="str">
        <f t="shared" si="172"/>
        <v>photography</v>
      </c>
      <c r="T1797" t="str">
        <f t="shared" si="173"/>
        <v>photobooks</v>
      </c>
    </row>
    <row r="1798" spans="1:20" ht="59" x14ac:dyDescent="0.7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68"/>
        <v>22.05263157894737</v>
      </c>
      <c r="P1798" s="10">
        <f t="shared" si="169"/>
        <v>42515.231087962959</v>
      </c>
      <c r="Q1798" s="9">
        <f t="shared" si="170"/>
        <v>42575.439421296294</v>
      </c>
      <c r="R1798" s="5">
        <f t="shared" si="171"/>
        <v>48.720930232558139</v>
      </c>
      <c r="S1798" t="str">
        <f t="shared" si="172"/>
        <v>photography</v>
      </c>
      <c r="T1798" t="str">
        <f t="shared" si="173"/>
        <v>photobooks</v>
      </c>
    </row>
    <row r="1799" spans="1:20" ht="44.25" x14ac:dyDescent="0.7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68"/>
        <v>67.55</v>
      </c>
      <c r="P1799" s="10">
        <f t="shared" si="169"/>
        <v>42689.360983796294</v>
      </c>
      <c r="Q1799" s="9">
        <f t="shared" si="170"/>
        <v>42719.56931712963</v>
      </c>
      <c r="R1799" s="5">
        <f t="shared" si="171"/>
        <v>48.25</v>
      </c>
      <c r="S1799" t="str">
        <f t="shared" si="172"/>
        <v>photography</v>
      </c>
      <c r="T1799" t="str">
        <f t="shared" si="173"/>
        <v>photobooks</v>
      </c>
    </row>
    <row r="1800" spans="1:20" ht="44.25" x14ac:dyDescent="0.7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68"/>
        <v>13.637499999999999</v>
      </c>
      <c r="P1800" s="10">
        <f t="shared" si="169"/>
        <v>42344.118437499994</v>
      </c>
      <c r="Q1800" s="9">
        <f t="shared" si="170"/>
        <v>42404.32677083333</v>
      </c>
      <c r="R1800" s="5">
        <f t="shared" si="171"/>
        <v>58.972972972972975</v>
      </c>
      <c r="S1800" t="str">
        <f t="shared" si="172"/>
        <v>photography</v>
      </c>
      <c r="T1800" t="str">
        <f t="shared" si="173"/>
        <v>photobooks</v>
      </c>
    </row>
    <row r="1801" spans="1:20" ht="29.5" x14ac:dyDescent="0.7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68"/>
        <v>1.7457500000000001</v>
      </c>
      <c r="P1801" s="10">
        <f t="shared" si="169"/>
        <v>41934.634351851848</v>
      </c>
      <c r="Q1801" s="9">
        <f t="shared" si="170"/>
        <v>41954.884351851855</v>
      </c>
      <c r="R1801" s="5">
        <f t="shared" si="171"/>
        <v>11.638333333333334</v>
      </c>
      <c r="S1801" t="str">
        <f t="shared" si="172"/>
        <v>photography</v>
      </c>
      <c r="T1801" t="str">
        <f t="shared" si="173"/>
        <v>photobooks</v>
      </c>
    </row>
    <row r="1802" spans="1:20" ht="59" x14ac:dyDescent="0.7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68"/>
        <v>20.44963251188932</v>
      </c>
      <c r="P1802" s="10">
        <f t="shared" si="169"/>
        <v>42623.397800925923</v>
      </c>
      <c r="Q1802" s="9">
        <f t="shared" si="170"/>
        <v>42653.606134259258</v>
      </c>
      <c r="R1802" s="5">
        <f t="shared" si="171"/>
        <v>83.716814159292042</v>
      </c>
      <c r="S1802" t="str">
        <f t="shared" si="172"/>
        <v>photography</v>
      </c>
      <c r="T1802" t="str">
        <f t="shared" si="173"/>
        <v>photobooks</v>
      </c>
    </row>
    <row r="1803" spans="1:20" ht="59" x14ac:dyDescent="0.7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68"/>
        <v>13.852941176470587</v>
      </c>
      <c r="P1803" s="10">
        <f t="shared" si="169"/>
        <v>42321.452175925922</v>
      </c>
      <c r="Q1803" s="9">
        <f t="shared" si="170"/>
        <v>42353.506944444445</v>
      </c>
      <c r="R1803" s="5">
        <f t="shared" si="171"/>
        <v>63.648648648648646</v>
      </c>
      <c r="S1803" t="str">
        <f t="shared" si="172"/>
        <v>photography</v>
      </c>
      <c r="T1803" t="str">
        <f t="shared" si="173"/>
        <v>photobooks</v>
      </c>
    </row>
    <row r="1804" spans="1:20" ht="44.25" x14ac:dyDescent="0.7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68"/>
        <v>48.485714285714288</v>
      </c>
      <c r="P1804" s="10">
        <f t="shared" si="169"/>
        <v>42159.264236111114</v>
      </c>
      <c r="Q1804" s="9">
        <f t="shared" si="170"/>
        <v>42182.915972222225</v>
      </c>
      <c r="R1804" s="5">
        <f t="shared" si="171"/>
        <v>94.277777777777771</v>
      </c>
      <c r="S1804" t="str">
        <f t="shared" si="172"/>
        <v>photography</v>
      </c>
      <c r="T1804" t="str">
        <f t="shared" si="173"/>
        <v>photobooks</v>
      </c>
    </row>
    <row r="1805" spans="1:20" ht="44.25" x14ac:dyDescent="0.7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68"/>
        <v>30.8</v>
      </c>
      <c r="P1805" s="10">
        <f t="shared" si="169"/>
        <v>42017.863217592596</v>
      </c>
      <c r="Q1805" s="9">
        <f t="shared" si="170"/>
        <v>42049.071550925932</v>
      </c>
      <c r="R1805" s="5">
        <f t="shared" si="171"/>
        <v>71.86666666666666</v>
      </c>
      <c r="S1805" t="str">
        <f t="shared" si="172"/>
        <v>photography</v>
      </c>
      <c r="T1805" t="str">
        <f t="shared" si="173"/>
        <v>photobooks</v>
      </c>
    </row>
    <row r="1806" spans="1:20" ht="44.25" x14ac:dyDescent="0.7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68"/>
        <v>35.174193548387095</v>
      </c>
      <c r="P1806" s="10">
        <f t="shared" si="169"/>
        <v>42282.469953703701</v>
      </c>
      <c r="Q1806" s="9">
        <f t="shared" si="170"/>
        <v>42322.719953703709</v>
      </c>
      <c r="R1806" s="5">
        <f t="shared" si="171"/>
        <v>104.84615384615384</v>
      </c>
      <c r="S1806" t="str">
        <f t="shared" si="172"/>
        <v>photography</v>
      </c>
      <c r="T1806" t="str">
        <f t="shared" si="173"/>
        <v>photobooks</v>
      </c>
    </row>
    <row r="1807" spans="1:20" ht="44.25" x14ac:dyDescent="0.7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68"/>
        <v>36.404444444444444</v>
      </c>
      <c r="P1807" s="10">
        <f t="shared" si="169"/>
        <v>42247.595578703702</v>
      </c>
      <c r="Q1807" s="9">
        <f t="shared" si="170"/>
        <v>42279.75</v>
      </c>
      <c r="R1807" s="5">
        <f t="shared" si="171"/>
        <v>67.139344262295083</v>
      </c>
      <c r="S1807" t="str">
        <f t="shared" si="172"/>
        <v>photography</v>
      </c>
      <c r="T1807" t="str">
        <f t="shared" si="173"/>
        <v>photobooks</v>
      </c>
    </row>
    <row r="1808" spans="1:20" ht="44.25" x14ac:dyDescent="0.7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68"/>
        <v>2.9550000000000001</v>
      </c>
      <c r="P1808" s="10">
        <f t="shared" si="169"/>
        <v>41877.429965277777</v>
      </c>
      <c r="Q1808" s="9">
        <f t="shared" si="170"/>
        <v>41912.638298611113</v>
      </c>
      <c r="R1808" s="5">
        <f t="shared" si="171"/>
        <v>73.875</v>
      </c>
      <c r="S1808" t="str">
        <f t="shared" si="172"/>
        <v>photography</v>
      </c>
      <c r="T1808" t="str">
        <f t="shared" si="173"/>
        <v>photobooks</v>
      </c>
    </row>
    <row r="1809" spans="1:20" ht="29.5" x14ac:dyDescent="0.7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68"/>
        <v>11.06</v>
      </c>
      <c r="P1809" s="10">
        <f t="shared" si="169"/>
        <v>41879.860104166662</v>
      </c>
      <c r="Q1809" s="9">
        <f t="shared" si="170"/>
        <v>41910.068437499998</v>
      </c>
      <c r="R1809" s="5">
        <f t="shared" si="171"/>
        <v>69.125</v>
      </c>
      <c r="S1809" t="str">
        <f t="shared" si="172"/>
        <v>photography</v>
      </c>
      <c r="T1809" t="str">
        <f t="shared" si="173"/>
        <v>photobooks</v>
      </c>
    </row>
    <row r="1810" spans="1:20" ht="44.25" x14ac:dyDescent="0.7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68"/>
        <v>41.407142857142858</v>
      </c>
      <c r="P1810" s="10">
        <f t="shared" si="169"/>
        <v>42742.472569444442</v>
      </c>
      <c r="Q1810" s="9">
        <f t="shared" si="170"/>
        <v>42777.680902777778</v>
      </c>
      <c r="R1810" s="5">
        <f t="shared" si="171"/>
        <v>120.77083333333333</v>
      </c>
      <c r="S1810" t="str">
        <f t="shared" si="172"/>
        <v>photography</v>
      </c>
      <c r="T1810" t="str">
        <f t="shared" si="173"/>
        <v>photobooks</v>
      </c>
    </row>
    <row r="1811" spans="1:20" ht="44.25" x14ac:dyDescent="0.7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68"/>
        <v>10.857142857142858</v>
      </c>
      <c r="P1811" s="10">
        <f t="shared" si="169"/>
        <v>42029.699525462966</v>
      </c>
      <c r="Q1811" s="9">
        <f t="shared" si="170"/>
        <v>42064.907858796301</v>
      </c>
      <c r="R1811" s="5">
        <f t="shared" si="171"/>
        <v>42.222222222222221</v>
      </c>
      <c r="S1811" t="str">
        <f t="shared" si="172"/>
        <v>photography</v>
      </c>
      <c r="T1811" t="str">
        <f t="shared" si="173"/>
        <v>photobooks</v>
      </c>
    </row>
    <row r="1812" spans="1:20" ht="44.25" x14ac:dyDescent="0.7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68"/>
        <v>3.3333333333333335</v>
      </c>
      <c r="P1812" s="10">
        <f t="shared" si="169"/>
        <v>41860.701689814814</v>
      </c>
      <c r="Q1812" s="9">
        <f t="shared" si="170"/>
        <v>41872.91002314815</v>
      </c>
      <c r="R1812" s="5">
        <f t="shared" si="171"/>
        <v>7.5</v>
      </c>
      <c r="S1812" t="str">
        <f t="shared" si="172"/>
        <v>photography</v>
      </c>
      <c r="T1812" t="str">
        <f t="shared" si="173"/>
        <v>photobooks</v>
      </c>
    </row>
    <row r="1813" spans="1:20" ht="44.25" x14ac:dyDescent="0.7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68"/>
        <v>7.407407407407407E-2</v>
      </c>
      <c r="P1813" s="10">
        <f t="shared" si="169"/>
        <v>41876.225347222222</v>
      </c>
      <c r="Q1813" s="9">
        <f t="shared" si="170"/>
        <v>41936.166666666664</v>
      </c>
      <c r="R1813" s="5">
        <f t="shared" si="171"/>
        <v>1.5384615384615385</v>
      </c>
      <c r="S1813" t="str">
        <f t="shared" si="172"/>
        <v>photography</v>
      </c>
      <c r="T1813" t="str">
        <f t="shared" si="173"/>
        <v>photobooks</v>
      </c>
    </row>
    <row r="1814" spans="1:20" ht="44.25" x14ac:dyDescent="0.7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68"/>
        <v>13.307692307692307</v>
      </c>
      <c r="P1814" s="10">
        <f t="shared" si="169"/>
        <v>42524.110370370363</v>
      </c>
      <c r="Q1814" s="9">
        <f t="shared" si="170"/>
        <v>42554.318703703699</v>
      </c>
      <c r="R1814" s="5">
        <f t="shared" si="171"/>
        <v>37.608695652173914</v>
      </c>
      <c r="S1814" t="str">
        <f t="shared" si="172"/>
        <v>photography</v>
      </c>
      <c r="T1814" t="str">
        <f t="shared" si="173"/>
        <v>photobooks</v>
      </c>
    </row>
    <row r="1815" spans="1:20" ht="44.25" x14ac:dyDescent="0.7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68"/>
        <v>0</v>
      </c>
      <c r="P1815" s="10">
        <f t="shared" si="169"/>
        <v>41829.68069444444</v>
      </c>
      <c r="Q1815" s="9">
        <f t="shared" si="170"/>
        <v>41859.889027777775</v>
      </c>
      <c r="R1815" s="5" t="e">
        <f t="shared" si="171"/>
        <v>#DIV/0!</v>
      </c>
      <c r="S1815" t="str">
        <f t="shared" si="172"/>
        <v>photography</v>
      </c>
      <c r="T1815" t="str">
        <f t="shared" si="173"/>
        <v>photobooks</v>
      </c>
    </row>
    <row r="1816" spans="1:20" ht="44.25" x14ac:dyDescent="0.7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68"/>
        <v>49.183333333333337</v>
      </c>
      <c r="P1816" s="10">
        <f t="shared" si="169"/>
        <v>42033.105740740742</v>
      </c>
      <c r="Q1816" s="9">
        <f t="shared" si="170"/>
        <v>42063.314074074078</v>
      </c>
      <c r="R1816" s="5">
        <f t="shared" si="171"/>
        <v>42.157142857142858</v>
      </c>
      <c r="S1816" t="str">
        <f t="shared" si="172"/>
        <v>photography</v>
      </c>
      <c r="T1816" t="str">
        <f t="shared" si="173"/>
        <v>photobooks</v>
      </c>
    </row>
    <row r="1817" spans="1:20" ht="59" x14ac:dyDescent="0.7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68"/>
        <v>0</v>
      </c>
      <c r="P1817" s="10">
        <f t="shared" si="169"/>
        <v>42172.698344907411</v>
      </c>
      <c r="Q1817" s="9">
        <f t="shared" si="170"/>
        <v>42186.906678240746</v>
      </c>
      <c r="R1817" s="5" t="e">
        <f t="shared" si="171"/>
        <v>#DIV/0!</v>
      </c>
      <c r="S1817" t="str">
        <f t="shared" si="172"/>
        <v>photography</v>
      </c>
      <c r="T1817" t="str">
        <f t="shared" si="173"/>
        <v>photobooks</v>
      </c>
    </row>
    <row r="1818" spans="1:20" ht="44.25" x14ac:dyDescent="0.7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68"/>
        <v>2.036</v>
      </c>
      <c r="P1818" s="10">
        <f t="shared" si="169"/>
        <v>42548.667858796289</v>
      </c>
      <c r="Q1818" s="9">
        <f t="shared" si="170"/>
        <v>42576.791666666672</v>
      </c>
      <c r="R1818" s="5">
        <f t="shared" si="171"/>
        <v>84.833333333333329</v>
      </c>
      <c r="S1818" t="str">
        <f t="shared" si="172"/>
        <v>photography</v>
      </c>
      <c r="T1818" t="str">
        <f t="shared" si="173"/>
        <v>photobooks</v>
      </c>
    </row>
    <row r="1819" spans="1:20" ht="29.5" x14ac:dyDescent="0.7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68"/>
        <v>52.327777777777776</v>
      </c>
      <c r="P1819" s="10">
        <f t="shared" si="169"/>
        <v>42705.453784722216</v>
      </c>
      <c r="Q1819" s="9">
        <f t="shared" si="170"/>
        <v>42765.290972222225</v>
      </c>
      <c r="R1819" s="5">
        <f t="shared" si="171"/>
        <v>94.19</v>
      </c>
      <c r="S1819" t="str">
        <f t="shared" si="172"/>
        <v>photography</v>
      </c>
      <c r="T1819" t="str">
        <f t="shared" si="173"/>
        <v>photobooks</v>
      </c>
    </row>
    <row r="1820" spans="1:20" ht="29.5" x14ac:dyDescent="0.7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68"/>
        <v>0</v>
      </c>
      <c r="P1820" s="10">
        <f t="shared" si="169"/>
        <v>42067.026041666664</v>
      </c>
      <c r="Q1820" s="9">
        <f t="shared" si="170"/>
        <v>42097.192708333328</v>
      </c>
      <c r="R1820" s="5" t="e">
        <f t="shared" si="171"/>
        <v>#DIV/0!</v>
      </c>
      <c r="S1820" t="str">
        <f t="shared" si="172"/>
        <v>photography</v>
      </c>
      <c r="T1820" t="str">
        <f t="shared" si="173"/>
        <v>photobooks</v>
      </c>
    </row>
    <row r="1821" spans="1:20" ht="44.25" x14ac:dyDescent="0.7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68"/>
        <v>2.083333333333333</v>
      </c>
      <c r="P1821" s="10">
        <f t="shared" si="169"/>
        <v>41820.543935185182</v>
      </c>
      <c r="Q1821" s="9">
        <f t="shared" si="170"/>
        <v>41850.752268518518</v>
      </c>
      <c r="R1821" s="5">
        <f t="shared" si="171"/>
        <v>6.25</v>
      </c>
      <c r="S1821" t="str">
        <f t="shared" si="172"/>
        <v>photography</v>
      </c>
      <c r="T1821" t="str">
        <f t="shared" si="173"/>
        <v>photobooks</v>
      </c>
    </row>
    <row r="1822" spans="1:20" ht="59" x14ac:dyDescent="0.7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68"/>
        <v>6.565384615384616</v>
      </c>
      <c r="P1822" s="10">
        <f t="shared" si="169"/>
        <v>42064.87604166667</v>
      </c>
      <c r="Q1822" s="9">
        <f t="shared" si="170"/>
        <v>42095.042708333334</v>
      </c>
      <c r="R1822" s="5">
        <f t="shared" si="171"/>
        <v>213.375</v>
      </c>
      <c r="S1822" t="str">
        <f t="shared" si="172"/>
        <v>photography</v>
      </c>
      <c r="T1822" t="str">
        <f t="shared" si="173"/>
        <v>photobooks</v>
      </c>
    </row>
    <row r="1823" spans="1:20" ht="44.25" x14ac:dyDescent="0.7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68"/>
        <v>134.88999999999999</v>
      </c>
      <c r="P1823" s="10">
        <f t="shared" si="169"/>
        <v>40926.110729166663</v>
      </c>
      <c r="Q1823" s="9">
        <f t="shared" si="170"/>
        <v>40971.319062499999</v>
      </c>
      <c r="R1823" s="5">
        <f t="shared" si="171"/>
        <v>59.162280701754383</v>
      </c>
      <c r="S1823" t="str">
        <f t="shared" si="172"/>
        <v>music</v>
      </c>
      <c r="T1823" t="str">
        <f t="shared" si="173"/>
        <v>rock</v>
      </c>
    </row>
    <row r="1824" spans="1:20" ht="29.5" x14ac:dyDescent="0.7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68"/>
        <v>100</v>
      </c>
      <c r="P1824" s="10">
        <f t="shared" si="169"/>
        <v>41634.588680555549</v>
      </c>
      <c r="Q1824" s="9">
        <f t="shared" si="170"/>
        <v>41670.792361111111</v>
      </c>
      <c r="R1824" s="5">
        <f t="shared" si="171"/>
        <v>27.272727272727273</v>
      </c>
      <c r="S1824" t="str">
        <f t="shared" si="172"/>
        <v>music</v>
      </c>
      <c r="T1824" t="str">
        <f t="shared" si="173"/>
        <v>rock</v>
      </c>
    </row>
    <row r="1825" spans="1:20" ht="44.25" x14ac:dyDescent="0.7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68"/>
        <v>115.85714285714286</v>
      </c>
      <c r="P1825" s="10">
        <f t="shared" si="169"/>
        <v>41176.47657407407</v>
      </c>
      <c r="Q1825" s="9">
        <f t="shared" si="170"/>
        <v>41206.684907407405</v>
      </c>
      <c r="R1825" s="5">
        <f t="shared" si="171"/>
        <v>24.575757575757574</v>
      </c>
      <c r="S1825" t="str">
        <f t="shared" si="172"/>
        <v>music</v>
      </c>
      <c r="T1825" t="str">
        <f t="shared" si="173"/>
        <v>rock</v>
      </c>
    </row>
    <row r="1826" spans="1:20" x14ac:dyDescent="0.7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68"/>
        <v>100.06666666666666</v>
      </c>
      <c r="P1826" s="10">
        <f t="shared" si="169"/>
        <v>41626.707951388889</v>
      </c>
      <c r="Q1826" s="9">
        <f t="shared" si="170"/>
        <v>41647.088888888888</v>
      </c>
      <c r="R1826" s="5">
        <f t="shared" si="171"/>
        <v>75.05</v>
      </c>
      <c r="S1826" t="str">
        <f t="shared" si="172"/>
        <v>music</v>
      </c>
      <c r="T1826" t="str">
        <f t="shared" si="173"/>
        <v>rock</v>
      </c>
    </row>
    <row r="1827" spans="1:20" ht="44.25" x14ac:dyDescent="0.7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68"/>
        <v>105.05</v>
      </c>
      <c r="P1827" s="10">
        <f t="shared" si="169"/>
        <v>41443.626192129625</v>
      </c>
      <c r="Q1827" s="9">
        <f t="shared" si="170"/>
        <v>41466.83452546296</v>
      </c>
      <c r="R1827" s="5">
        <f t="shared" si="171"/>
        <v>42.02</v>
      </c>
      <c r="S1827" t="str">
        <f t="shared" si="172"/>
        <v>music</v>
      </c>
      <c r="T1827" t="str">
        <f t="shared" si="173"/>
        <v>rock</v>
      </c>
    </row>
    <row r="1828" spans="1:20" ht="29.5" x14ac:dyDescent="0.7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68"/>
        <v>101</v>
      </c>
      <c r="P1828" s="10">
        <f t="shared" si="169"/>
        <v>41657.715474537035</v>
      </c>
      <c r="Q1828" s="9">
        <f t="shared" si="170"/>
        <v>41687.923807870371</v>
      </c>
      <c r="R1828" s="5">
        <f t="shared" si="171"/>
        <v>53.157894736842103</v>
      </c>
      <c r="S1828" t="str">
        <f t="shared" si="172"/>
        <v>music</v>
      </c>
      <c r="T1828" t="str">
        <f t="shared" si="173"/>
        <v>rock</v>
      </c>
    </row>
    <row r="1829" spans="1:20" ht="44.25" x14ac:dyDescent="0.7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68"/>
        <v>100.66250000000001</v>
      </c>
      <c r="P1829" s="10">
        <f t="shared" si="169"/>
        <v>40555.117604166662</v>
      </c>
      <c r="Q1829" s="9">
        <f t="shared" si="170"/>
        <v>40605.325937499998</v>
      </c>
      <c r="R1829" s="5">
        <f t="shared" si="171"/>
        <v>83.885416666666671</v>
      </c>
      <c r="S1829" t="str">
        <f t="shared" si="172"/>
        <v>music</v>
      </c>
      <c r="T1829" t="str">
        <f t="shared" si="173"/>
        <v>rock</v>
      </c>
    </row>
    <row r="1830" spans="1:20" ht="59" x14ac:dyDescent="0.7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68"/>
        <v>100.16000000000001</v>
      </c>
      <c r="P1830" s="10">
        <f t="shared" si="169"/>
        <v>41736.691319444442</v>
      </c>
      <c r="Q1830" s="9">
        <f t="shared" si="170"/>
        <v>41768.916666666664</v>
      </c>
      <c r="R1830" s="5">
        <f t="shared" si="171"/>
        <v>417.33333333333331</v>
      </c>
      <c r="S1830" t="str">
        <f t="shared" si="172"/>
        <v>music</v>
      </c>
      <c r="T1830" t="str">
        <f t="shared" si="173"/>
        <v>rock</v>
      </c>
    </row>
    <row r="1831" spans="1:20" ht="44.25" x14ac:dyDescent="0.7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68"/>
        <v>166.68333333333334</v>
      </c>
      <c r="P1831" s="10">
        <f t="shared" si="169"/>
        <v>40515.879293981481</v>
      </c>
      <c r="Q1831" s="9">
        <f t="shared" si="170"/>
        <v>40564.916666666664</v>
      </c>
      <c r="R1831" s="5">
        <f t="shared" si="171"/>
        <v>75.765151515151516</v>
      </c>
      <c r="S1831" t="str">
        <f t="shared" si="172"/>
        <v>music</v>
      </c>
      <c r="T1831" t="str">
        <f t="shared" si="173"/>
        <v>rock</v>
      </c>
    </row>
    <row r="1832" spans="1:20" ht="44.25" x14ac:dyDescent="0.7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68"/>
        <v>101.53333333333335</v>
      </c>
      <c r="P1832" s="10">
        <f t="shared" si="169"/>
        <v>41664.475775462961</v>
      </c>
      <c r="Q1832" s="9">
        <f t="shared" si="170"/>
        <v>41694.684108796297</v>
      </c>
      <c r="R1832" s="5">
        <f t="shared" si="171"/>
        <v>67.389380530973455</v>
      </c>
      <c r="S1832" t="str">
        <f t="shared" si="172"/>
        <v>music</v>
      </c>
      <c r="T1832" t="str">
        <f t="shared" si="173"/>
        <v>rock</v>
      </c>
    </row>
    <row r="1833" spans="1:20" ht="44.25" x14ac:dyDescent="0.7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68"/>
        <v>103</v>
      </c>
      <c r="P1833" s="10">
        <f t="shared" si="169"/>
        <v>41026.787766203699</v>
      </c>
      <c r="Q1833" s="9">
        <f t="shared" si="170"/>
        <v>41041.996099537035</v>
      </c>
      <c r="R1833" s="5">
        <f t="shared" si="171"/>
        <v>73.571428571428569</v>
      </c>
      <c r="S1833" t="str">
        <f t="shared" si="172"/>
        <v>music</v>
      </c>
      <c r="T1833" t="str">
        <f t="shared" si="173"/>
        <v>rock</v>
      </c>
    </row>
    <row r="1834" spans="1:20" ht="44.25" x14ac:dyDescent="0.7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68"/>
        <v>142.85714285714286</v>
      </c>
      <c r="P1834" s="10">
        <f t="shared" si="169"/>
        <v>40576.331331018519</v>
      </c>
      <c r="Q1834" s="9">
        <f t="shared" si="170"/>
        <v>40606.539664351854</v>
      </c>
      <c r="R1834" s="5">
        <f t="shared" si="171"/>
        <v>25</v>
      </c>
      <c r="S1834" t="str">
        <f t="shared" si="172"/>
        <v>music</v>
      </c>
      <c r="T1834" t="str">
        <f t="shared" si="173"/>
        <v>rock</v>
      </c>
    </row>
    <row r="1835" spans="1:20" ht="44.25" x14ac:dyDescent="0.7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68"/>
        <v>262.5</v>
      </c>
      <c r="P1835" s="10">
        <f t="shared" si="169"/>
        <v>41302.835682870369</v>
      </c>
      <c r="Q1835" s="9">
        <f t="shared" si="170"/>
        <v>41335.332638888889</v>
      </c>
      <c r="R1835" s="5">
        <f t="shared" si="171"/>
        <v>42</v>
      </c>
      <c r="S1835" t="str">
        <f t="shared" si="172"/>
        <v>music</v>
      </c>
      <c r="T1835" t="str">
        <f t="shared" si="173"/>
        <v>rock</v>
      </c>
    </row>
    <row r="1836" spans="1:20" ht="29.5" x14ac:dyDescent="0.7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68"/>
        <v>118.05000000000001</v>
      </c>
      <c r="P1836" s="10">
        <f t="shared" si="169"/>
        <v>41988.755729166667</v>
      </c>
      <c r="Q1836" s="9">
        <f t="shared" si="170"/>
        <v>42028.964062500003</v>
      </c>
      <c r="R1836" s="5">
        <f t="shared" si="171"/>
        <v>131.16666666666666</v>
      </c>
      <c r="S1836" t="str">
        <f t="shared" si="172"/>
        <v>music</v>
      </c>
      <c r="T1836" t="str">
        <f t="shared" si="173"/>
        <v>rock</v>
      </c>
    </row>
    <row r="1837" spans="1:20" ht="59" x14ac:dyDescent="0.7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68"/>
        <v>104</v>
      </c>
      <c r="P1837" s="10">
        <f t="shared" si="169"/>
        <v>42430.49387731481</v>
      </c>
      <c r="Q1837" s="9">
        <f t="shared" si="170"/>
        <v>42460.660543981481</v>
      </c>
      <c r="R1837" s="5">
        <f t="shared" si="171"/>
        <v>47.272727272727273</v>
      </c>
      <c r="S1837" t="str">
        <f t="shared" si="172"/>
        <v>music</v>
      </c>
      <c r="T1837" t="str">
        <f t="shared" si="173"/>
        <v>rock</v>
      </c>
    </row>
    <row r="1838" spans="1:20" ht="29.5" x14ac:dyDescent="0.7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68"/>
        <v>200.34</v>
      </c>
      <c r="P1838" s="10">
        <f t="shared" si="169"/>
        <v>41305.601030092592</v>
      </c>
      <c r="Q1838" s="9">
        <f t="shared" si="170"/>
        <v>41322.809363425928</v>
      </c>
      <c r="R1838" s="5">
        <f t="shared" si="171"/>
        <v>182.12727272727273</v>
      </c>
      <c r="S1838" t="str">
        <f t="shared" si="172"/>
        <v>music</v>
      </c>
      <c r="T1838" t="str">
        <f t="shared" si="173"/>
        <v>rock</v>
      </c>
    </row>
    <row r="1839" spans="1:20" ht="59" x14ac:dyDescent="0.7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68"/>
        <v>306.83333333333331</v>
      </c>
      <c r="P1839" s="10">
        <f t="shared" si="169"/>
        <v>40925.839525462965</v>
      </c>
      <c r="Q1839" s="9">
        <f t="shared" si="170"/>
        <v>40986.006192129629</v>
      </c>
      <c r="R1839" s="5">
        <f t="shared" si="171"/>
        <v>61.366666666666667</v>
      </c>
      <c r="S1839" t="str">
        <f t="shared" si="172"/>
        <v>music</v>
      </c>
      <c r="T1839" t="str">
        <f t="shared" si="173"/>
        <v>rock</v>
      </c>
    </row>
    <row r="1840" spans="1:20" ht="44.25" x14ac:dyDescent="0.7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68"/>
        <v>100.149</v>
      </c>
      <c r="P1840" s="10">
        <f t="shared" si="169"/>
        <v>40788.578206018516</v>
      </c>
      <c r="Q1840" s="9">
        <f t="shared" si="170"/>
        <v>40817.125</v>
      </c>
      <c r="R1840" s="5">
        <f t="shared" si="171"/>
        <v>35.767499999999998</v>
      </c>
      <c r="S1840" t="str">
        <f t="shared" si="172"/>
        <v>music</v>
      </c>
      <c r="T1840" t="str">
        <f t="shared" si="173"/>
        <v>rock</v>
      </c>
    </row>
    <row r="1841" spans="1:20" ht="44.25" x14ac:dyDescent="0.7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68"/>
        <v>205.29999999999998</v>
      </c>
      <c r="P1841" s="10">
        <f t="shared" si="169"/>
        <v>42614.513680555552</v>
      </c>
      <c r="Q1841" s="9">
        <f t="shared" si="170"/>
        <v>42644.722013888888</v>
      </c>
      <c r="R1841" s="5">
        <f t="shared" si="171"/>
        <v>45.62222222222222</v>
      </c>
      <c r="S1841" t="str">
        <f t="shared" si="172"/>
        <v>music</v>
      </c>
      <c r="T1841" t="str">
        <f t="shared" si="173"/>
        <v>rock</v>
      </c>
    </row>
    <row r="1842" spans="1:20" ht="44.25" x14ac:dyDescent="0.7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68"/>
        <v>108.88888888888889</v>
      </c>
      <c r="P1842" s="10">
        <f t="shared" si="169"/>
        <v>41381.88784722222</v>
      </c>
      <c r="Q1842" s="9">
        <f t="shared" si="170"/>
        <v>41401.207638888889</v>
      </c>
      <c r="R1842" s="5">
        <f t="shared" si="171"/>
        <v>75.384615384615387</v>
      </c>
      <c r="S1842" t="str">
        <f t="shared" si="172"/>
        <v>music</v>
      </c>
      <c r="T1842" t="str">
        <f t="shared" si="173"/>
        <v>rock</v>
      </c>
    </row>
    <row r="1843" spans="1:20" ht="29.5" x14ac:dyDescent="0.7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68"/>
        <v>101.75</v>
      </c>
      <c r="P1843" s="10">
        <f t="shared" si="169"/>
        <v>41745.637094907404</v>
      </c>
      <c r="Q1843" s="9">
        <f t="shared" si="170"/>
        <v>41779.207638888889</v>
      </c>
      <c r="R1843" s="5">
        <f t="shared" si="171"/>
        <v>50.875</v>
      </c>
      <c r="S1843" t="str">
        <f t="shared" si="172"/>
        <v>music</v>
      </c>
      <c r="T1843" t="str">
        <f t="shared" si="173"/>
        <v>rock</v>
      </c>
    </row>
    <row r="1844" spans="1:20" ht="44.25" x14ac:dyDescent="0.7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68"/>
        <v>125.25</v>
      </c>
      <c r="P1844" s="10">
        <f t="shared" si="169"/>
        <v>42031.423391203702</v>
      </c>
      <c r="Q1844" s="9">
        <f t="shared" si="170"/>
        <v>42065.249305555553</v>
      </c>
      <c r="R1844" s="5">
        <f t="shared" si="171"/>
        <v>119.28571428571429</v>
      </c>
      <c r="S1844" t="str">
        <f t="shared" si="172"/>
        <v>music</v>
      </c>
      <c r="T1844" t="str">
        <f t="shared" si="173"/>
        <v>rock</v>
      </c>
    </row>
    <row r="1845" spans="1:20" ht="59" x14ac:dyDescent="0.7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68"/>
        <v>124.0061</v>
      </c>
      <c r="P1845" s="10">
        <f t="shared" si="169"/>
        <v>40564.786504629628</v>
      </c>
      <c r="Q1845" s="9">
        <f t="shared" si="170"/>
        <v>40594.994837962964</v>
      </c>
      <c r="R1845" s="5">
        <f t="shared" si="171"/>
        <v>92.541865671641801</v>
      </c>
      <c r="S1845" t="str">
        <f t="shared" si="172"/>
        <v>music</v>
      </c>
      <c r="T1845" t="str">
        <f t="shared" si="173"/>
        <v>rock</v>
      </c>
    </row>
    <row r="1846" spans="1:20" ht="44.25" x14ac:dyDescent="0.7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68"/>
        <v>101.4</v>
      </c>
      <c r="P1846" s="10">
        <f t="shared" si="169"/>
        <v>40666.765208333331</v>
      </c>
      <c r="Q1846" s="9">
        <f t="shared" si="170"/>
        <v>40705.125</v>
      </c>
      <c r="R1846" s="5">
        <f t="shared" si="171"/>
        <v>76.05</v>
      </c>
      <c r="S1846" t="str">
        <f t="shared" si="172"/>
        <v>music</v>
      </c>
      <c r="T1846" t="str">
        <f t="shared" si="173"/>
        <v>rock</v>
      </c>
    </row>
    <row r="1847" spans="1:20" ht="88.5" x14ac:dyDescent="0.7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68"/>
        <v>100</v>
      </c>
      <c r="P1847" s="10">
        <f t="shared" si="169"/>
        <v>42523.124976851854</v>
      </c>
      <c r="Q1847" s="9">
        <f t="shared" si="170"/>
        <v>42538.204861111109</v>
      </c>
      <c r="R1847" s="5">
        <f t="shared" si="171"/>
        <v>52.631578947368418</v>
      </c>
      <c r="S1847" t="str">
        <f t="shared" si="172"/>
        <v>music</v>
      </c>
      <c r="T1847" t="str">
        <f t="shared" si="173"/>
        <v>rock</v>
      </c>
    </row>
    <row r="1848" spans="1:20" ht="44.25" x14ac:dyDescent="0.7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68"/>
        <v>137.92666666666668</v>
      </c>
      <c r="P1848" s="10">
        <f t="shared" si="169"/>
        <v>41228.441863425927</v>
      </c>
      <c r="Q1848" s="9">
        <f t="shared" si="170"/>
        <v>41258.650196759263</v>
      </c>
      <c r="R1848" s="5">
        <f t="shared" si="171"/>
        <v>98.990430622009569</v>
      </c>
      <c r="S1848" t="str">
        <f t="shared" si="172"/>
        <v>music</v>
      </c>
      <c r="T1848" t="str">
        <f t="shared" si="173"/>
        <v>rock</v>
      </c>
    </row>
    <row r="1849" spans="1:20" ht="59" x14ac:dyDescent="0.7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68"/>
        <v>120.88000000000001</v>
      </c>
      <c r="P1849" s="10">
        <f t="shared" si="169"/>
        <v>42094.028148148143</v>
      </c>
      <c r="Q1849" s="9">
        <f t="shared" si="170"/>
        <v>42115.236481481479</v>
      </c>
      <c r="R1849" s="5">
        <f t="shared" si="171"/>
        <v>79.526315789473685</v>
      </c>
      <c r="S1849" t="str">
        <f t="shared" si="172"/>
        <v>music</v>
      </c>
      <c r="T1849" t="str">
        <f t="shared" si="173"/>
        <v>rock</v>
      </c>
    </row>
    <row r="1850" spans="1:20" ht="44.25" x14ac:dyDescent="0.7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68"/>
        <v>107.36666666666667</v>
      </c>
      <c r="P1850" s="10">
        <f t="shared" si="169"/>
        <v>40691.579722222217</v>
      </c>
      <c r="Q1850" s="9">
        <f t="shared" si="170"/>
        <v>40755.290972222225</v>
      </c>
      <c r="R1850" s="5">
        <f t="shared" si="171"/>
        <v>134.20833333333334</v>
      </c>
      <c r="S1850" t="str">
        <f t="shared" si="172"/>
        <v>music</v>
      </c>
      <c r="T1850" t="str">
        <f t="shared" si="173"/>
        <v>rock</v>
      </c>
    </row>
    <row r="1851" spans="1:20" ht="29.5" x14ac:dyDescent="0.7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68"/>
        <v>100.33333333333334</v>
      </c>
      <c r="P1851" s="10">
        <f t="shared" si="169"/>
        <v>41169.637256944443</v>
      </c>
      <c r="Q1851" s="9">
        <f t="shared" si="170"/>
        <v>41199.845590277779</v>
      </c>
      <c r="R1851" s="5">
        <f t="shared" si="171"/>
        <v>37.625</v>
      </c>
      <c r="S1851" t="str">
        <f t="shared" si="172"/>
        <v>music</v>
      </c>
      <c r="T1851" t="str">
        <f t="shared" si="173"/>
        <v>rock</v>
      </c>
    </row>
    <row r="1852" spans="1:20" ht="44.25" x14ac:dyDescent="0.7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68"/>
        <v>101.52222222222223</v>
      </c>
      <c r="P1852" s="10">
        <f t="shared" si="169"/>
        <v>41800.751157407409</v>
      </c>
      <c r="Q1852" s="9">
        <f t="shared" si="170"/>
        <v>41830.959490740745</v>
      </c>
      <c r="R1852" s="5">
        <f t="shared" si="171"/>
        <v>51.044692737430168</v>
      </c>
      <c r="S1852" t="str">
        <f t="shared" si="172"/>
        <v>music</v>
      </c>
      <c r="T1852" t="str">
        <f t="shared" si="173"/>
        <v>rock</v>
      </c>
    </row>
    <row r="1853" spans="1:20" ht="44.25" x14ac:dyDescent="0.7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68"/>
        <v>100.07692307692308</v>
      </c>
      <c r="P1853" s="10">
        <f t="shared" si="169"/>
        <v>41827.69835648148</v>
      </c>
      <c r="Q1853" s="9">
        <f t="shared" si="170"/>
        <v>41848.041666666664</v>
      </c>
      <c r="R1853" s="5">
        <f t="shared" si="171"/>
        <v>50.03846153846154</v>
      </c>
      <c r="S1853" t="str">
        <f t="shared" si="172"/>
        <v>music</v>
      </c>
      <c r="T1853" t="str">
        <f t="shared" si="173"/>
        <v>rock</v>
      </c>
    </row>
    <row r="1854" spans="1:20" ht="59" x14ac:dyDescent="0.7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68"/>
        <v>116.96666666666667</v>
      </c>
      <c r="P1854" s="10">
        <f t="shared" si="169"/>
        <v>42081.563101851854</v>
      </c>
      <c r="Q1854" s="9">
        <f t="shared" si="170"/>
        <v>42119</v>
      </c>
      <c r="R1854" s="5">
        <f t="shared" si="171"/>
        <v>133.93129770992365</v>
      </c>
      <c r="S1854" t="str">
        <f t="shared" si="172"/>
        <v>music</v>
      </c>
      <c r="T1854" t="str">
        <f t="shared" si="173"/>
        <v>rock</v>
      </c>
    </row>
    <row r="1855" spans="1:20" ht="44.25" x14ac:dyDescent="0.7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68"/>
        <v>101.875</v>
      </c>
      <c r="P1855" s="10">
        <f t="shared" si="169"/>
        <v>41176.852048611108</v>
      </c>
      <c r="Q1855" s="9">
        <f t="shared" si="170"/>
        <v>41227.102048611108</v>
      </c>
      <c r="R1855" s="5">
        <f t="shared" si="171"/>
        <v>58.214285714285715</v>
      </c>
      <c r="S1855" t="str">
        <f t="shared" si="172"/>
        <v>music</v>
      </c>
      <c r="T1855" t="str">
        <f t="shared" si="173"/>
        <v>rock</v>
      </c>
    </row>
    <row r="1856" spans="1:20" ht="44.25" x14ac:dyDescent="0.7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68"/>
        <v>102.12366666666665</v>
      </c>
      <c r="P1856" s="10">
        <f t="shared" si="169"/>
        <v>41387.812928240739</v>
      </c>
      <c r="Q1856" s="9">
        <f t="shared" si="170"/>
        <v>41418.021261574075</v>
      </c>
      <c r="R1856" s="5">
        <f t="shared" si="171"/>
        <v>88.037643678160919</v>
      </c>
      <c r="S1856" t="str">
        <f t="shared" si="172"/>
        <v>music</v>
      </c>
      <c r="T1856" t="str">
        <f t="shared" si="173"/>
        <v>rock</v>
      </c>
    </row>
    <row r="1857" spans="1:20" ht="44.25" x14ac:dyDescent="0.7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68"/>
        <v>154.05897142857143</v>
      </c>
      <c r="P1857" s="10">
        <f t="shared" si="169"/>
        <v>41600.330324074072</v>
      </c>
      <c r="Q1857" s="9">
        <f t="shared" si="170"/>
        <v>41645.538657407407</v>
      </c>
      <c r="R1857" s="5">
        <f t="shared" si="171"/>
        <v>70.576753926701571</v>
      </c>
      <c r="S1857" t="str">
        <f t="shared" si="172"/>
        <v>music</v>
      </c>
      <c r="T1857" t="str">
        <f t="shared" si="173"/>
        <v>rock</v>
      </c>
    </row>
    <row r="1858" spans="1:20" ht="59" x14ac:dyDescent="0.7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68"/>
        <v>101.25</v>
      </c>
      <c r="P1858" s="10">
        <f t="shared" si="169"/>
        <v>41817.64666666666</v>
      </c>
      <c r="Q1858" s="9">
        <f t="shared" si="170"/>
        <v>41838.854999999996</v>
      </c>
      <c r="R1858" s="5">
        <f t="shared" si="171"/>
        <v>53.289473684210527</v>
      </c>
      <c r="S1858" t="str">
        <f t="shared" si="172"/>
        <v>music</v>
      </c>
      <c r="T1858" t="str">
        <f t="shared" si="173"/>
        <v>rock</v>
      </c>
    </row>
    <row r="1859" spans="1:20" ht="44.25" x14ac:dyDescent="0.7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74">(E1859/D1859)*100</f>
        <v>100</v>
      </c>
      <c r="P1859" s="10">
        <f t="shared" ref="P1859:P1922" si="175">(((J1859/60)/60)/24)+DATE(1970,1,1)+(-5/24)</f>
        <v>41864.560335648144</v>
      </c>
      <c r="Q1859" s="9">
        <f t="shared" ref="Q1859:Q1922" si="176">(((I1859/60)/60)/24)+DATE(1970,1,1)</f>
        <v>41894.76866898148</v>
      </c>
      <c r="R1859" s="5">
        <f t="shared" ref="R1859:R1922" si="177">E1859/L1859</f>
        <v>136.36363636363637</v>
      </c>
      <c r="S1859" t="str">
        <f t="shared" ref="S1859:S1922" si="178">LEFT(N1859,FIND("/",N1859)-1)</f>
        <v>music</v>
      </c>
      <c r="T1859" t="str">
        <f t="shared" ref="T1859:T1922" si="179">RIGHT(N1859,LEN(N1859)-FIND("/",N1859))</f>
        <v>rock</v>
      </c>
    </row>
    <row r="1860" spans="1:20" ht="59" x14ac:dyDescent="0.7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74"/>
        <v>108.74800874800874</v>
      </c>
      <c r="P1860" s="10">
        <f t="shared" si="175"/>
        <v>40832.9921412037</v>
      </c>
      <c r="Q1860" s="9">
        <f t="shared" si="176"/>
        <v>40893.242141203707</v>
      </c>
      <c r="R1860" s="5">
        <f t="shared" si="177"/>
        <v>40.547315436241611</v>
      </c>
      <c r="S1860" t="str">
        <f t="shared" si="178"/>
        <v>music</v>
      </c>
      <c r="T1860" t="str">
        <f t="shared" si="179"/>
        <v>rock</v>
      </c>
    </row>
    <row r="1861" spans="1:20" ht="29.5" x14ac:dyDescent="0.7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74"/>
        <v>131.83333333333334</v>
      </c>
      <c r="P1861" s="10">
        <f t="shared" si="175"/>
        <v>40778.561678240738</v>
      </c>
      <c r="Q1861" s="9">
        <f t="shared" si="176"/>
        <v>40808.770011574074</v>
      </c>
      <c r="R1861" s="5">
        <f t="shared" si="177"/>
        <v>70.625</v>
      </c>
      <c r="S1861" t="str">
        <f t="shared" si="178"/>
        <v>music</v>
      </c>
      <c r="T1861" t="str">
        <f t="shared" si="179"/>
        <v>rock</v>
      </c>
    </row>
    <row r="1862" spans="1:20" ht="44.25" x14ac:dyDescent="0.7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74"/>
        <v>133.46666666666667</v>
      </c>
      <c r="P1862" s="10">
        <f t="shared" si="175"/>
        <v>41655.500972222217</v>
      </c>
      <c r="Q1862" s="9">
        <f t="shared" si="176"/>
        <v>41676.709305555552</v>
      </c>
      <c r="R1862" s="5">
        <f t="shared" si="177"/>
        <v>52.684210526315788</v>
      </c>
      <c r="S1862" t="str">
        <f t="shared" si="178"/>
        <v>music</v>
      </c>
      <c r="T1862" t="str">
        <f t="shared" si="179"/>
        <v>rock</v>
      </c>
    </row>
    <row r="1863" spans="1:20" ht="44.25" x14ac:dyDescent="0.7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74"/>
        <v>0</v>
      </c>
      <c r="P1863" s="10">
        <f t="shared" si="175"/>
        <v>42000.091909722221</v>
      </c>
      <c r="Q1863" s="9">
        <f t="shared" si="176"/>
        <v>42030.300243055557</v>
      </c>
      <c r="R1863" s="5" t="e">
        <f t="shared" si="177"/>
        <v>#DIV/0!</v>
      </c>
      <c r="S1863" t="str">
        <f t="shared" si="178"/>
        <v>games</v>
      </c>
      <c r="T1863" t="str">
        <f t="shared" si="179"/>
        <v>mobile games</v>
      </c>
    </row>
    <row r="1864" spans="1:20" ht="44.25" x14ac:dyDescent="0.7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74"/>
        <v>8.0833333333333321</v>
      </c>
      <c r="P1864" s="10">
        <f t="shared" si="175"/>
        <v>42755.284421296288</v>
      </c>
      <c r="Q1864" s="9">
        <f t="shared" si="176"/>
        <v>42802.3125</v>
      </c>
      <c r="R1864" s="5">
        <f t="shared" si="177"/>
        <v>90.9375</v>
      </c>
      <c r="S1864" t="str">
        <f t="shared" si="178"/>
        <v>games</v>
      </c>
      <c r="T1864" t="str">
        <f t="shared" si="179"/>
        <v>mobile games</v>
      </c>
    </row>
    <row r="1865" spans="1:20" ht="44.25" x14ac:dyDescent="0.7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74"/>
        <v>0.4</v>
      </c>
      <c r="P1865" s="10">
        <f t="shared" si="175"/>
        <v>41772.588946759257</v>
      </c>
      <c r="Q1865" s="9">
        <f t="shared" si="176"/>
        <v>41802.797280092593</v>
      </c>
      <c r="R1865" s="5">
        <f t="shared" si="177"/>
        <v>5</v>
      </c>
      <c r="S1865" t="str">
        <f t="shared" si="178"/>
        <v>games</v>
      </c>
      <c r="T1865" t="str">
        <f t="shared" si="179"/>
        <v>mobile games</v>
      </c>
    </row>
    <row r="1866" spans="1:20" ht="59" x14ac:dyDescent="0.7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74"/>
        <v>42.892307692307689</v>
      </c>
      <c r="P1866" s="10">
        <f t="shared" si="175"/>
        <v>41733.508101851847</v>
      </c>
      <c r="Q1866" s="9">
        <f t="shared" si="176"/>
        <v>41763.716435185182</v>
      </c>
      <c r="R1866" s="5">
        <f t="shared" si="177"/>
        <v>58.083333333333336</v>
      </c>
      <c r="S1866" t="str">
        <f t="shared" si="178"/>
        <v>games</v>
      </c>
      <c r="T1866" t="str">
        <f t="shared" si="179"/>
        <v>mobile games</v>
      </c>
    </row>
    <row r="1867" spans="1:20" ht="59" x14ac:dyDescent="0.7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74"/>
        <v>3.6363636363636364E-3</v>
      </c>
      <c r="P1867" s="10">
        <f t="shared" si="175"/>
        <v>42645.159108796295</v>
      </c>
      <c r="Q1867" s="9">
        <f t="shared" si="176"/>
        <v>42680.409108796302</v>
      </c>
      <c r="R1867" s="5">
        <f t="shared" si="177"/>
        <v>2</v>
      </c>
      <c r="S1867" t="str">
        <f t="shared" si="178"/>
        <v>games</v>
      </c>
      <c r="T1867" t="str">
        <f t="shared" si="179"/>
        <v>mobile games</v>
      </c>
    </row>
    <row r="1868" spans="1:20" ht="44.25" x14ac:dyDescent="0.7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74"/>
        <v>0.5</v>
      </c>
      <c r="P1868" s="10">
        <f t="shared" si="175"/>
        <v>42742.038159722222</v>
      </c>
      <c r="Q1868" s="9">
        <f t="shared" si="176"/>
        <v>42795.166666666672</v>
      </c>
      <c r="R1868" s="5">
        <f t="shared" si="177"/>
        <v>62.5</v>
      </c>
      <c r="S1868" t="str">
        <f t="shared" si="178"/>
        <v>games</v>
      </c>
      <c r="T1868" t="str">
        <f t="shared" si="179"/>
        <v>mobile games</v>
      </c>
    </row>
    <row r="1869" spans="1:20" ht="44.25" x14ac:dyDescent="0.7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74"/>
        <v>0.05</v>
      </c>
      <c r="P1869" s="10">
        <f t="shared" si="175"/>
        <v>42649.716574074067</v>
      </c>
      <c r="Q1869" s="9">
        <f t="shared" si="176"/>
        <v>42679.924907407403</v>
      </c>
      <c r="R1869" s="5">
        <f t="shared" si="177"/>
        <v>10</v>
      </c>
      <c r="S1869" t="str">
        <f t="shared" si="178"/>
        <v>games</v>
      </c>
      <c r="T1869" t="str">
        <f t="shared" si="179"/>
        <v>mobile games</v>
      </c>
    </row>
    <row r="1870" spans="1:20" ht="44.25" x14ac:dyDescent="0.7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74"/>
        <v>4.8680000000000003</v>
      </c>
      <c r="P1870" s="10">
        <f t="shared" si="175"/>
        <v>42328.570891203701</v>
      </c>
      <c r="Q1870" s="9">
        <f t="shared" si="176"/>
        <v>42353.332638888889</v>
      </c>
      <c r="R1870" s="5">
        <f t="shared" si="177"/>
        <v>71.588235294117652</v>
      </c>
      <c r="S1870" t="str">
        <f t="shared" si="178"/>
        <v>games</v>
      </c>
      <c r="T1870" t="str">
        <f t="shared" si="179"/>
        <v>mobile games</v>
      </c>
    </row>
    <row r="1871" spans="1:20" ht="44.25" x14ac:dyDescent="0.7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74"/>
        <v>0</v>
      </c>
      <c r="P1871" s="10">
        <f t="shared" si="175"/>
        <v>42708.794548611106</v>
      </c>
      <c r="Q1871" s="9">
        <f t="shared" si="176"/>
        <v>42739.002881944441</v>
      </c>
      <c r="R1871" s="5" t="e">
        <f t="shared" si="177"/>
        <v>#DIV/0!</v>
      </c>
      <c r="S1871" t="str">
        <f t="shared" si="178"/>
        <v>games</v>
      </c>
      <c r="T1871" t="str">
        <f t="shared" si="179"/>
        <v>mobile games</v>
      </c>
    </row>
    <row r="1872" spans="1:20" ht="44.25" x14ac:dyDescent="0.7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74"/>
        <v>10.314285714285715</v>
      </c>
      <c r="P1872" s="10">
        <f t="shared" si="175"/>
        <v>42371.14739583333</v>
      </c>
      <c r="Q1872" s="9">
        <f t="shared" si="176"/>
        <v>42400.178472222222</v>
      </c>
      <c r="R1872" s="5">
        <f t="shared" si="177"/>
        <v>32.81818181818182</v>
      </c>
      <c r="S1872" t="str">
        <f t="shared" si="178"/>
        <v>games</v>
      </c>
      <c r="T1872" t="str">
        <f t="shared" si="179"/>
        <v>mobile games</v>
      </c>
    </row>
    <row r="1873" spans="1:20" ht="59" x14ac:dyDescent="0.7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74"/>
        <v>71.784615384615378</v>
      </c>
      <c r="P1873" s="10">
        <f t="shared" si="175"/>
        <v>41923.575243055551</v>
      </c>
      <c r="Q1873" s="9">
        <f t="shared" si="176"/>
        <v>41963.825243055559</v>
      </c>
      <c r="R1873" s="5">
        <f t="shared" si="177"/>
        <v>49.11578947368421</v>
      </c>
      <c r="S1873" t="str">
        <f t="shared" si="178"/>
        <v>games</v>
      </c>
      <c r="T1873" t="str">
        <f t="shared" si="179"/>
        <v>mobile games</v>
      </c>
    </row>
    <row r="1874" spans="1:20" ht="44.25" x14ac:dyDescent="0.7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74"/>
        <v>1.06</v>
      </c>
      <c r="P1874" s="10">
        <f t="shared" si="175"/>
        <v>42154.921319444438</v>
      </c>
      <c r="Q1874" s="9">
        <f t="shared" si="176"/>
        <v>42185.129652777774</v>
      </c>
      <c r="R1874" s="5">
        <f t="shared" si="177"/>
        <v>16.307692307692307</v>
      </c>
      <c r="S1874" t="str">
        <f t="shared" si="178"/>
        <v>games</v>
      </c>
      <c r="T1874" t="str">
        <f t="shared" si="179"/>
        <v>mobile games</v>
      </c>
    </row>
    <row r="1875" spans="1:20" ht="44.25" x14ac:dyDescent="0.7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74"/>
        <v>0.44999999999999996</v>
      </c>
      <c r="P1875" s="10">
        <f t="shared" si="175"/>
        <v>42164.407523148147</v>
      </c>
      <c r="Q1875" s="9">
        <f t="shared" si="176"/>
        <v>42193.697916666672</v>
      </c>
      <c r="R1875" s="5">
        <f t="shared" si="177"/>
        <v>18</v>
      </c>
      <c r="S1875" t="str">
        <f t="shared" si="178"/>
        <v>games</v>
      </c>
      <c r="T1875" t="str">
        <f t="shared" si="179"/>
        <v>mobile games</v>
      </c>
    </row>
    <row r="1876" spans="1:20" ht="59" x14ac:dyDescent="0.7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74"/>
        <v>1.6250000000000001E-2</v>
      </c>
      <c r="P1876" s="10">
        <f t="shared" si="175"/>
        <v>42529.760798611103</v>
      </c>
      <c r="Q1876" s="9">
        <f t="shared" si="176"/>
        <v>42549.969131944439</v>
      </c>
      <c r="R1876" s="5">
        <f t="shared" si="177"/>
        <v>13</v>
      </c>
      <c r="S1876" t="str">
        <f t="shared" si="178"/>
        <v>games</v>
      </c>
      <c r="T1876" t="str">
        <f t="shared" si="179"/>
        <v>mobile games</v>
      </c>
    </row>
    <row r="1877" spans="1:20" ht="44.25" x14ac:dyDescent="0.7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74"/>
        <v>0.51</v>
      </c>
      <c r="P1877" s="10">
        <f t="shared" si="175"/>
        <v>42528.691064814811</v>
      </c>
      <c r="Q1877" s="9">
        <f t="shared" si="176"/>
        <v>42588.899398148147</v>
      </c>
      <c r="R1877" s="5">
        <f t="shared" si="177"/>
        <v>17</v>
      </c>
      <c r="S1877" t="str">
        <f t="shared" si="178"/>
        <v>games</v>
      </c>
      <c r="T1877" t="str">
        <f t="shared" si="179"/>
        <v>mobile games</v>
      </c>
    </row>
    <row r="1878" spans="1:20" ht="44.25" x14ac:dyDescent="0.7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74"/>
        <v>0</v>
      </c>
      <c r="P1878" s="10">
        <f t="shared" si="175"/>
        <v>41776.076446759253</v>
      </c>
      <c r="Q1878" s="9">
        <f t="shared" si="176"/>
        <v>41806.284780092588</v>
      </c>
      <c r="R1878" s="5" t="e">
        <f t="shared" si="177"/>
        <v>#DIV/0!</v>
      </c>
      <c r="S1878" t="str">
        <f t="shared" si="178"/>
        <v>games</v>
      </c>
      <c r="T1878" t="str">
        <f t="shared" si="179"/>
        <v>mobile games</v>
      </c>
    </row>
    <row r="1879" spans="1:20" ht="44.25" x14ac:dyDescent="0.7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74"/>
        <v>0</v>
      </c>
      <c r="P1879" s="10">
        <f t="shared" si="175"/>
        <v>42034.820891203701</v>
      </c>
      <c r="Q1879" s="9">
        <f t="shared" si="176"/>
        <v>42064.029224537036</v>
      </c>
      <c r="R1879" s="5" t="e">
        <f t="shared" si="177"/>
        <v>#DIV/0!</v>
      </c>
      <c r="S1879" t="str">
        <f t="shared" si="178"/>
        <v>games</v>
      </c>
      <c r="T1879" t="str">
        <f t="shared" si="179"/>
        <v>mobile games</v>
      </c>
    </row>
    <row r="1880" spans="1:20" ht="59" x14ac:dyDescent="0.7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74"/>
        <v>0</v>
      </c>
      <c r="P1880" s="10">
        <f t="shared" si="175"/>
        <v>41772.800405092588</v>
      </c>
      <c r="Q1880" s="9">
        <f t="shared" si="176"/>
        <v>41803.008738425924</v>
      </c>
      <c r="R1880" s="5" t="e">
        <f t="shared" si="177"/>
        <v>#DIV/0!</v>
      </c>
      <c r="S1880" t="str">
        <f t="shared" si="178"/>
        <v>games</v>
      </c>
      <c r="T1880" t="str">
        <f t="shared" si="179"/>
        <v>mobile games</v>
      </c>
    </row>
    <row r="1881" spans="1:20" ht="44.25" x14ac:dyDescent="0.7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74"/>
        <v>0.12</v>
      </c>
      <c r="P1881" s="10">
        <f t="shared" si="175"/>
        <v>42413.441307870373</v>
      </c>
      <c r="Q1881" s="9">
        <f t="shared" si="176"/>
        <v>42443.607974537037</v>
      </c>
      <c r="R1881" s="5">
        <f t="shared" si="177"/>
        <v>3</v>
      </c>
      <c r="S1881" t="str">
        <f t="shared" si="178"/>
        <v>games</v>
      </c>
      <c r="T1881" t="str">
        <f t="shared" si="179"/>
        <v>mobile games</v>
      </c>
    </row>
    <row r="1882" spans="1:20" ht="29.5" x14ac:dyDescent="0.7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74"/>
        <v>20.080000000000002</v>
      </c>
      <c r="P1882" s="10">
        <f t="shared" si="175"/>
        <v>42430.358564814807</v>
      </c>
      <c r="Q1882" s="9">
        <f t="shared" si="176"/>
        <v>42459.525231481486</v>
      </c>
      <c r="R1882" s="5">
        <f t="shared" si="177"/>
        <v>41.833333333333336</v>
      </c>
      <c r="S1882" t="str">
        <f t="shared" si="178"/>
        <v>games</v>
      </c>
      <c r="T1882" t="str">
        <f t="shared" si="179"/>
        <v>mobile games</v>
      </c>
    </row>
    <row r="1883" spans="1:20" ht="44.25" x14ac:dyDescent="0.7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74"/>
        <v>172.68449999999999</v>
      </c>
      <c r="P1883" s="10">
        <f t="shared" si="175"/>
        <v>42042.944317129623</v>
      </c>
      <c r="Q1883" s="9">
        <f t="shared" si="176"/>
        <v>42073.110983796301</v>
      </c>
      <c r="R1883" s="5">
        <f t="shared" si="177"/>
        <v>49.338428571428572</v>
      </c>
      <c r="S1883" t="str">
        <f t="shared" si="178"/>
        <v>music</v>
      </c>
      <c r="T1883" t="str">
        <f t="shared" si="179"/>
        <v>indie rock</v>
      </c>
    </row>
    <row r="1884" spans="1:20" ht="59" x14ac:dyDescent="0.7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74"/>
        <v>100.8955223880597</v>
      </c>
      <c r="P1884" s="10">
        <f t="shared" si="175"/>
        <v>41067.740879629629</v>
      </c>
      <c r="Q1884" s="9">
        <f t="shared" si="176"/>
        <v>41100.991666666669</v>
      </c>
      <c r="R1884" s="5">
        <f t="shared" si="177"/>
        <v>41.728395061728392</v>
      </c>
      <c r="S1884" t="str">
        <f t="shared" si="178"/>
        <v>music</v>
      </c>
      <c r="T1884" t="str">
        <f t="shared" si="179"/>
        <v>indie rock</v>
      </c>
    </row>
    <row r="1885" spans="1:20" ht="44.25" x14ac:dyDescent="0.7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74"/>
        <v>104.8048048048048</v>
      </c>
      <c r="P1885" s="10">
        <f t="shared" si="175"/>
        <v>40977.739675925921</v>
      </c>
      <c r="Q1885" s="9">
        <f t="shared" si="176"/>
        <v>41007.906342592592</v>
      </c>
      <c r="R1885" s="5">
        <f t="shared" si="177"/>
        <v>32.71875</v>
      </c>
      <c r="S1885" t="str">
        <f t="shared" si="178"/>
        <v>music</v>
      </c>
      <c r="T1885" t="str">
        <f t="shared" si="179"/>
        <v>indie rock</v>
      </c>
    </row>
    <row r="1886" spans="1:20" ht="44.25" x14ac:dyDescent="0.7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74"/>
        <v>135.1</v>
      </c>
      <c r="P1886" s="10">
        <f t="shared" si="175"/>
        <v>41204.989988425921</v>
      </c>
      <c r="Q1886" s="9">
        <f t="shared" si="176"/>
        <v>41240.5</v>
      </c>
      <c r="R1886" s="5">
        <f t="shared" si="177"/>
        <v>51.96153846153846</v>
      </c>
      <c r="S1886" t="str">
        <f t="shared" si="178"/>
        <v>music</v>
      </c>
      <c r="T1886" t="str">
        <f t="shared" si="179"/>
        <v>indie rock</v>
      </c>
    </row>
    <row r="1887" spans="1:20" ht="44.25" x14ac:dyDescent="0.7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74"/>
        <v>116.32786885245903</v>
      </c>
      <c r="P1887" s="10">
        <f t="shared" si="175"/>
        <v>41098.885532407403</v>
      </c>
      <c r="Q1887" s="9">
        <f t="shared" si="176"/>
        <v>41131.916666666664</v>
      </c>
      <c r="R1887" s="5">
        <f t="shared" si="177"/>
        <v>50.685714285714283</v>
      </c>
      <c r="S1887" t="str">
        <f t="shared" si="178"/>
        <v>music</v>
      </c>
      <c r="T1887" t="str">
        <f t="shared" si="179"/>
        <v>indie rock</v>
      </c>
    </row>
    <row r="1888" spans="1:20" ht="44.25" x14ac:dyDescent="0.7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74"/>
        <v>102.08333333333333</v>
      </c>
      <c r="P1888" s="10">
        <f t="shared" si="175"/>
        <v>41925.69835648148</v>
      </c>
      <c r="Q1888" s="9">
        <f t="shared" si="176"/>
        <v>41955.94835648148</v>
      </c>
      <c r="R1888" s="5">
        <f t="shared" si="177"/>
        <v>42.241379310344826</v>
      </c>
      <c r="S1888" t="str">
        <f t="shared" si="178"/>
        <v>music</v>
      </c>
      <c r="T1888" t="str">
        <f t="shared" si="179"/>
        <v>indie rock</v>
      </c>
    </row>
    <row r="1889" spans="1:20" ht="44.25" x14ac:dyDescent="0.7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74"/>
        <v>111.16666666666666</v>
      </c>
      <c r="P1889" s="10">
        <f t="shared" si="175"/>
        <v>42323.591805555552</v>
      </c>
      <c r="Q1889" s="9">
        <f t="shared" si="176"/>
        <v>42341.895833333328</v>
      </c>
      <c r="R1889" s="5">
        <f t="shared" si="177"/>
        <v>416.875</v>
      </c>
      <c r="S1889" t="str">
        <f t="shared" si="178"/>
        <v>music</v>
      </c>
      <c r="T1889" t="str">
        <f t="shared" si="179"/>
        <v>indie rock</v>
      </c>
    </row>
    <row r="1890" spans="1:20" ht="59" x14ac:dyDescent="0.7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74"/>
        <v>166.08</v>
      </c>
      <c r="P1890" s="10">
        <f t="shared" si="175"/>
        <v>40299.03162037037</v>
      </c>
      <c r="Q1890" s="9">
        <f t="shared" si="176"/>
        <v>40330.207638888889</v>
      </c>
      <c r="R1890" s="5">
        <f t="shared" si="177"/>
        <v>46.651685393258425</v>
      </c>
      <c r="S1890" t="str">
        <f t="shared" si="178"/>
        <v>music</v>
      </c>
      <c r="T1890" t="str">
        <f t="shared" si="179"/>
        <v>indie rock</v>
      </c>
    </row>
    <row r="1891" spans="1:20" ht="44.25" x14ac:dyDescent="0.7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74"/>
        <v>106.60000000000001</v>
      </c>
      <c r="P1891" s="10">
        <f t="shared" si="175"/>
        <v>41299.585023148145</v>
      </c>
      <c r="Q1891" s="9">
        <f t="shared" si="176"/>
        <v>41344.751689814817</v>
      </c>
      <c r="R1891" s="5">
        <f t="shared" si="177"/>
        <v>48.454545454545453</v>
      </c>
      <c r="S1891" t="str">
        <f t="shared" si="178"/>
        <v>music</v>
      </c>
      <c r="T1891" t="str">
        <f t="shared" si="179"/>
        <v>indie rock</v>
      </c>
    </row>
    <row r="1892" spans="1:20" ht="44.25" x14ac:dyDescent="0.7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74"/>
        <v>144.58441666666667</v>
      </c>
      <c r="P1892" s="10">
        <f t="shared" si="175"/>
        <v>41228.577870370369</v>
      </c>
      <c r="Q1892" s="9">
        <f t="shared" si="176"/>
        <v>41258.786203703705</v>
      </c>
      <c r="R1892" s="5">
        <f t="shared" si="177"/>
        <v>70.5289837398374</v>
      </c>
      <c r="S1892" t="str">
        <f t="shared" si="178"/>
        <v>music</v>
      </c>
      <c r="T1892" t="str">
        <f t="shared" si="179"/>
        <v>indie rock</v>
      </c>
    </row>
    <row r="1893" spans="1:20" ht="59" x14ac:dyDescent="0.7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74"/>
        <v>105.55000000000001</v>
      </c>
      <c r="P1893" s="10">
        <f t="shared" si="175"/>
        <v>40335.589745370366</v>
      </c>
      <c r="Q1893" s="9">
        <f t="shared" si="176"/>
        <v>40381.25</v>
      </c>
      <c r="R1893" s="5">
        <f t="shared" si="177"/>
        <v>87.958333333333329</v>
      </c>
      <c r="S1893" t="str">
        <f t="shared" si="178"/>
        <v>music</v>
      </c>
      <c r="T1893" t="str">
        <f t="shared" si="179"/>
        <v>indie rock</v>
      </c>
    </row>
    <row r="1894" spans="1:20" ht="44.25" x14ac:dyDescent="0.7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74"/>
        <v>136.60000000000002</v>
      </c>
      <c r="P1894" s="10">
        <f t="shared" si="175"/>
        <v>40671.429178240738</v>
      </c>
      <c r="Q1894" s="9">
        <f t="shared" si="176"/>
        <v>40701.637511574074</v>
      </c>
      <c r="R1894" s="5">
        <f t="shared" si="177"/>
        <v>26.26923076923077</v>
      </c>
      <c r="S1894" t="str">
        <f t="shared" si="178"/>
        <v>music</v>
      </c>
      <c r="T1894" t="str">
        <f t="shared" si="179"/>
        <v>indie rock</v>
      </c>
    </row>
    <row r="1895" spans="1:20" ht="44.25" x14ac:dyDescent="0.7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74"/>
        <v>104</v>
      </c>
      <c r="P1895" s="10">
        <f t="shared" si="175"/>
        <v>40632.733622685184</v>
      </c>
      <c r="Q1895" s="9">
        <f t="shared" si="176"/>
        <v>40649.165972222225</v>
      </c>
      <c r="R1895" s="5">
        <f t="shared" si="177"/>
        <v>57.777777777777779</v>
      </c>
      <c r="S1895" t="str">
        <f t="shared" si="178"/>
        <v>music</v>
      </c>
      <c r="T1895" t="str">
        <f t="shared" si="179"/>
        <v>indie rock</v>
      </c>
    </row>
    <row r="1896" spans="1:20" ht="29.5" x14ac:dyDescent="0.7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74"/>
        <v>114.5</v>
      </c>
      <c r="P1896" s="10">
        <f t="shared" si="175"/>
        <v>40920.696562500001</v>
      </c>
      <c r="Q1896" s="9">
        <f t="shared" si="176"/>
        <v>40951.904895833337</v>
      </c>
      <c r="R1896" s="5">
        <f t="shared" si="177"/>
        <v>57.25</v>
      </c>
      <c r="S1896" t="str">
        <f t="shared" si="178"/>
        <v>music</v>
      </c>
      <c r="T1896" t="str">
        <f t="shared" si="179"/>
        <v>indie rock</v>
      </c>
    </row>
    <row r="1897" spans="1:20" ht="59" x14ac:dyDescent="0.7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74"/>
        <v>101.71957671957672</v>
      </c>
      <c r="P1897" s="10">
        <f t="shared" si="175"/>
        <v>42267.538449074076</v>
      </c>
      <c r="Q1897" s="9">
        <f t="shared" si="176"/>
        <v>42297.746782407412</v>
      </c>
      <c r="R1897" s="5">
        <f t="shared" si="177"/>
        <v>196.34042553191489</v>
      </c>
      <c r="S1897" t="str">
        <f t="shared" si="178"/>
        <v>music</v>
      </c>
      <c r="T1897" t="str">
        <f t="shared" si="179"/>
        <v>indie rock</v>
      </c>
    </row>
    <row r="1898" spans="1:20" ht="44.25" x14ac:dyDescent="0.7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74"/>
        <v>123.94678492239468</v>
      </c>
      <c r="P1898" s="10">
        <f t="shared" si="175"/>
        <v>40981.501909722218</v>
      </c>
      <c r="Q1898" s="9">
        <f t="shared" si="176"/>
        <v>41011.710243055553</v>
      </c>
      <c r="R1898" s="5">
        <f t="shared" si="177"/>
        <v>43</v>
      </c>
      <c r="S1898" t="str">
        <f t="shared" si="178"/>
        <v>music</v>
      </c>
      <c r="T1898" t="str">
        <f t="shared" si="179"/>
        <v>indie rock</v>
      </c>
    </row>
    <row r="1899" spans="1:20" ht="44.25" x14ac:dyDescent="0.7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74"/>
        <v>102.45669291338582</v>
      </c>
      <c r="P1899" s="10">
        <f t="shared" si="175"/>
        <v>41680.375069444446</v>
      </c>
      <c r="Q1899" s="9">
        <f t="shared" si="176"/>
        <v>41702.875</v>
      </c>
      <c r="R1899" s="5">
        <f t="shared" si="177"/>
        <v>35.551912568306008</v>
      </c>
      <c r="S1899" t="str">
        <f t="shared" si="178"/>
        <v>music</v>
      </c>
      <c r="T1899" t="str">
        <f t="shared" si="179"/>
        <v>indie rock</v>
      </c>
    </row>
    <row r="1900" spans="1:20" ht="44.25" x14ac:dyDescent="0.7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74"/>
        <v>144.5</v>
      </c>
      <c r="P1900" s="10">
        <f t="shared" si="175"/>
        <v>42365.9846412037</v>
      </c>
      <c r="Q1900" s="9">
        <f t="shared" si="176"/>
        <v>42401.75</v>
      </c>
      <c r="R1900" s="5">
        <f t="shared" si="177"/>
        <v>68.80952380952381</v>
      </c>
      <c r="S1900" t="str">
        <f t="shared" si="178"/>
        <v>music</v>
      </c>
      <c r="T1900" t="str">
        <f t="shared" si="179"/>
        <v>indie rock</v>
      </c>
    </row>
    <row r="1901" spans="1:20" ht="44.25" x14ac:dyDescent="0.7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74"/>
        <v>133.33333333333331</v>
      </c>
      <c r="P1901" s="10">
        <f t="shared" si="175"/>
        <v>42058.733402777776</v>
      </c>
      <c r="Q1901" s="9">
        <f t="shared" si="176"/>
        <v>42088.90006944444</v>
      </c>
      <c r="R1901" s="5">
        <f t="shared" si="177"/>
        <v>28.571428571428573</v>
      </c>
      <c r="S1901" t="str">
        <f t="shared" si="178"/>
        <v>music</v>
      </c>
      <c r="T1901" t="str">
        <f t="shared" si="179"/>
        <v>indie rock</v>
      </c>
    </row>
    <row r="1902" spans="1:20" ht="59" x14ac:dyDescent="0.7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74"/>
        <v>109.3644</v>
      </c>
      <c r="P1902" s="10">
        <f t="shared" si="175"/>
        <v>41160.663553240738</v>
      </c>
      <c r="Q1902" s="9">
        <f t="shared" si="176"/>
        <v>41188.415972222225</v>
      </c>
      <c r="R1902" s="5">
        <f t="shared" si="177"/>
        <v>50.631666666666668</v>
      </c>
      <c r="S1902" t="str">
        <f t="shared" si="178"/>
        <v>music</v>
      </c>
      <c r="T1902" t="str">
        <f t="shared" si="179"/>
        <v>indie rock</v>
      </c>
    </row>
    <row r="1903" spans="1:20" ht="44.25" x14ac:dyDescent="0.7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74"/>
        <v>2.6969696969696968</v>
      </c>
      <c r="P1903" s="10">
        <f t="shared" si="175"/>
        <v>42116.334826388884</v>
      </c>
      <c r="Q1903" s="9">
        <f t="shared" si="176"/>
        <v>42146.541666666672</v>
      </c>
      <c r="R1903" s="5">
        <f t="shared" si="177"/>
        <v>106.8</v>
      </c>
      <c r="S1903" t="str">
        <f t="shared" si="178"/>
        <v>technology</v>
      </c>
      <c r="T1903" t="str">
        <f t="shared" si="179"/>
        <v>gadgets</v>
      </c>
    </row>
    <row r="1904" spans="1:20" ht="44.25" x14ac:dyDescent="0.7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74"/>
        <v>1.2</v>
      </c>
      <c r="P1904" s="10">
        <f t="shared" si="175"/>
        <v>42037.581562499996</v>
      </c>
      <c r="Q1904" s="9">
        <f t="shared" si="176"/>
        <v>42067.789895833332</v>
      </c>
      <c r="R1904" s="5">
        <f t="shared" si="177"/>
        <v>4</v>
      </c>
      <c r="S1904" t="str">
        <f t="shared" si="178"/>
        <v>technology</v>
      </c>
      <c r="T1904" t="str">
        <f t="shared" si="179"/>
        <v>gadgets</v>
      </c>
    </row>
    <row r="1905" spans="1:20" ht="44.25" x14ac:dyDescent="0.7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74"/>
        <v>46.6</v>
      </c>
      <c r="P1905" s="10">
        <f t="shared" si="175"/>
        <v>42702.562395833331</v>
      </c>
      <c r="Q1905" s="9">
        <f t="shared" si="176"/>
        <v>42762.770729166667</v>
      </c>
      <c r="R1905" s="5">
        <f t="shared" si="177"/>
        <v>34.097560975609753</v>
      </c>
      <c r="S1905" t="str">
        <f t="shared" si="178"/>
        <v>technology</v>
      </c>
      <c r="T1905" t="str">
        <f t="shared" si="179"/>
        <v>gadgets</v>
      </c>
    </row>
    <row r="1906" spans="1:20" ht="44.25" x14ac:dyDescent="0.7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74"/>
        <v>0.1</v>
      </c>
      <c r="P1906" s="10">
        <f t="shared" si="175"/>
        <v>42326.477094907408</v>
      </c>
      <c r="Q1906" s="9">
        <f t="shared" si="176"/>
        <v>42371.685428240744</v>
      </c>
      <c r="R1906" s="5">
        <f t="shared" si="177"/>
        <v>25</v>
      </c>
      <c r="S1906" t="str">
        <f t="shared" si="178"/>
        <v>technology</v>
      </c>
      <c r="T1906" t="str">
        <f t="shared" si="179"/>
        <v>gadgets</v>
      </c>
    </row>
    <row r="1907" spans="1:20" ht="59" x14ac:dyDescent="0.7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74"/>
        <v>0.16800000000000001</v>
      </c>
      <c r="P1907" s="10">
        <f t="shared" si="175"/>
        <v>41859.717523148145</v>
      </c>
      <c r="Q1907" s="9">
        <f t="shared" si="176"/>
        <v>41889.925856481481</v>
      </c>
      <c r="R1907" s="5">
        <f t="shared" si="177"/>
        <v>10.5</v>
      </c>
      <c r="S1907" t="str">
        <f t="shared" si="178"/>
        <v>technology</v>
      </c>
      <c r="T1907" t="str">
        <f t="shared" si="179"/>
        <v>gadgets</v>
      </c>
    </row>
    <row r="1908" spans="1:20" ht="44.25" x14ac:dyDescent="0.7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74"/>
        <v>42.76</v>
      </c>
      <c r="P1908" s="10">
        <f t="shared" si="175"/>
        <v>42514.462766203702</v>
      </c>
      <c r="Q1908" s="9">
        <f t="shared" si="176"/>
        <v>42544.671099537038</v>
      </c>
      <c r="R1908" s="5">
        <f t="shared" si="177"/>
        <v>215.95959595959596</v>
      </c>
      <c r="S1908" t="str">
        <f t="shared" si="178"/>
        <v>technology</v>
      </c>
      <c r="T1908" t="str">
        <f t="shared" si="179"/>
        <v>gadgets</v>
      </c>
    </row>
    <row r="1909" spans="1:20" ht="44.25" x14ac:dyDescent="0.7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74"/>
        <v>0.28333333333333333</v>
      </c>
      <c r="P1909" s="10">
        <f t="shared" si="175"/>
        <v>41767.378761574073</v>
      </c>
      <c r="Q1909" s="9">
        <f t="shared" si="176"/>
        <v>41782.587094907409</v>
      </c>
      <c r="R1909" s="5">
        <f t="shared" si="177"/>
        <v>21.25</v>
      </c>
      <c r="S1909" t="str">
        <f t="shared" si="178"/>
        <v>technology</v>
      </c>
      <c r="T1909" t="str">
        <f t="shared" si="179"/>
        <v>gadgets</v>
      </c>
    </row>
    <row r="1910" spans="1:20" ht="44.25" x14ac:dyDescent="0.7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74"/>
        <v>1.7319999999999998</v>
      </c>
      <c r="P1910" s="10">
        <f t="shared" si="175"/>
        <v>42703.709490740737</v>
      </c>
      <c r="Q1910" s="9">
        <f t="shared" si="176"/>
        <v>42733.917824074073</v>
      </c>
      <c r="R1910" s="5">
        <f t="shared" si="177"/>
        <v>108.25</v>
      </c>
      <c r="S1910" t="str">
        <f t="shared" si="178"/>
        <v>technology</v>
      </c>
      <c r="T1910" t="str">
        <f t="shared" si="179"/>
        <v>gadgets</v>
      </c>
    </row>
    <row r="1911" spans="1:20" ht="44.25" x14ac:dyDescent="0.7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74"/>
        <v>14.111428571428572</v>
      </c>
      <c r="P1911" s="10">
        <f t="shared" si="175"/>
        <v>41905.220821759256</v>
      </c>
      <c r="Q1911" s="9">
        <f t="shared" si="176"/>
        <v>41935.429155092592</v>
      </c>
      <c r="R1911" s="5">
        <f t="shared" si="177"/>
        <v>129.97368421052633</v>
      </c>
      <c r="S1911" t="str">
        <f t="shared" si="178"/>
        <v>technology</v>
      </c>
      <c r="T1911" t="str">
        <f t="shared" si="179"/>
        <v>gadgets</v>
      </c>
    </row>
    <row r="1912" spans="1:20" ht="44.25" x14ac:dyDescent="0.7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74"/>
        <v>39.395294117647055</v>
      </c>
      <c r="P1912" s="10">
        <f t="shared" si="175"/>
        <v>42264.754826388882</v>
      </c>
      <c r="Q1912" s="9">
        <f t="shared" si="176"/>
        <v>42308.947916666672</v>
      </c>
      <c r="R1912" s="5">
        <f t="shared" si="177"/>
        <v>117.49473684210527</v>
      </c>
      <c r="S1912" t="str">
        <f t="shared" si="178"/>
        <v>technology</v>
      </c>
      <c r="T1912" t="str">
        <f t="shared" si="179"/>
        <v>gadgets</v>
      </c>
    </row>
    <row r="1913" spans="1:20" ht="59" x14ac:dyDescent="0.7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74"/>
        <v>2.3529411764705882E-2</v>
      </c>
      <c r="P1913" s="10">
        <f t="shared" si="175"/>
        <v>41829.825624999998</v>
      </c>
      <c r="Q1913" s="9">
        <f t="shared" si="176"/>
        <v>41860.033958333333</v>
      </c>
      <c r="R1913" s="5">
        <f t="shared" si="177"/>
        <v>10</v>
      </c>
      <c r="S1913" t="str">
        <f t="shared" si="178"/>
        <v>technology</v>
      </c>
      <c r="T1913" t="str">
        <f t="shared" si="179"/>
        <v>gadgets</v>
      </c>
    </row>
    <row r="1914" spans="1:20" ht="44.25" x14ac:dyDescent="0.7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74"/>
        <v>59.3</v>
      </c>
      <c r="P1914" s="10">
        <f t="shared" si="175"/>
        <v>42129.018055555549</v>
      </c>
      <c r="Q1914" s="9">
        <f t="shared" si="176"/>
        <v>42159.226388888885</v>
      </c>
      <c r="R1914" s="5">
        <f t="shared" si="177"/>
        <v>70.595238095238102</v>
      </c>
      <c r="S1914" t="str">
        <f t="shared" si="178"/>
        <v>technology</v>
      </c>
      <c r="T1914" t="str">
        <f t="shared" si="179"/>
        <v>gadgets</v>
      </c>
    </row>
    <row r="1915" spans="1:20" ht="29.5" x14ac:dyDescent="0.7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74"/>
        <v>1.3270833333333334</v>
      </c>
      <c r="P1915" s="10">
        <f t="shared" si="175"/>
        <v>41890.302986111106</v>
      </c>
      <c r="Q1915" s="9">
        <f t="shared" si="176"/>
        <v>41920.511319444442</v>
      </c>
      <c r="R1915" s="5">
        <f t="shared" si="177"/>
        <v>24.5</v>
      </c>
      <c r="S1915" t="str">
        <f t="shared" si="178"/>
        <v>technology</v>
      </c>
      <c r="T1915" t="str">
        <f t="shared" si="179"/>
        <v>gadgets</v>
      </c>
    </row>
    <row r="1916" spans="1:20" ht="44.25" x14ac:dyDescent="0.7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74"/>
        <v>9.0090090090090094</v>
      </c>
      <c r="P1916" s="10">
        <f t="shared" si="175"/>
        <v>41928.966122685182</v>
      </c>
      <c r="Q1916" s="9">
        <f t="shared" si="176"/>
        <v>41944.165972222225</v>
      </c>
      <c r="R1916" s="5">
        <f t="shared" si="177"/>
        <v>30</v>
      </c>
      <c r="S1916" t="str">
        <f t="shared" si="178"/>
        <v>technology</v>
      </c>
      <c r="T1916" t="str">
        <f t="shared" si="179"/>
        <v>gadgets</v>
      </c>
    </row>
    <row r="1917" spans="1:20" ht="44.25" x14ac:dyDescent="0.7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74"/>
        <v>1.6</v>
      </c>
      <c r="P1917" s="10">
        <f t="shared" si="175"/>
        <v>41863.840532407405</v>
      </c>
      <c r="Q1917" s="9">
        <f t="shared" si="176"/>
        <v>41884.04886574074</v>
      </c>
      <c r="R1917" s="5">
        <f t="shared" si="177"/>
        <v>2</v>
      </c>
      <c r="S1917" t="str">
        <f t="shared" si="178"/>
        <v>technology</v>
      </c>
      <c r="T1917" t="str">
        <f t="shared" si="179"/>
        <v>gadgets</v>
      </c>
    </row>
    <row r="1918" spans="1:20" ht="29.5" x14ac:dyDescent="0.7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74"/>
        <v>0.51</v>
      </c>
      <c r="P1918" s="10">
        <f t="shared" si="175"/>
        <v>42656.508969907409</v>
      </c>
      <c r="Q1918" s="9">
        <f t="shared" si="176"/>
        <v>42681.758969907409</v>
      </c>
      <c r="R1918" s="5">
        <f t="shared" si="177"/>
        <v>17</v>
      </c>
      <c r="S1918" t="str">
        <f t="shared" si="178"/>
        <v>technology</v>
      </c>
      <c r="T1918" t="str">
        <f t="shared" si="179"/>
        <v>gadgets</v>
      </c>
    </row>
    <row r="1919" spans="1:20" ht="29.5" x14ac:dyDescent="0.7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74"/>
        <v>52.570512820512818</v>
      </c>
      <c r="P1919" s="10">
        <f t="shared" si="175"/>
        <v>42746.06172453703</v>
      </c>
      <c r="Q1919" s="9">
        <f t="shared" si="176"/>
        <v>42776.270057870366</v>
      </c>
      <c r="R1919" s="5">
        <f t="shared" si="177"/>
        <v>2928.9285714285716</v>
      </c>
      <c r="S1919" t="str">
        <f t="shared" si="178"/>
        <v>technology</v>
      </c>
      <c r="T1919" t="str">
        <f t="shared" si="179"/>
        <v>gadgets</v>
      </c>
    </row>
    <row r="1920" spans="1:20" ht="44.25" x14ac:dyDescent="0.7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74"/>
        <v>1.04</v>
      </c>
      <c r="P1920" s="10">
        <f t="shared" si="175"/>
        <v>41828.581608796296</v>
      </c>
      <c r="Q1920" s="9">
        <f t="shared" si="176"/>
        <v>41863.789942129632</v>
      </c>
      <c r="R1920" s="5">
        <f t="shared" si="177"/>
        <v>28.888888888888889</v>
      </c>
      <c r="S1920" t="str">
        <f t="shared" si="178"/>
        <v>technology</v>
      </c>
      <c r="T1920" t="str">
        <f t="shared" si="179"/>
        <v>gadgets</v>
      </c>
    </row>
    <row r="1921" spans="1:20" ht="44.25" x14ac:dyDescent="0.7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74"/>
        <v>47.4</v>
      </c>
      <c r="P1921" s="10">
        <f t="shared" si="175"/>
        <v>42113.667233796288</v>
      </c>
      <c r="Q1921" s="9">
        <f t="shared" si="176"/>
        <v>42143.875567129624</v>
      </c>
      <c r="R1921" s="5">
        <f t="shared" si="177"/>
        <v>29.625</v>
      </c>
      <c r="S1921" t="str">
        <f t="shared" si="178"/>
        <v>technology</v>
      </c>
      <c r="T1921" t="str">
        <f t="shared" si="179"/>
        <v>gadgets</v>
      </c>
    </row>
    <row r="1922" spans="1:20" ht="44.25" x14ac:dyDescent="0.7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74"/>
        <v>43.03</v>
      </c>
      <c r="P1922" s="10">
        <f t="shared" si="175"/>
        <v>42270.66737268518</v>
      </c>
      <c r="Q1922" s="9">
        <f t="shared" si="176"/>
        <v>42298.958333333328</v>
      </c>
      <c r="R1922" s="5">
        <f t="shared" si="177"/>
        <v>40.980952380952381</v>
      </c>
      <c r="S1922" t="str">
        <f t="shared" si="178"/>
        <v>technology</v>
      </c>
      <c r="T1922" t="str">
        <f t="shared" si="179"/>
        <v>gadgets</v>
      </c>
    </row>
    <row r="1923" spans="1:20" ht="29.5" x14ac:dyDescent="0.7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80">(E1923/D1923)*100</f>
        <v>136.80000000000001</v>
      </c>
      <c r="P1923" s="10">
        <f t="shared" ref="P1923:P1986" si="181">(((J1923/60)/60)/24)+DATE(1970,1,1)+(-5/24)</f>
        <v>41074.013229166667</v>
      </c>
      <c r="Q1923" s="9">
        <f t="shared" ref="Q1923:Q1986" si="182">(((I1923/60)/60)/24)+DATE(1970,1,1)</f>
        <v>41104.221562500003</v>
      </c>
      <c r="R1923" s="5">
        <f t="shared" ref="R1923:R1986" si="183">E1923/L1923</f>
        <v>54</v>
      </c>
      <c r="S1923" t="str">
        <f t="shared" ref="S1923:S1986" si="184">LEFT(N1923,FIND("/",N1923)-1)</f>
        <v>music</v>
      </c>
      <c r="T1923" t="str">
        <f t="shared" ref="T1923:T1986" si="185">RIGHT(N1923,LEN(N1923)-FIND("/",N1923))</f>
        <v>indie rock</v>
      </c>
    </row>
    <row r="1924" spans="1:20" ht="44.25" x14ac:dyDescent="0.7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80"/>
        <v>115.55</v>
      </c>
      <c r="P1924" s="10">
        <f t="shared" si="181"/>
        <v>41590.047534722216</v>
      </c>
      <c r="Q1924" s="9">
        <f t="shared" si="182"/>
        <v>41620.255868055552</v>
      </c>
      <c r="R1924" s="5">
        <f t="shared" si="183"/>
        <v>36.109375</v>
      </c>
      <c r="S1924" t="str">
        <f t="shared" si="184"/>
        <v>music</v>
      </c>
      <c r="T1924" t="str">
        <f t="shared" si="185"/>
        <v>indie rock</v>
      </c>
    </row>
    <row r="1925" spans="1:20" ht="44.25" x14ac:dyDescent="0.7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80"/>
        <v>240.79999999999998</v>
      </c>
      <c r="P1925" s="10">
        <f t="shared" si="181"/>
        <v>40772.640416666662</v>
      </c>
      <c r="Q1925" s="9">
        <f t="shared" si="182"/>
        <v>40813.207638888889</v>
      </c>
      <c r="R1925" s="5">
        <f t="shared" si="183"/>
        <v>23.153846153846153</v>
      </c>
      <c r="S1925" t="str">
        <f t="shared" si="184"/>
        <v>music</v>
      </c>
      <c r="T1925" t="str">
        <f t="shared" si="185"/>
        <v>indie rock</v>
      </c>
    </row>
    <row r="1926" spans="1:20" ht="59" x14ac:dyDescent="0.7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80"/>
        <v>114.39999999999999</v>
      </c>
      <c r="P1926" s="10">
        <f t="shared" si="181"/>
        <v>41626.552719907406</v>
      </c>
      <c r="Q1926" s="9">
        <f t="shared" si="182"/>
        <v>41654.814583333333</v>
      </c>
      <c r="R1926" s="5">
        <f t="shared" si="183"/>
        <v>104</v>
      </c>
      <c r="S1926" t="str">
        <f t="shared" si="184"/>
        <v>music</v>
      </c>
      <c r="T1926" t="str">
        <f t="shared" si="185"/>
        <v>indie rock</v>
      </c>
    </row>
    <row r="1927" spans="1:20" ht="44.25" x14ac:dyDescent="0.7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80"/>
        <v>110.33333333333333</v>
      </c>
      <c r="P1927" s="10">
        <f t="shared" si="181"/>
        <v>41535.693148148144</v>
      </c>
      <c r="Q1927" s="9">
        <f t="shared" si="182"/>
        <v>41558</v>
      </c>
      <c r="R1927" s="5">
        <f t="shared" si="183"/>
        <v>31.826923076923077</v>
      </c>
      <c r="S1927" t="str">
        <f t="shared" si="184"/>
        <v>music</v>
      </c>
      <c r="T1927" t="str">
        <f t="shared" si="185"/>
        <v>indie rock</v>
      </c>
    </row>
    <row r="1928" spans="1:20" ht="59" x14ac:dyDescent="0.7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80"/>
        <v>195.37933333333334</v>
      </c>
      <c r="P1928" s="10">
        <f t="shared" si="181"/>
        <v>40456.746018518512</v>
      </c>
      <c r="Q1928" s="9">
        <f t="shared" si="182"/>
        <v>40484.018055555556</v>
      </c>
      <c r="R1928" s="5">
        <f t="shared" si="183"/>
        <v>27.3896261682243</v>
      </c>
      <c r="S1928" t="str">
        <f t="shared" si="184"/>
        <v>music</v>
      </c>
      <c r="T1928" t="str">
        <f t="shared" si="185"/>
        <v>indie rock</v>
      </c>
    </row>
    <row r="1929" spans="1:20" x14ac:dyDescent="0.7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80"/>
        <v>103.33333333333334</v>
      </c>
      <c r="P1929" s="10">
        <f t="shared" si="181"/>
        <v>40960.653229166666</v>
      </c>
      <c r="Q1929" s="9">
        <f t="shared" si="182"/>
        <v>40976.207638888889</v>
      </c>
      <c r="R1929" s="5">
        <f t="shared" si="183"/>
        <v>56.363636363636367</v>
      </c>
      <c r="S1929" t="str">
        <f t="shared" si="184"/>
        <v>music</v>
      </c>
      <c r="T1929" t="str">
        <f t="shared" si="185"/>
        <v>indie rock</v>
      </c>
    </row>
    <row r="1930" spans="1:20" ht="29.5" x14ac:dyDescent="0.7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80"/>
        <v>103.1372549019608</v>
      </c>
      <c r="P1930" s="10">
        <f t="shared" si="181"/>
        <v>41371.439745370371</v>
      </c>
      <c r="Q1930" s="9">
        <f t="shared" si="182"/>
        <v>41401.648078703707</v>
      </c>
      <c r="R1930" s="5">
        <f t="shared" si="183"/>
        <v>77.352941176470594</v>
      </c>
      <c r="S1930" t="str">
        <f t="shared" si="184"/>
        <v>music</v>
      </c>
      <c r="T1930" t="str">
        <f t="shared" si="185"/>
        <v>indie rock</v>
      </c>
    </row>
    <row r="1931" spans="1:20" ht="44.25" x14ac:dyDescent="0.7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80"/>
        <v>100.3125</v>
      </c>
      <c r="P1931" s="10">
        <f t="shared" si="181"/>
        <v>40686.813263888886</v>
      </c>
      <c r="Q1931" s="9">
        <f t="shared" si="182"/>
        <v>40729.021597222221</v>
      </c>
      <c r="R1931" s="5">
        <f t="shared" si="183"/>
        <v>42.8</v>
      </c>
      <c r="S1931" t="str">
        <f t="shared" si="184"/>
        <v>music</v>
      </c>
      <c r="T1931" t="str">
        <f t="shared" si="185"/>
        <v>indie rock</v>
      </c>
    </row>
    <row r="1932" spans="1:20" ht="29.5" x14ac:dyDescent="0.7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80"/>
        <v>127</v>
      </c>
      <c r="P1932" s="10">
        <f t="shared" si="181"/>
        <v>41402.350486111107</v>
      </c>
      <c r="Q1932" s="9">
        <f t="shared" si="182"/>
        <v>41462.558819444443</v>
      </c>
      <c r="R1932" s="5">
        <f t="shared" si="183"/>
        <v>48.846153846153847</v>
      </c>
      <c r="S1932" t="str">
        <f t="shared" si="184"/>
        <v>music</v>
      </c>
      <c r="T1932" t="str">
        <f t="shared" si="185"/>
        <v>indie rock</v>
      </c>
    </row>
    <row r="1933" spans="1:20" ht="44.25" x14ac:dyDescent="0.7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80"/>
        <v>120.601</v>
      </c>
      <c r="P1933" s="10">
        <f t="shared" si="181"/>
        <v>41037.684131944443</v>
      </c>
      <c r="Q1933" s="9">
        <f t="shared" si="182"/>
        <v>41051.145833333336</v>
      </c>
      <c r="R1933" s="5">
        <f t="shared" si="183"/>
        <v>48.240400000000001</v>
      </c>
      <c r="S1933" t="str">
        <f t="shared" si="184"/>
        <v>music</v>
      </c>
      <c r="T1933" t="str">
        <f t="shared" si="185"/>
        <v>indie rock</v>
      </c>
    </row>
    <row r="1934" spans="1:20" ht="59" x14ac:dyDescent="0.7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80"/>
        <v>106.99047619047619</v>
      </c>
      <c r="P1934" s="10">
        <f t="shared" si="181"/>
        <v>40911.601539351846</v>
      </c>
      <c r="Q1934" s="9">
        <f t="shared" si="182"/>
        <v>40932.809872685182</v>
      </c>
      <c r="R1934" s="5">
        <f t="shared" si="183"/>
        <v>70.212500000000006</v>
      </c>
      <c r="S1934" t="str">
        <f t="shared" si="184"/>
        <v>music</v>
      </c>
      <c r="T1934" t="str">
        <f t="shared" si="185"/>
        <v>indie rock</v>
      </c>
    </row>
    <row r="1935" spans="1:20" ht="44.25" x14ac:dyDescent="0.7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80"/>
        <v>172.43333333333334</v>
      </c>
      <c r="P1935" s="10">
        <f t="shared" si="181"/>
        <v>41878.922534722216</v>
      </c>
      <c r="Q1935" s="9">
        <f t="shared" si="182"/>
        <v>41909.130868055552</v>
      </c>
      <c r="R1935" s="5">
        <f t="shared" si="183"/>
        <v>94.054545454545448</v>
      </c>
      <c r="S1935" t="str">
        <f t="shared" si="184"/>
        <v>music</v>
      </c>
      <c r="T1935" t="str">
        <f t="shared" si="185"/>
        <v>indie rock</v>
      </c>
    </row>
    <row r="1936" spans="1:20" ht="44.25" x14ac:dyDescent="0.7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80"/>
        <v>123.61999999999999</v>
      </c>
      <c r="P1936" s="10">
        <f t="shared" si="181"/>
        <v>40865.658807870372</v>
      </c>
      <c r="Q1936" s="9">
        <f t="shared" si="182"/>
        <v>40902.208333333336</v>
      </c>
      <c r="R1936" s="5">
        <f t="shared" si="183"/>
        <v>80.272727272727266</v>
      </c>
      <c r="S1936" t="str">
        <f t="shared" si="184"/>
        <v>music</v>
      </c>
      <c r="T1936" t="str">
        <f t="shared" si="185"/>
        <v>indie rock</v>
      </c>
    </row>
    <row r="1937" spans="1:20" ht="44.25" x14ac:dyDescent="0.7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80"/>
        <v>108.4</v>
      </c>
      <c r="P1937" s="10">
        <f t="shared" si="181"/>
        <v>41773.72420138889</v>
      </c>
      <c r="Q1937" s="9">
        <f t="shared" si="182"/>
        <v>41811.207638888889</v>
      </c>
      <c r="R1937" s="5">
        <f t="shared" si="183"/>
        <v>54.2</v>
      </c>
      <c r="S1937" t="str">
        <f t="shared" si="184"/>
        <v>music</v>
      </c>
      <c r="T1937" t="str">
        <f t="shared" si="185"/>
        <v>indie rock</v>
      </c>
    </row>
    <row r="1938" spans="1:20" ht="44.25" x14ac:dyDescent="0.7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80"/>
        <v>116.52013333333333</v>
      </c>
      <c r="P1938" s="10">
        <f t="shared" si="181"/>
        <v>40852.68136574074</v>
      </c>
      <c r="Q1938" s="9">
        <f t="shared" si="182"/>
        <v>40883.249305555553</v>
      </c>
      <c r="R1938" s="5">
        <f t="shared" si="183"/>
        <v>60.26903448275862</v>
      </c>
      <c r="S1938" t="str">
        <f t="shared" si="184"/>
        <v>music</v>
      </c>
      <c r="T1938" t="str">
        <f t="shared" si="185"/>
        <v>indie rock</v>
      </c>
    </row>
    <row r="1939" spans="1:20" ht="44.25" x14ac:dyDescent="0.7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80"/>
        <v>187.245</v>
      </c>
      <c r="P1939" s="10">
        <f t="shared" si="181"/>
        <v>41058.91065972222</v>
      </c>
      <c r="Q1939" s="9">
        <f t="shared" si="182"/>
        <v>41075.165972222225</v>
      </c>
      <c r="R1939" s="5">
        <f t="shared" si="183"/>
        <v>38.740344827586206</v>
      </c>
      <c r="S1939" t="str">
        <f t="shared" si="184"/>
        <v>music</v>
      </c>
      <c r="T1939" t="str">
        <f t="shared" si="185"/>
        <v>indie rock</v>
      </c>
    </row>
    <row r="1940" spans="1:20" ht="44.25" x14ac:dyDescent="0.7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80"/>
        <v>115.93333333333334</v>
      </c>
      <c r="P1940" s="10">
        <f t="shared" si="181"/>
        <v>41426.05128472222</v>
      </c>
      <c r="Q1940" s="9">
        <f t="shared" si="182"/>
        <v>41457.208333333336</v>
      </c>
      <c r="R1940" s="5">
        <f t="shared" si="183"/>
        <v>152.54385964912279</v>
      </c>
      <c r="S1940" t="str">
        <f t="shared" si="184"/>
        <v>music</v>
      </c>
      <c r="T1940" t="str">
        <f t="shared" si="185"/>
        <v>indie rock</v>
      </c>
    </row>
    <row r="1941" spans="1:20" ht="59" x14ac:dyDescent="0.7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80"/>
        <v>110.7</v>
      </c>
      <c r="P1941" s="10">
        <f t="shared" si="181"/>
        <v>41313.776712962957</v>
      </c>
      <c r="Q1941" s="9">
        <f t="shared" si="182"/>
        <v>41343.943379629629</v>
      </c>
      <c r="R1941" s="5">
        <f t="shared" si="183"/>
        <v>115.3125</v>
      </c>
      <c r="S1941" t="str">
        <f t="shared" si="184"/>
        <v>music</v>
      </c>
      <c r="T1941" t="str">
        <f t="shared" si="185"/>
        <v>indie rock</v>
      </c>
    </row>
    <row r="1942" spans="1:20" ht="44.25" x14ac:dyDescent="0.7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80"/>
        <v>170.92307692307693</v>
      </c>
      <c r="P1942" s="10">
        <f t="shared" si="181"/>
        <v>40670.298993055556</v>
      </c>
      <c r="Q1942" s="9">
        <f t="shared" si="182"/>
        <v>40709.165972222225</v>
      </c>
      <c r="R1942" s="5">
        <f t="shared" si="183"/>
        <v>35.838709677419352</v>
      </c>
      <c r="S1942" t="str">
        <f t="shared" si="184"/>
        <v>music</v>
      </c>
      <c r="T1942" t="str">
        <f t="shared" si="185"/>
        <v>indie rock</v>
      </c>
    </row>
    <row r="1943" spans="1:20" ht="44.25" x14ac:dyDescent="0.7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80"/>
        <v>126.11835600000001</v>
      </c>
      <c r="P1943" s="10">
        <f t="shared" si="181"/>
        <v>41744.08253472222</v>
      </c>
      <c r="Q1943" s="9">
        <f t="shared" si="182"/>
        <v>41774.290868055556</v>
      </c>
      <c r="R1943" s="5">
        <f t="shared" si="183"/>
        <v>64.570118779438872</v>
      </c>
      <c r="S1943" t="str">
        <f t="shared" si="184"/>
        <v>technology</v>
      </c>
      <c r="T1943" t="str">
        <f t="shared" si="185"/>
        <v>hardware</v>
      </c>
    </row>
    <row r="1944" spans="1:20" ht="44.25" x14ac:dyDescent="0.7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80"/>
        <v>138.44033333333334</v>
      </c>
      <c r="P1944" s="10">
        <f t="shared" si="181"/>
        <v>40638.619675925926</v>
      </c>
      <c r="Q1944" s="9">
        <f t="shared" si="182"/>
        <v>40728.828009259261</v>
      </c>
      <c r="R1944" s="5">
        <f t="shared" si="183"/>
        <v>87.436000000000007</v>
      </c>
      <c r="S1944" t="str">
        <f t="shared" si="184"/>
        <v>technology</v>
      </c>
      <c r="T1944" t="str">
        <f t="shared" si="185"/>
        <v>hardware</v>
      </c>
    </row>
    <row r="1945" spans="1:20" ht="44.25" x14ac:dyDescent="0.7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80"/>
        <v>1705.2499999999998</v>
      </c>
      <c r="P1945" s="10">
        <f t="shared" si="181"/>
        <v>42548.061527777776</v>
      </c>
      <c r="Q1945" s="9">
        <f t="shared" si="182"/>
        <v>42593.269861111112</v>
      </c>
      <c r="R1945" s="5">
        <f t="shared" si="183"/>
        <v>68.815577078288939</v>
      </c>
      <c r="S1945" t="str">
        <f t="shared" si="184"/>
        <v>technology</v>
      </c>
      <c r="T1945" t="str">
        <f t="shared" si="185"/>
        <v>hardware</v>
      </c>
    </row>
    <row r="1946" spans="1:20" ht="59" x14ac:dyDescent="0.7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80"/>
        <v>788.05550000000005</v>
      </c>
      <c r="P1946" s="10">
        <f t="shared" si="181"/>
        <v>41730.376041666663</v>
      </c>
      <c r="Q1946" s="9">
        <f t="shared" si="182"/>
        <v>41760.584374999999</v>
      </c>
      <c r="R1946" s="5">
        <f t="shared" si="183"/>
        <v>176.200223588597</v>
      </c>
      <c r="S1946" t="str">
        <f t="shared" si="184"/>
        <v>technology</v>
      </c>
      <c r="T1946" t="str">
        <f t="shared" si="185"/>
        <v>hardware</v>
      </c>
    </row>
    <row r="1947" spans="1:20" ht="44.25" x14ac:dyDescent="0.7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80"/>
        <v>348.01799999999997</v>
      </c>
      <c r="P1947" s="10">
        <f t="shared" si="181"/>
        <v>42157.043495370373</v>
      </c>
      <c r="Q1947" s="9">
        <f t="shared" si="182"/>
        <v>42197.251828703709</v>
      </c>
      <c r="R1947" s="5">
        <f t="shared" si="183"/>
        <v>511.79117647058825</v>
      </c>
      <c r="S1947" t="str">
        <f t="shared" si="184"/>
        <v>technology</v>
      </c>
      <c r="T1947" t="str">
        <f t="shared" si="185"/>
        <v>hardware</v>
      </c>
    </row>
    <row r="1948" spans="1:20" ht="59" x14ac:dyDescent="0.7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80"/>
        <v>149.74666666666667</v>
      </c>
      <c r="P1948" s="10">
        <f t="shared" si="181"/>
        <v>41688.941678240735</v>
      </c>
      <c r="Q1948" s="9">
        <f t="shared" si="182"/>
        <v>41749.108344907407</v>
      </c>
      <c r="R1948" s="5">
        <f t="shared" si="183"/>
        <v>160.44285714285715</v>
      </c>
      <c r="S1948" t="str">
        <f t="shared" si="184"/>
        <v>technology</v>
      </c>
      <c r="T1948" t="str">
        <f t="shared" si="185"/>
        <v>hardware</v>
      </c>
    </row>
    <row r="1949" spans="1:20" ht="59" x14ac:dyDescent="0.7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80"/>
        <v>100.63375000000001</v>
      </c>
      <c r="P1949" s="10">
        <f t="shared" si="181"/>
        <v>40102.709722222222</v>
      </c>
      <c r="Q1949" s="9">
        <f t="shared" si="182"/>
        <v>40140.249305555553</v>
      </c>
      <c r="R1949" s="5">
        <f t="shared" si="183"/>
        <v>35.003043478260871</v>
      </c>
      <c r="S1949" t="str">
        <f t="shared" si="184"/>
        <v>technology</v>
      </c>
      <c r="T1949" t="str">
        <f t="shared" si="185"/>
        <v>hardware</v>
      </c>
    </row>
    <row r="1950" spans="1:20" ht="29.5" x14ac:dyDescent="0.7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80"/>
        <v>800.21100000000001</v>
      </c>
      <c r="P1950" s="10">
        <f t="shared" si="181"/>
        <v>42473.395937499998</v>
      </c>
      <c r="Q1950" s="9">
        <f t="shared" si="182"/>
        <v>42527.709722222222</v>
      </c>
      <c r="R1950" s="5">
        <f t="shared" si="183"/>
        <v>188.50671378091872</v>
      </c>
      <c r="S1950" t="str">
        <f t="shared" si="184"/>
        <v>technology</v>
      </c>
      <c r="T1950" t="str">
        <f t="shared" si="185"/>
        <v>hardware</v>
      </c>
    </row>
    <row r="1951" spans="1:20" ht="44.25" x14ac:dyDescent="0.7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80"/>
        <v>106.00260000000002</v>
      </c>
      <c r="P1951" s="10">
        <f t="shared" si="181"/>
        <v>41800.214710648142</v>
      </c>
      <c r="Q1951" s="9">
        <f t="shared" si="182"/>
        <v>41830.423043981478</v>
      </c>
      <c r="R1951" s="5">
        <f t="shared" si="183"/>
        <v>56.204984093319197</v>
      </c>
      <c r="S1951" t="str">
        <f t="shared" si="184"/>
        <v>technology</v>
      </c>
      <c r="T1951" t="str">
        <f t="shared" si="185"/>
        <v>hardware</v>
      </c>
    </row>
    <row r="1952" spans="1:20" ht="44.25" x14ac:dyDescent="0.7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80"/>
        <v>200.51866666666669</v>
      </c>
      <c r="P1952" s="10">
        <f t="shared" si="181"/>
        <v>40623.973067129627</v>
      </c>
      <c r="Q1952" s="9">
        <f t="shared" si="182"/>
        <v>40655.181400462963</v>
      </c>
      <c r="R1952" s="5">
        <f t="shared" si="183"/>
        <v>51.3054157782516</v>
      </c>
      <c r="S1952" t="str">
        <f t="shared" si="184"/>
        <v>technology</v>
      </c>
      <c r="T1952" t="str">
        <f t="shared" si="185"/>
        <v>hardware</v>
      </c>
    </row>
    <row r="1953" spans="1:20" ht="44.25" x14ac:dyDescent="0.7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80"/>
        <v>212.44399999999999</v>
      </c>
      <c r="P1953" s="10">
        <f t="shared" si="181"/>
        <v>42651.212233796294</v>
      </c>
      <c r="Q1953" s="9">
        <f t="shared" si="182"/>
        <v>42681.462233796294</v>
      </c>
      <c r="R1953" s="5">
        <f t="shared" si="183"/>
        <v>127.36450839328538</v>
      </c>
      <c r="S1953" t="str">
        <f t="shared" si="184"/>
        <v>technology</v>
      </c>
      <c r="T1953" t="str">
        <f t="shared" si="185"/>
        <v>hardware</v>
      </c>
    </row>
    <row r="1954" spans="1:20" ht="44.25" x14ac:dyDescent="0.7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80"/>
        <v>198.47237142857145</v>
      </c>
      <c r="P1954" s="10">
        <f t="shared" si="181"/>
        <v>41526.398321759254</v>
      </c>
      <c r="Q1954" s="9">
        <f t="shared" si="182"/>
        <v>41563.60665509259</v>
      </c>
      <c r="R1954" s="5">
        <f t="shared" si="183"/>
        <v>101.85532258064516</v>
      </c>
      <c r="S1954" t="str">
        <f t="shared" si="184"/>
        <v>technology</v>
      </c>
      <c r="T1954" t="str">
        <f t="shared" si="185"/>
        <v>hardware</v>
      </c>
    </row>
    <row r="1955" spans="1:20" ht="44.25" x14ac:dyDescent="0.7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80"/>
        <v>225.94666666666666</v>
      </c>
      <c r="P1955" s="10">
        <f t="shared" si="181"/>
        <v>40940.991493055553</v>
      </c>
      <c r="Q1955" s="9">
        <f t="shared" si="182"/>
        <v>40970.125</v>
      </c>
      <c r="R1955" s="5">
        <f t="shared" si="183"/>
        <v>230.55782312925169</v>
      </c>
      <c r="S1955" t="str">
        <f t="shared" si="184"/>
        <v>technology</v>
      </c>
      <c r="T1955" t="str">
        <f t="shared" si="185"/>
        <v>hardware</v>
      </c>
    </row>
    <row r="1956" spans="1:20" ht="29.5" x14ac:dyDescent="0.7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80"/>
        <v>698.94800000000009</v>
      </c>
      <c r="P1956" s="10">
        <f t="shared" si="181"/>
        <v>42394.372407407405</v>
      </c>
      <c r="Q1956" s="9">
        <f t="shared" si="182"/>
        <v>42441.208333333328</v>
      </c>
      <c r="R1956" s="5">
        <f t="shared" si="183"/>
        <v>842.10602409638557</v>
      </c>
      <c r="S1956" t="str">
        <f t="shared" si="184"/>
        <v>technology</v>
      </c>
      <c r="T1956" t="str">
        <f t="shared" si="185"/>
        <v>hardware</v>
      </c>
    </row>
    <row r="1957" spans="1:20" ht="44.25" x14ac:dyDescent="0.7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80"/>
        <v>398.59528571428569</v>
      </c>
      <c r="P1957" s="10">
        <f t="shared" si="181"/>
        <v>41020.063437500001</v>
      </c>
      <c r="Q1957" s="9">
        <f t="shared" si="182"/>
        <v>41052.791666666664</v>
      </c>
      <c r="R1957" s="5">
        <f t="shared" si="183"/>
        <v>577.27593103448271</v>
      </c>
      <c r="S1957" t="str">
        <f t="shared" si="184"/>
        <v>technology</v>
      </c>
      <c r="T1957" t="str">
        <f t="shared" si="185"/>
        <v>hardware</v>
      </c>
    </row>
    <row r="1958" spans="1:20" ht="44.25" x14ac:dyDescent="0.7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80"/>
        <v>294.0333333333333</v>
      </c>
      <c r="P1958" s="10">
        <f t="shared" si="181"/>
        <v>42067.71533564815</v>
      </c>
      <c r="Q1958" s="9">
        <f t="shared" si="182"/>
        <v>42112.882002314815</v>
      </c>
      <c r="R1958" s="5">
        <f t="shared" si="183"/>
        <v>483.34246575342468</v>
      </c>
      <c r="S1958" t="str">
        <f t="shared" si="184"/>
        <v>technology</v>
      </c>
      <c r="T1958" t="str">
        <f t="shared" si="185"/>
        <v>hardware</v>
      </c>
    </row>
    <row r="1959" spans="1:20" ht="29.5" x14ac:dyDescent="0.7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80"/>
        <v>167.50470000000001</v>
      </c>
      <c r="P1959" s="10">
        <f t="shared" si="181"/>
        <v>41178.890196759254</v>
      </c>
      <c r="Q1959" s="9">
        <f t="shared" si="182"/>
        <v>41209.098530092589</v>
      </c>
      <c r="R1959" s="5">
        <f t="shared" si="183"/>
        <v>76.138500000000008</v>
      </c>
      <c r="S1959" t="str">
        <f t="shared" si="184"/>
        <v>technology</v>
      </c>
      <c r="T1959" t="str">
        <f t="shared" si="185"/>
        <v>hardware</v>
      </c>
    </row>
    <row r="1960" spans="1:20" ht="44.25" x14ac:dyDescent="0.7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80"/>
        <v>1435.5717142857143</v>
      </c>
      <c r="P1960" s="10">
        <f t="shared" si="181"/>
        <v>41326.779641203699</v>
      </c>
      <c r="Q1960" s="9">
        <f t="shared" si="182"/>
        <v>41356.94630787037</v>
      </c>
      <c r="R1960" s="5">
        <f t="shared" si="183"/>
        <v>74.107684365781708</v>
      </c>
      <c r="S1960" t="str">
        <f t="shared" si="184"/>
        <v>technology</v>
      </c>
      <c r="T1960" t="str">
        <f t="shared" si="185"/>
        <v>hardware</v>
      </c>
    </row>
    <row r="1961" spans="1:20" ht="59" x14ac:dyDescent="0.7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80"/>
        <v>156.73439999999999</v>
      </c>
      <c r="P1961" s="10">
        <f t="shared" si="181"/>
        <v>41871.63726851852</v>
      </c>
      <c r="Q1961" s="9">
        <f t="shared" si="182"/>
        <v>41913</v>
      </c>
      <c r="R1961" s="5">
        <f t="shared" si="183"/>
        <v>36.965660377358489</v>
      </c>
      <c r="S1961" t="str">
        <f t="shared" si="184"/>
        <v>technology</v>
      </c>
      <c r="T1961" t="str">
        <f t="shared" si="185"/>
        <v>hardware</v>
      </c>
    </row>
    <row r="1962" spans="1:20" ht="44.25" x14ac:dyDescent="0.7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80"/>
        <v>117.90285714285716</v>
      </c>
      <c r="P1962" s="10">
        <f t="shared" si="181"/>
        <v>41964.154409722221</v>
      </c>
      <c r="Q1962" s="9">
        <f t="shared" si="182"/>
        <v>41994.362743055557</v>
      </c>
      <c r="R1962" s="5">
        <f t="shared" si="183"/>
        <v>2500.969696969697</v>
      </c>
      <c r="S1962" t="str">
        <f t="shared" si="184"/>
        <v>technology</v>
      </c>
      <c r="T1962" t="str">
        <f t="shared" si="185"/>
        <v>hardware</v>
      </c>
    </row>
    <row r="1963" spans="1:20" ht="44.25" x14ac:dyDescent="0.7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80"/>
        <v>1105.3811999999998</v>
      </c>
      <c r="P1963" s="10">
        <f t="shared" si="181"/>
        <v>41147.986307870371</v>
      </c>
      <c r="Q1963" s="9">
        <f t="shared" si="182"/>
        <v>41188.165972222225</v>
      </c>
      <c r="R1963" s="5">
        <f t="shared" si="183"/>
        <v>67.690214329454989</v>
      </c>
      <c r="S1963" t="str">
        <f t="shared" si="184"/>
        <v>technology</v>
      </c>
      <c r="T1963" t="str">
        <f t="shared" si="185"/>
        <v>hardware</v>
      </c>
    </row>
    <row r="1964" spans="1:20" ht="44.25" x14ac:dyDescent="0.7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80"/>
        <v>192.92499999999998</v>
      </c>
      <c r="P1964" s="10">
        <f t="shared" si="181"/>
        <v>41742.572175925925</v>
      </c>
      <c r="Q1964" s="9">
        <f t="shared" si="182"/>
        <v>41772.780509259261</v>
      </c>
      <c r="R1964" s="5">
        <f t="shared" si="183"/>
        <v>63.04738562091503</v>
      </c>
      <c r="S1964" t="str">
        <f t="shared" si="184"/>
        <v>technology</v>
      </c>
      <c r="T1964" t="str">
        <f t="shared" si="185"/>
        <v>hardware</v>
      </c>
    </row>
    <row r="1965" spans="1:20" ht="59" x14ac:dyDescent="0.7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80"/>
        <v>126.8842105263158</v>
      </c>
      <c r="P1965" s="10">
        <f t="shared" si="181"/>
        <v>41863.221458333333</v>
      </c>
      <c r="Q1965" s="9">
        <f t="shared" si="182"/>
        <v>41898.429791666669</v>
      </c>
      <c r="R1965" s="5">
        <f t="shared" si="183"/>
        <v>117.6</v>
      </c>
      <c r="S1965" t="str">
        <f t="shared" si="184"/>
        <v>technology</v>
      </c>
      <c r="T1965" t="str">
        <f t="shared" si="185"/>
        <v>hardware</v>
      </c>
    </row>
    <row r="1966" spans="1:20" ht="44.25" x14ac:dyDescent="0.7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80"/>
        <v>259.57748878923763</v>
      </c>
      <c r="P1966" s="10">
        <f t="shared" si="181"/>
        <v>42452.064490740733</v>
      </c>
      <c r="Q1966" s="9">
        <f t="shared" si="182"/>
        <v>42482.272824074069</v>
      </c>
      <c r="R1966" s="5">
        <f t="shared" si="183"/>
        <v>180.75185011709601</v>
      </c>
      <c r="S1966" t="str">
        <f t="shared" si="184"/>
        <v>technology</v>
      </c>
      <c r="T1966" t="str">
        <f t="shared" si="185"/>
        <v>hardware</v>
      </c>
    </row>
    <row r="1967" spans="1:20" ht="44.25" x14ac:dyDescent="0.7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80"/>
        <v>262.27999999999997</v>
      </c>
      <c r="P1967" s="10">
        <f t="shared" si="181"/>
        <v>40897.880902777775</v>
      </c>
      <c r="Q1967" s="9">
        <f t="shared" si="182"/>
        <v>40920.041666666664</v>
      </c>
      <c r="R1967" s="5">
        <f t="shared" si="183"/>
        <v>127.32038834951456</v>
      </c>
      <c r="S1967" t="str">
        <f t="shared" si="184"/>
        <v>technology</v>
      </c>
      <c r="T1967" t="str">
        <f t="shared" si="185"/>
        <v>hardware</v>
      </c>
    </row>
    <row r="1968" spans="1:20" ht="44.25" x14ac:dyDescent="0.7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80"/>
        <v>206.74309000000002</v>
      </c>
      <c r="P1968" s="10">
        <f t="shared" si="181"/>
        <v>41835.332152777773</v>
      </c>
      <c r="Q1968" s="9">
        <f t="shared" si="182"/>
        <v>41865.540486111109</v>
      </c>
      <c r="R1968" s="5">
        <f t="shared" si="183"/>
        <v>136.6444745538665</v>
      </c>
      <c r="S1968" t="str">
        <f t="shared" si="184"/>
        <v>technology</v>
      </c>
      <c r="T1968" t="str">
        <f t="shared" si="185"/>
        <v>hardware</v>
      </c>
    </row>
    <row r="1969" spans="1:20" ht="44.25" x14ac:dyDescent="0.7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80"/>
        <v>370.13</v>
      </c>
      <c r="P1969" s="10">
        <f t="shared" si="181"/>
        <v>41730.455196759256</v>
      </c>
      <c r="Q1969" s="9">
        <f t="shared" si="182"/>
        <v>41760.663530092592</v>
      </c>
      <c r="R1969" s="5">
        <f t="shared" si="183"/>
        <v>182.78024691358024</v>
      </c>
      <c r="S1969" t="str">
        <f t="shared" si="184"/>
        <v>technology</v>
      </c>
      <c r="T1969" t="str">
        <f t="shared" si="185"/>
        <v>hardware</v>
      </c>
    </row>
    <row r="1970" spans="1:20" ht="29.5" x14ac:dyDescent="0.7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80"/>
        <v>284.96600000000001</v>
      </c>
      <c r="P1970" s="10">
        <f t="shared" si="181"/>
        <v>42676.378645833327</v>
      </c>
      <c r="Q1970" s="9">
        <f t="shared" si="182"/>
        <v>42707.628645833334</v>
      </c>
      <c r="R1970" s="5">
        <f t="shared" si="183"/>
        <v>279.37843137254902</v>
      </c>
      <c r="S1970" t="str">
        <f t="shared" si="184"/>
        <v>technology</v>
      </c>
      <c r="T1970" t="str">
        <f t="shared" si="185"/>
        <v>hardware</v>
      </c>
    </row>
    <row r="1971" spans="1:20" ht="44.25" x14ac:dyDescent="0.7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80"/>
        <v>579.08000000000004</v>
      </c>
      <c r="P1971" s="10">
        <f t="shared" si="181"/>
        <v>42557.584120370368</v>
      </c>
      <c r="Q1971" s="9">
        <f t="shared" si="182"/>
        <v>42587.792453703703</v>
      </c>
      <c r="R1971" s="5">
        <f t="shared" si="183"/>
        <v>61.375728669846318</v>
      </c>
      <c r="S1971" t="str">
        <f t="shared" si="184"/>
        <v>technology</v>
      </c>
      <c r="T1971" t="str">
        <f t="shared" si="185"/>
        <v>hardware</v>
      </c>
    </row>
    <row r="1972" spans="1:20" ht="44.25" x14ac:dyDescent="0.7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80"/>
        <v>1131.8</v>
      </c>
      <c r="P1972" s="10">
        <f t="shared" si="181"/>
        <v>41323.984965277778</v>
      </c>
      <c r="Q1972" s="9">
        <f t="shared" si="182"/>
        <v>41384.151631944449</v>
      </c>
      <c r="R1972" s="5">
        <f t="shared" si="183"/>
        <v>80.727532097004286</v>
      </c>
      <c r="S1972" t="str">
        <f t="shared" si="184"/>
        <v>technology</v>
      </c>
      <c r="T1972" t="str">
        <f t="shared" si="185"/>
        <v>hardware</v>
      </c>
    </row>
    <row r="1973" spans="1:20" ht="44.25" x14ac:dyDescent="0.7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80"/>
        <v>263.02771750000005</v>
      </c>
      <c r="P1973" s="10">
        <f t="shared" si="181"/>
        <v>41561.29237268518</v>
      </c>
      <c r="Q1973" s="9">
        <f t="shared" si="182"/>
        <v>41593.166666666664</v>
      </c>
      <c r="R1973" s="5">
        <f t="shared" si="183"/>
        <v>272.35590732591254</v>
      </c>
      <c r="S1973" t="str">
        <f t="shared" si="184"/>
        <v>technology</v>
      </c>
      <c r="T1973" t="str">
        <f t="shared" si="185"/>
        <v>hardware</v>
      </c>
    </row>
    <row r="1974" spans="1:20" ht="44.25" x14ac:dyDescent="0.7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80"/>
        <v>674.48</v>
      </c>
      <c r="P1974" s="10">
        <f t="shared" si="181"/>
        <v>41200.803749999999</v>
      </c>
      <c r="Q1974" s="9">
        <f t="shared" si="182"/>
        <v>41231.053749999999</v>
      </c>
      <c r="R1974" s="5">
        <f t="shared" si="183"/>
        <v>70.848739495798313</v>
      </c>
      <c r="S1974" t="str">
        <f t="shared" si="184"/>
        <v>technology</v>
      </c>
      <c r="T1974" t="str">
        <f t="shared" si="185"/>
        <v>hardware</v>
      </c>
    </row>
    <row r="1975" spans="1:20" ht="44.25" x14ac:dyDescent="0.7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80"/>
        <v>256.83081313131316</v>
      </c>
      <c r="P1975" s="10">
        <f t="shared" si="181"/>
        <v>42549.514629629623</v>
      </c>
      <c r="Q1975" s="9">
        <f t="shared" si="182"/>
        <v>42588.291666666672</v>
      </c>
      <c r="R1975" s="5">
        <f t="shared" si="183"/>
        <v>247.94003412969283</v>
      </c>
      <c r="S1975" t="str">
        <f t="shared" si="184"/>
        <v>technology</v>
      </c>
      <c r="T1975" t="str">
        <f t="shared" si="185"/>
        <v>hardware</v>
      </c>
    </row>
    <row r="1976" spans="1:20" ht="44.25" x14ac:dyDescent="0.7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80"/>
        <v>375.49599999999998</v>
      </c>
      <c r="P1976" s="10">
        <f t="shared" si="181"/>
        <v>41445.125798611109</v>
      </c>
      <c r="Q1976" s="9">
        <f t="shared" si="182"/>
        <v>41505.334131944444</v>
      </c>
      <c r="R1976" s="5">
        <f t="shared" si="183"/>
        <v>186.81393034825871</v>
      </c>
      <c r="S1976" t="str">
        <f t="shared" si="184"/>
        <v>technology</v>
      </c>
      <c r="T1976" t="str">
        <f t="shared" si="185"/>
        <v>hardware</v>
      </c>
    </row>
    <row r="1977" spans="1:20" ht="29.5" x14ac:dyDescent="0.7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80"/>
        <v>208.70837499999996</v>
      </c>
      <c r="P1977" s="10">
        <f t="shared" si="181"/>
        <v>41313.54688657407</v>
      </c>
      <c r="Q1977" s="9">
        <f t="shared" si="182"/>
        <v>41343.755219907405</v>
      </c>
      <c r="R1977" s="5">
        <f t="shared" si="183"/>
        <v>131.98948616600788</v>
      </c>
      <c r="S1977" t="str">
        <f t="shared" si="184"/>
        <v>technology</v>
      </c>
      <c r="T1977" t="str">
        <f t="shared" si="185"/>
        <v>hardware</v>
      </c>
    </row>
    <row r="1978" spans="1:20" ht="29.5" x14ac:dyDescent="0.7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80"/>
        <v>346.6</v>
      </c>
      <c r="P1978" s="10">
        <f t="shared" si="181"/>
        <v>41438.691261574073</v>
      </c>
      <c r="Q1978" s="9">
        <f t="shared" si="182"/>
        <v>41468.899594907409</v>
      </c>
      <c r="R1978" s="5">
        <f t="shared" si="183"/>
        <v>29.310782241014799</v>
      </c>
      <c r="S1978" t="str">
        <f t="shared" si="184"/>
        <v>technology</v>
      </c>
      <c r="T1978" t="str">
        <f t="shared" si="185"/>
        <v>hardware</v>
      </c>
    </row>
    <row r="1979" spans="1:20" ht="44.25" x14ac:dyDescent="0.7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80"/>
        <v>402.33</v>
      </c>
      <c r="P1979" s="10">
        <f t="shared" si="181"/>
        <v>42311.008564814816</v>
      </c>
      <c r="Q1979" s="9">
        <f t="shared" si="182"/>
        <v>42357.332638888889</v>
      </c>
      <c r="R1979" s="5">
        <f t="shared" si="183"/>
        <v>245.02436053593178</v>
      </c>
      <c r="S1979" t="str">
        <f t="shared" si="184"/>
        <v>technology</v>
      </c>
      <c r="T1979" t="str">
        <f t="shared" si="185"/>
        <v>hardware</v>
      </c>
    </row>
    <row r="1980" spans="1:20" ht="44.25" x14ac:dyDescent="0.7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80"/>
        <v>1026.8451399999999</v>
      </c>
      <c r="P1980" s="10">
        <f t="shared" si="181"/>
        <v>41039.017268518517</v>
      </c>
      <c r="Q1980" s="9">
        <f t="shared" si="182"/>
        <v>41072.291666666664</v>
      </c>
      <c r="R1980" s="5">
        <f t="shared" si="183"/>
        <v>1323.2540463917526</v>
      </c>
      <c r="S1980" t="str">
        <f t="shared" si="184"/>
        <v>technology</v>
      </c>
      <c r="T1980" t="str">
        <f t="shared" si="185"/>
        <v>hardware</v>
      </c>
    </row>
    <row r="1981" spans="1:20" ht="44.25" x14ac:dyDescent="0.7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80"/>
        <v>114.901155</v>
      </c>
      <c r="P1981" s="10">
        <f t="shared" si="181"/>
        <v>42290.25168981481</v>
      </c>
      <c r="Q1981" s="9">
        <f t="shared" si="182"/>
        <v>42327.207638888889</v>
      </c>
      <c r="R1981" s="5">
        <f t="shared" si="183"/>
        <v>282.65966789667897</v>
      </c>
      <c r="S1981" t="str">
        <f t="shared" si="184"/>
        <v>technology</v>
      </c>
      <c r="T1981" t="str">
        <f t="shared" si="185"/>
        <v>hardware</v>
      </c>
    </row>
    <row r="1982" spans="1:20" ht="29.5" x14ac:dyDescent="0.7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80"/>
        <v>354.82402000000002</v>
      </c>
      <c r="P1982" s="10">
        <f t="shared" si="181"/>
        <v>42423.334050925921</v>
      </c>
      <c r="Q1982" s="9">
        <f t="shared" si="182"/>
        <v>42463.500717592593</v>
      </c>
      <c r="R1982" s="5">
        <f t="shared" si="183"/>
        <v>91.214401028277635</v>
      </c>
      <c r="S1982" t="str">
        <f t="shared" si="184"/>
        <v>technology</v>
      </c>
      <c r="T1982" t="str">
        <f t="shared" si="185"/>
        <v>hardware</v>
      </c>
    </row>
    <row r="1983" spans="1:20" ht="44.25" x14ac:dyDescent="0.7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80"/>
        <v>5.08</v>
      </c>
      <c r="P1983" s="10">
        <f t="shared" si="181"/>
        <v>41799.516956018517</v>
      </c>
      <c r="Q1983" s="9">
        <f t="shared" si="182"/>
        <v>41829.725289351853</v>
      </c>
      <c r="R1983" s="5">
        <f t="shared" si="183"/>
        <v>31.75</v>
      </c>
      <c r="S1983" t="str">
        <f t="shared" si="184"/>
        <v>photography</v>
      </c>
      <c r="T1983" t="str">
        <f t="shared" si="185"/>
        <v>people</v>
      </c>
    </row>
    <row r="1984" spans="1:20" ht="44.25" x14ac:dyDescent="0.7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80"/>
        <v>0</v>
      </c>
      <c r="P1984" s="10">
        <f t="shared" si="181"/>
        <v>42678.378321759257</v>
      </c>
      <c r="Q1984" s="9">
        <f t="shared" si="182"/>
        <v>42708.628321759257</v>
      </c>
      <c r="R1984" s="5" t="e">
        <f t="shared" si="183"/>
        <v>#DIV/0!</v>
      </c>
      <c r="S1984" t="str">
        <f t="shared" si="184"/>
        <v>photography</v>
      </c>
      <c r="T1984" t="str">
        <f t="shared" si="185"/>
        <v>people</v>
      </c>
    </row>
    <row r="1985" spans="1:20" ht="44.25" x14ac:dyDescent="0.7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80"/>
        <v>4.3</v>
      </c>
      <c r="P1985" s="10">
        <f t="shared" si="181"/>
        <v>42592.803449074076</v>
      </c>
      <c r="Q1985" s="9">
        <f t="shared" si="182"/>
        <v>42615.291666666672</v>
      </c>
      <c r="R1985" s="5">
        <f t="shared" si="183"/>
        <v>88.6875</v>
      </c>
      <c r="S1985" t="str">
        <f t="shared" si="184"/>
        <v>photography</v>
      </c>
      <c r="T1985" t="str">
        <f t="shared" si="185"/>
        <v>people</v>
      </c>
    </row>
    <row r="1986" spans="1:20" ht="59" x14ac:dyDescent="0.7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80"/>
        <v>21.146666666666665</v>
      </c>
      <c r="P1986" s="10">
        <f t="shared" si="181"/>
        <v>41913.581956018512</v>
      </c>
      <c r="Q1986" s="9">
        <f t="shared" si="182"/>
        <v>41973.831956018519</v>
      </c>
      <c r="R1986" s="5">
        <f t="shared" si="183"/>
        <v>453.14285714285717</v>
      </c>
      <c r="S1986" t="str">
        <f t="shared" si="184"/>
        <v>photography</v>
      </c>
      <c r="T1986" t="str">
        <f t="shared" si="185"/>
        <v>people</v>
      </c>
    </row>
    <row r="1987" spans="1:20" ht="44.25" x14ac:dyDescent="0.7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86">(E1987/D1987)*100</f>
        <v>3.1875</v>
      </c>
      <c r="P1987" s="10">
        <f t="shared" ref="P1987:P2050" si="187">(((J1987/60)/60)/24)+DATE(1970,1,1)+(-5/24)</f>
        <v>42555.490405092591</v>
      </c>
      <c r="Q1987" s="9">
        <f t="shared" ref="Q1987:Q2050" si="188">(((I1987/60)/60)/24)+DATE(1970,1,1)</f>
        <v>42584.958333333328</v>
      </c>
      <c r="R1987" s="5">
        <f t="shared" ref="R1987:R2050" si="189">E1987/L1987</f>
        <v>12.75</v>
      </c>
      <c r="S1987" t="str">
        <f t="shared" ref="S1987:S2050" si="190">LEFT(N1987,FIND("/",N1987)-1)</f>
        <v>photography</v>
      </c>
      <c r="T1987" t="str">
        <f t="shared" ref="T1987:T2050" si="191">RIGHT(N1987,LEN(N1987)-FIND("/",N1987))</f>
        <v>people</v>
      </c>
    </row>
    <row r="1988" spans="1:20" ht="44.25" x14ac:dyDescent="0.7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86"/>
        <v>0.05</v>
      </c>
      <c r="P1988" s="10">
        <f t="shared" si="187"/>
        <v>42413.225497685176</v>
      </c>
      <c r="Q1988" s="9">
        <f t="shared" si="188"/>
        <v>42443.392164351855</v>
      </c>
      <c r="R1988" s="5">
        <f t="shared" si="189"/>
        <v>1</v>
      </c>
      <c r="S1988" t="str">
        <f t="shared" si="190"/>
        <v>photography</v>
      </c>
      <c r="T1988" t="str">
        <f t="shared" si="191"/>
        <v>people</v>
      </c>
    </row>
    <row r="1989" spans="1:20" ht="29.5" x14ac:dyDescent="0.7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86"/>
        <v>42.472727272727276</v>
      </c>
      <c r="P1989" s="10">
        <f t="shared" si="187"/>
        <v>42034.431435185186</v>
      </c>
      <c r="Q1989" s="9">
        <f t="shared" si="188"/>
        <v>42064.639768518522</v>
      </c>
      <c r="R1989" s="5">
        <f t="shared" si="189"/>
        <v>83.428571428571431</v>
      </c>
      <c r="S1989" t="str">
        <f t="shared" si="190"/>
        <v>photography</v>
      </c>
      <c r="T1989" t="str">
        <f t="shared" si="191"/>
        <v>people</v>
      </c>
    </row>
    <row r="1990" spans="1:20" x14ac:dyDescent="0.7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86"/>
        <v>0.41666666666666669</v>
      </c>
      <c r="P1990" s="10">
        <f t="shared" si="187"/>
        <v>42206.554884259262</v>
      </c>
      <c r="Q1990" s="9">
        <f t="shared" si="188"/>
        <v>42236.763217592597</v>
      </c>
      <c r="R1990" s="5">
        <f t="shared" si="189"/>
        <v>25</v>
      </c>
      <c r="S1990" t="str">
        <f t="shared" si="190"/>
        <v>photography</v>
      </c>
      <c r="T1990" t="str">
        <f t="shared" si="191"/>
        <v>people</v>
      </c>
    </row>
    <row r="1991" spans="1:20" ht="44.25" x14ac:dyDescent="0.7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86"/>
        <v>1</v>
      </c>
      <c r="P1991" s="10">
        <f t="shared" si="187"/>
        <v>42685.472314814811</v>
      </c>
      <c r="Q1991" s="9">
        <f t="shared" si="188"/>
        <v>42715.680648148147</v>
      </c>
      <c r="R1991" s="5">
        <f t="shared" si="189"/>
        <v>50</v>
      </c>
      <c r="S1991" t="str">
        <f t="shared" si="190"/>
        <v>photography</v>
      </c>
      <c r="T1991" t="str">
        <f t="shared" si="191"/>
        <v>people</v>
      </c>
    </row>
    <row r="1992" spans="1:20" ht="44.25" x14ac:dyDescent="0.7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86"/>
        <v>16.966666666666665</v>
      </c>
      <c r="P1992" s="10">
        <f t="shared" si="187"/>
        <v>42397.987638888888</v>
      </c>
      <c r="Q1992" s="9">
        <f t="shared" si="188"/>
        <v>42413.195972222224</v>
      </c>
      <c r="R1992" s="5">
        <f t="shared" si="189"/>
        <v>101.8</v>
      </c>
      <c r="S1992" t="str">
        <f t="shared" si="190"/>
        <v>photography</v>
      </c>
      <c r="T1992" t="str">
        <f t="shared" si="191"/>
        <v>people</v>
      </c>
    </row>
    <row r="1993" spans="1:20" ht="29.5" x14ac:dyDescent="0.7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86"/>
        <v>7.0000000000000009</v>
      </c>
      <c r="P1993" s="10">
        <f t="shared" si="187"/>
        <v>42167.685023148144</v>
      </c>
      <c r="Q1993" s="9">
        <f t="shared" si="188"/>
        <v>42188.89335648148</v>
      </c>
      <c r="R1993" s="5">
        <f t="shared" si="189"/>
        <v>46.666666666666664</v>
      </c>
      <c r="S1993" t="str">
        <f t="shared" si="190"/>
        <v>photography</v>
      </c>
      <c r="T1993" t="str">
        <f t="shared" si="191"/>
        <v>people</v>
      </c>
    </row>
    <row r="1994" spans="1:20" ht="29.5" x14ac:dyDescent="0.7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86"/>
        <v>0.13333333333333333</v>
      </c>
      <c r="P1994" s="10">
        <f t="shared" si="187"/>
        <v>42022.935081018521</v>
      </c>
      <c r="Q1994" s="9">
        <f t="shared" si="188"/>
        <v>42053.143414351856</v>
      </c>
      <c r="R1994" s="5">
        <f t="shared" si="189"/>
        <v>1</v>
      </c>
      <c r="S1994" t="str">
        <f t="shared" si="190"/>
        <v>photography</v>
      </c>
      <c r="T1994" t="str">
        <f t="shared" si="191"/>
        <v>people</v>
      </c>
    </row>
    <row r="1995" spans="1:20" ht="44.25" x14ac:dyDescent="0.7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86"/>
        <v>0</v>
      </c>
      <c r="P1995" s="10">
        <f t="shared" si="187"/>
        <v>42329.380057870374</v>
      </c>
      <c r="Q1995" s="9">
        <f t="shared" si="188"/>
        <v>42359.58839120371</v>
      </c>
      <c r="R1995" s="5" t="e">
        <f t="shared" si="189"/>
        <v>#DIV/0!</v>
      </c>
      <c r="S1995" t="str">
        <f t="shared" si="190"/>
        <v>photography</v>
      </c>
      <c r="T1995" t="str">
        <f t="shared" si="191"/>
        <v>people</v>
      </c>
    </row>
    <row r="1996" spans="1:20" ht="59" x14ac:dyDescent="0.7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86"/>
        <v>0</v>
      </c>
      <c r="P1996" s="10">
        <f t="shared" si="187"/>
        <v>42650.797939814809</v>
      </c>
      <c r="Q1996" s="9">
        <f t="shared" si="188"/>
        <v>42711.047939814816</v>
      </c>
      <c r="R1996" s="5" t="e">
        <f t="shared" si="189"/>
        <v>#DIV/0!</v>
      </c>
      <c r="S1996" t="str">
        <f t="shared" si="190"/>
        <v>photography</v>
      </c>
      <c r="T1996" t="str">
        <f t="shared" si="191"/>
        <v>people</v>
      </c>
    </row>
    <row r="1997" spans="1:20" ht="44.25" x14ac:dyDescent="0.7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86"/>
        <v>7.8</v>
      </c>
      <c r="P1997" s="10">
        <f t="shared" si="187"/>
        <v>42181.693703703706</v>
      </c>
      <c r="Q1997" s="9">
        <f t="shared" si="188"/>
        <v>42201.902037037042</v>
      </c>
      <c r="R1997" s="5">
        <f t="shared" si="189"/>
        <v>26</v>
      </c>
      <c r="S1997" t="str">
        <f t="shared" si="190"/>
        <v>photography</v>
      </c>
      <c r="T1997" t="str">
        <f t="shared" si="191"/>
        <v>people</v>
      </c>
    </row>
    <row r="1998" spans="1:20" ht="59" x14ac:dyDescent="0.7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86"/>
        <v>0</v>
      </c>
      <c r="P1998" s="10">
        <f t="shared" si="187"/>
        <v>41800.611238425925</v>
      </c>
      <c r="Q1998" s="9">
        <f t="shared" si="188"/>
        <v>41830.819571759261</v>
      </c>
      <c r="R1998" s="5" t="e">
        <f t="shared" si="189"/>
        <v>#DIV/0!</v>
      </c>
      <c r="S1998" t="str">
        <f t="shared" si="190"/>
        <v>photography</v>
      </c>
      <c r="T1998" t="str">
        <f t="shared" si="191"/>
        <v>people</v>
      </c>
    </row>
    <row r="1999" spans="1:20" ht="44.25" x14ac:dyDescent="0.7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86"/>
        <v>0</v>
      </c>
      <c r="P1999" s="10">
        <f t="shared" si="187"/>
        <v>41847.722361111111</v>
      </c>
      <c r="Q1999" s="9">
        <f t="shared" si="188"/>
        <v>41877.930694444447</v>
      </c>
      <c r="R1999" s="5" t="e">
        <f t="shared" si="189"/>
        <v>#DIV/0!</v>
      </c>
      <c r="S1999" t="str">
        <f t="shared" si="190"/>
        <v>photography</v>
      </c>
      <c r="T1999" t="str">
        <f t="shared" si="191"/>
        <v>people</v>
      </c>
    </row>
    <row r="2000" spans="1:20" ht="59" x14ac:dyDescent="0.7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86"/>
        <v>26.200000000000003</v>
      </c>
      <c r="P2000" s="10">
        <f t="shared" si="187"/>
        <v>41806.910162037035</v>
      </c>
      <c r="Q2000" s="9">
        <f t="shared" si="188"/>
        <v>41852.118495370371</v>
      </c>
      <c r="R2000" s="5">
        <f t="shared" si="189"/>
        <v>218.33333333333334</v>
      </c>
      <c r="S2000" t="str">
        <f t="shared" si="190"/>
        <v>photography</v>
      </c>
      <c r="T2000" t="str">
        <f t="shared" si="191"/>
        <v>people</v>
      </c>
    </row>
    <row r="2001" spans="1:20" ht="44.25" x14ac:dyDescent="0.7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86"/>
        <v>0.76129032258064511</v>
      </c>
      <c r="P2001" s="10">
        <f t="shared" si="187"/>
        <v>41926.274398148147</v>
      </c>
      <c r="Q2001" s="9">
        <f t="shared" si="188"/>
        <v>41956.524398148147</v>
      </c>
      <c r="R2001" s="5">
        <f t="shared" si="189"/>
        <v>33.714285714285715</v>
      </c>
      <c r="S2001" t="str">
        <f t="shared" si="190"/>
        <v>photography</v>
      </c>
      <c r="T2001" t="str">
        <f t="shared" si="191"/>
        <v>people</v>
      </c>
    </row>
    <row r="2002" spans="1:20" ht="44.25" x14ac:dyDescent="0.7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86"/>
        <v>12.5</v>
      </c>
      <c r="P2002" s="10">
        <f t="shared" si="187"/>
        <v>42345.743206018517</v>
      </c>
      <c r="Q2002" s="9">
        <f t="shared" si="188"/>
        <v>42375.951539351852</v>
      </c>
      <c r="R2002" s="5">
        <f t="shared" si="189"/>
        <v>25</v>
      </c>
      <c r="S2002" t="str">
        <f t="shared" si="190"/>
        <v>photography</v>
      </c>
      <c r="T2002" t="str">
        <f t="shared" si="191"/>
        <v>people</v>
      </c>
    </row>
    <row r="2003" spans="1:20" ht="44.25" x14ac:dyDescent="0.7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86"/>
        <v>382.12909090909091</v>
      </c>
      <c r="P2003" s="10">
        <f t="shared" si="187"/>
        <v>42136.001342592594</v>
      </c>
      <c r="Q2003" s="9">
        <f t="shared" si="188"/>
        <v>42167.833333333328</v>
      </c>
      <c r="R2003" s="5">
        <f t="shared" si="189"/>
        <v>128.38790470372632</v>
      </c>
      <c r="S2003" t="str">
        <f t="shared" si="190"/>
        <v>technology</v>
      </c>
      <c r="T2003" t="str">
        <f t="shared" si="191"/>
        <v>hardware</v>
      </c>
    </row>
    <row r="2004" spans="1:20" ht="44.25" x14ac:dyDescent="0.7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86"/>
        <v>216.79422000000002</v>
      </c>
      <c r="P2004" s="10">
        <f t="shared" si="187"/>
        <v>42728.503969907404</v>
      </c>
      <c r="Q2004" s="9">
        <f t="shared" si="188"/>
        <v>42758.71230324074</v>
      </c>
      <c r="R2004" s="5">
        <f t="shared" si="189"/>
        <v>78.834261818181815</v>
      </c>
      <c r="S2004" t="str">
        <f t="shared" si="190"/>
        <v>technology</v>
      </c>
      <c r="T2004" t="str">
        <f t="shared" si="191"/>
        <v>hardware</v>
      </c>
    </row>
    <row r="2005" spans="1:20" ht="59" x14ac:dyDescent="0.7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86"/>
        <v>312</v>
      </c>
      <c r="P2005" s="10">
        <f t="shared" si="187"/>
        <v>40346.917268518519</v>
      </c>
      <c r="Q2005" s="9">
        <f t="shared" si="188"/>
        <v>40361.958333333336</v>
      </c>
      <c r="R2005" s="5">
        <f t="shared" si="189"/>
        <v>91.764705882352942</v>
      </c>
      <c r="S2005" t="str">
        <f t="shared" si="190"/>
        <v>technology</v>
      </c>
      <c r="T2005" t="str">
        <f t="shared" si="191"/>
        <v>hardware</v>
      </c>
    </row>
    <row r="2006" spans="1:20" ht="44.25" x14ac:dyDescent="0.7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86"/>
        <v>234.42048</v>
      </c>
      <c r="P2006" s="10">
        <f t="shared" si="187"/>
        <v>41800.396562499998</v>
      </c>
      <c r="Q2006" s="9">
        <f t="shared" si="188"/>
        <v>41830.604895833334</v>
      </c>
      <c r="R2006" s="5">
        <f t="shared" si="189"/>
        <v>331.10237288135596</v>
      </c>
      <c r="S2006" t="str">
        <f t="shared" si="190"/>
        <v>technology</v>
      </c>
      <c r="T2006" t="str">
        <f t="shared" si="191"/>
        <v>hardware</v>
      </c>
    </row>
    <row r="2007" spans="1:20" ht="44.25" x14ac:dyDescent="0.7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86"/>
        <v>123.68010000000001</v>
      </c>
      <c r="P2007" s="10">
        <f t="shared" si="187"/>
        <v>41535.604374999995</v>
      </c>
      <c r="Q2007" s="9">
        <f t="shared" si="188"/>
        <v>41563.165972222225</v>
      </c>
      <c r="R2007" s="5">
        <f t="shared" si="189"/>
        <v>194.26193717277485</v>
      </c>
      <c r="S2007" t="str">
        <f t="shared" si="190"/>
        <v>technology</v>
      </c>
      <c r="T2007" t="str">
        <f t="shared" si="191"/>
        <v>hardware</v>
      </c>
    </row>
    <row r="2008" spans="1:20" ht="59" x14ac:dyDescent="0.7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86"/>
        <v>247.84</v>
      </c>
      <c r="P2008" s="10">
        <f t="shared" si="187"/>
        <v>41941.292187499996</v>
      </c>
      <c r="Q2008" s="9">
        <f t="shared" si="188"/>
        <v>41976.542187500003</v>
      </c>
      <c r="R2008" s="5">
        <f t="shared" si="189"/>
        <v>408.97689768976898</v>
      </c>
      <c r="S2008" t="str">
        <f t="shared" si="190"/>
        <v>technology</v>
      </c>
      <c r="T2008" t="str">
        <f t="shared" si="191"/>
        <v>hardware</v>
      </c>
    </row>
    <row r="2009" spans="1:20" ht="59" x14ac:dyDescent="0.7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86"/>
        <v>115.7092</v>
      </c>
      <c r="P2009" s="10">
        <f t="shared" si="187"/>
        <v>40347.629467592589</v>
      </c>
      <c r="Q2009" s="9">
        <f t="shared" si="188"/>
        <v>40414.166666666664</v>
      </c>
      <c r="R2009" s="5">
        <f t="shared" si="189"/>
        <v>84.459270072992695</v>
      </c>
      <c r="S2009" t="str">
        <f t="shared" si="190"/>
        <v>technology</v>
      </c>
      <c r="T2009" t="str">
        <f t="shared" si="191"/>
        <v>hardware</v>
      </c>
    </row>
    <row r="2010" spans="1:20" ht="44.25" x14ac:dyDescent="0.7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86"/>
        <v>117.07484768810599</v>
      </c>
      <c r="P2010" s="10">
        <f t="shared" si="187"/>
        <v>40761.396087962959</v>
      </c>
      <c r="Q2010" s="9">
        <f t="shared" si="188"/>
        <v>40805.604421296295</v>
      </c>
      <c r="R2010" s="5">
        <f t="shared" si="189"/>
        <v>44.853658536585364</v>
      </c>
      <c r="S2010" t="str">
        <f t="shared" si="190"/>
        <v>technology</v>
      </c>
      <c r="T2010" t="str">
        <f t="shared" si="191"/>
        <v>hardware</v>
      </c>
    </row>
    <row r="2011" spans="1:20" ht="44.25" x14ac:dyDescent="0.7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86"/>
        <v>305.15800000000002</v>
      </c>
      <c r="P2011" s="10">
        <f t="shared" si="187"/>
        <v>42661.115081018514</v>
      </c>
      <c r="Q2011" s="9">
        <f t="shared" si="188"/>
        <v>42697.365081018521</v>
      </c>
      <c r="R2011" s="5">
        <f t="shared" si="189"/>
        <v>383.3643216080402</v>
      </c>
      <c r="S2011" t="str">
        <f t="shared" si="190"/>
        <v>technology</v>
      </c>
      <c r="T2011" t="str">
        <f t="shared" si="191"/>
        <v>hardware</v>
      </c>
    </row>
    <row r="2012" spans="1:20" ht="29.5" x14ac:dyDescent="0.7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86"/>
        <v>320.05299999999994</v>
      </c>
      <c r="P2012" s="10">
        <f t="shared" si="187"/>
        <v>42570.788090277776</v>
      </c>
      <c r="Q2012" s="9">
        <f t="shared" si="188"/>
        <v>42600.996423611112</v>
      </c>
      <c r="R2012" s="5">
        <f t="shared" si="189"/>
        <v>55.276856649395505</v>
      </c>
      <c r="S2012" t="str">
        <f t="shared" si="190"/>
        <v>technology</v>
      </c>
      <c r="T2012" t="str">
        <f t="shared" si="191"/>
        <v>hardware</v>
      </c>
    </row>
    <row r="2013" spans="1:20" ht="44.25" x14ac:dyDescent="0.7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86"/>
        <v>819.56399999999996</v>
      </c>
      <c r="P2013" s="10">
        <f t="shared" si="187"/>
        <v>42347.150150462963</v>
      </c>
      <c r="Q2013" s="9">
        <f t="shared" si="188"/>
        <v>42380.958333333328</v>
      </c>
      <c r="R2013" s="5">
        <f t="shared" si="189"/>
        <v>422.02059732234807</v>
      </c>
      <c r="S2013" t="str">
        <f t="shared" si="190"/>
        <v>technology</v>
      </c>
      <c r="T2013" t="str">
        <f t="shared" si="191"/>
        <v>hardware</v>
      </c>
    </row>
    <row r="2014" spans="1:20" ht="44.25" x14ac:dyDescent="0.7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86"/>
        <v>234.90000000000003</v>
      </c>
      <c r="P2014" s="10">
        <f t="shared" si="187"/>
        <v>42010.613900462959</v>
      </c>
      <c r="Q2014" s="9">
        <f t="shared" si="188"/>
        <v>42040.822233796294</v>
      </c>
      <c r="R2014" s="5">
        <f t="shared" si="189"/>
        <v>64.180327868852459</v>
      </c>
      <c r="S2014" t="str">
        <f t="shared" si="190"/>
        <v>technology</v>
      </c>
      <c r="T2014" t="str">
        <f t="shared" si="191"/>
        <v>hardware</v>
      </c>
    </row>
    <row r="2015" spans="1:20" ht="59" x14ac:dyDescent="0.7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86"/>
        <v>494.91374999999999</v>
      </c>
      <c r="P2015" s="10">
        <f t="shared" si="187"/>
        <v>42499.752476851849</v>
      </c>
      <c r="Q2015" s="9">
        <f t="shared" si="188"/>
        <v>42559.960810185185</v>
      </c>
      <c r="R2015" s="5">
        <f t="shared" si="189"/>
        <v>173.57781674704077</v>
      </c>
      <c r="S2015" t="str">
        <f t="shared" si="190"/>
        <v>technology</v>
      </c>
      <c r="T2015" t="str">
        <f t="shared" si="191"/>
        <v>hardware</v>
      </c>
    </row>
    <row r="2016" spans="1:20" ht="44.25" x14ac:dyDescent="0.7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86"/>
        <v>7813.7822333333334</v>
      </c>
      <c r="P2016" s="10">
        <f t="shared" si="187"/>
        <v>41324.006238425922</v>
      </c>
      <c r="Q2016" s="9">
        <f t="shared" si="188"/>
        <v>41358.172905092593</v>
      </c>
      <c r="R2016" s="5">
        <f t="shared" si="189"/>
        <v>88.601680840609291</v>
      </c>
      <c r="S2016" t="str">
        <f t="shared" si="190"/>
        <v>technology</v>
      </c>
      <c r="T2016" t="str">
        <f t="shared" si="191"/>
        <v>hardware</v>
      </c>
    </row>
    <row r="2017" spans="1:20" ht="44.25" x14ac:dyDescent="0.7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86"/>
        <v>113.00013888888888</v>
      </c>
      <c r="P2017" s="10">
        <f t="shared" si="187"/>
        <v>40765.668553240735</v>
      </c>
      <c r="Q2017" s="9">
        <f t="shared" si="188"/>
        <v>40795.876886574071</v>
      </c>
      <c r="R2017" s="5">
        <f t="shared" si="189"/>
        <v>50.222283950617282</v>
      </c>
      <c r="S2017" t="str">
        <f t="shared" si="190"/>
        <v>technology</v>
      </c>
      <c r="T2017" t="str">
        <f t="shared" si="191"/>
        <v>hardware</v>
      </c>
    </row>
    <row r="2018" spans="1:20" ht="29.5" x14ac:dyDescent="0.7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86"/>
        <v>921.54219999999998</v>
      </c>
      <c r="P2018" s="10">
        <f t="shared" si="187"/>
        <v>41312.672442129624</v>
      </c>
      <c r="Q2018" s="9">
        <f t="shared" si="188"/>
        <v>41342.88077546296</v>
      </c>
      <c r="R2018" s="5">
        <f t="shared" si="189"/>
        <v>192.38876826722338</v>
      </c>
      <c r="S2018" t="str">
        <f t="shared" si="190"/>
        <v>technology</v>
      </c>
      <c r="T2018" t="str">
        <f t="shared" si="191"/>
        <v>hardware</v>
      </c>
    </row>
    <row r="2019" spans="1:20" ht="44.25" x14ac:dyDescent="0.7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86"/>
        <v>125.10239999999999</v>
      </c>
      <c r="P2019" s="10">
        <f t="shared" si="187"/>
        <v>40960.849016203698</v>
      </c>
      <c r="Q2019" s="9">
        <f t="shared" si="188"/>
        <v>40992.166666666664</v>
      </c>
      <c r="R2019" s="5">
        <f t="shared" si="189"/>
        <v>73.416901408450698</v>
      </c>
      <c r="S2019" t="str">
        <f t="shared" si="190"/>
        <v>technology</v>
      </c>
      <c r="T2019" t="str">
        <f t="shared" si="191"/>
        <v>hardware</v>
      </c>
    </row>
    <row r="2020" spans="1:20" ht="44.25" x14ac:dyDescent="0.7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86"/>
        <v>102.24343076923077</v>
      </c>
      <c r="P2020" s="10">
        <f t="shared" si="187"/>
        <v>42199.157511574071</v>
      </c>
      <c r="Q2020" s="9">
        <f t="shared" si="188"/>
        <v>42229.365844907406</v>
      </c>
      <c r="R2020" s="5">
        <f t="shared" si="189"/>
        <v>147.68495555555555</v>
      </c>
      <c r="S2020" t="str">
        <f t="shared" si="190"/>
        <v>technology</v>
      </c>
      <c r="T2020" t="str">
        <f t="shared" si="191"/>
        <v>hardware</v>
      </c>
    </row>
    <row r="2021" spans="1:20" ht="59" x14ac:dyDescent="0.7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86"/>
        <v>484.90975000000003</v>
      </c>
      <c r="P2021" s="10">
        <f t="shared" si="187"/>
        <v>42605.500243055554</v>
      </c>
      <c r="Q2021" s="9">
        <f t="shared" si="188"/>
        <v>42635.70857638889</v>
      </c>
      <c r="R2021" s="5">
        <f t="shared" si="189"/>
        <v>108.96848314606741</v>
      </c>
      <c r="S2021" t="str">
        <f t="shared" si="190"/>
        <v>technology</v>
      </c>
      <c r="T2021" t="str">
        <f t="shared" si="191"/>
        <v>hardware</v>
      </c>
    </row>
    <row r="2022" spans="1:20" ht="44.25" x14ac:dyDescent="0.7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86"/>
        <v>192.33333333333334</v>
      </c>
      <c r="P2022" s="10">
        <f t="shared" si="187"/>
        <v>41736.88916666666</v>
      </c>
      <c r="Q2022" s="9">
        <f t="shared" si="188"/>
        <v>41773.961111111108</v>
      </c>
      <c r="R2022" s="5">
        <f t="shared" si="189"/>
        <v>23.647540983606557</v>
      </c>
      <c r="S2022" t="str">
        <f t="shared" si="190"/>
        <v>technology</v>
      </c>
      <c r="T2022" t="str">
        <f t="shared" si="191"/>
        <v>hardware</v>
      </c>
    </row>
    <row r="2023" spans="1:20" ht="44.25" x14ac:dyDescent="0.7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86"/>
        <v>281.10000000000002</v>
      </c>
      <c r="P2023" s="10">
        <f t="shared" si="187"/>
        <v>41860.862233796295</v>
      </c>
      <c r="Q2023" s="9">
        <f t="shared" si="188"/>
        <v>41906.070567129631</v>
      </c>
      <c r="R2023" s="5">
        <f t="shared" si="189"/>
        <v>147.94736842105263</v>
      </c>
      <c r="S2023" t="str">
        <f t="shared" si="190"/>
        <v>technology</v>
      </c>
      <c r="T2023" t="str">
        <f t="shared" si="191"/>
        <v>hardware</v>
      </c>
    </row>
    <row r="2024" spans="1:20" ht="44.25" x14ac:dyDescent="0.7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86"/>
        <v>125.13700000000001</v>
      </c>
      <c r="P2024" s="10">
        <f t="shared" si="187"/>
        <v>42502.36078703704</v>
      </c>
      <c r="Q2024" s="9">
        <f t="shared" si="188"/>
        <v>42532.569120370375</v>
      </c>
      <c r="R2024" s="5">
        <f t="shared" si="189"/>
        <v>385.03692307692307</v>
      </c>
      <c r="S2024" t="str">
        <f t="shared" si="190"/>
        <v>technology</v>
      </c>
      <c r="T2024" t="str">
        <f t="shared" si="191"/>
        <v>hardware</v>
      </c>
    </row>
    <row r="2025" spans="1:20" ht="59" x14ac:dyDescent="0.7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86"/>
        <v>161.459</v>
      </c>
      <c r="P2025" s="10">
        <f t="shared" si="187"/>
        <v>42136.212418981479</v>
      </c>
      <c r="Q2025" s="9">
        <f t="shared" si="188"/>
        <v>42166.420752314814</v>
      </c>
      <c r="R2025" s="5">
        <f t="shared" si="189"/>
        <v>457.39093484419266</v>
      </c>
      <c r="S2025" t="str">
        <f t="shared" si="190"/>
        <v>technology</v>
      </c>
      <c r="T2025" t="str">
        <f t="shared" si="191"/>
        <v>hardware</v>
      </c>
    </row>
    <row r="2026" spans="1:20" ht="44.25" x14ac:dyDescent="0.7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86"/>
        <v>585.35</v>
      </c>
      <c r="P2026" s="10">
        <f t="shared" si="187"/>
        <v>41099.758611111109</v>
      </c>
      <c r="Q2026" s="9">
        <f t="shared" si="188"/>
        <v>41134.125</v>
      </c>
      <c r="R2026" s="5">
        <f t="shared" si="189"/>
        <v>222.99047619047619</v>
      </c>
      <c r="S2026" t="str">
        <f t="shared" si="190"/>
        <v>technology</v>
      </c>
      <c r="T2026" t="str">
        <f t="shared" si="191"/>
        <v>hardware</v>
      </c>
    </row>
    <row r="2027" spans="1:20" ht="44.25" x14ac:dyDescent="0.7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86"/>
        <v>201.14999999999998</v>
      </c>
      <c r="P2027" s="10">
        <f t="shared" si="187"/>
        <v>42135.976226851846</v>
      </c>
      <c r="Q2027" s="9">
        <f t="shared" si="188"/>
        <v>42166.184560185182</v>
      </c>
      <c r="R2027" s="5">
        <f t="shared" si="189"/>
        <v>220.74074074074073</v>
      </c>
      <c r="S2027" t="str">
        <f t="shared" si="190"/>
        <v>technology</v>
      </c>
      <c r="T2027" t="str">
        <f t="shared" si="191"/>
        <v>hardware</v>
      </c>
    </row>
    <row r="2028" spans="1:20" ht="29.5" x14ac:dyDescent="0.7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86"/>
        <v>133.48307999999997</v>
      </c>
      <c r="P2028" s="10">
        <f t="shared" si="187"/>
        <v>41704.527604166666</v>
      </c>
      <c r="Q2028" s="9">
        <f t="shared" si="188"/>
        <v>41750.165972222225</v>
      </c>
      <c r="R2028" s="5">
        <f t="shared" si="189"/>
        <v>73.503898678414089</v>
      </c>
      <c r="S2028" t="str">
        <f t="shared" si="190"/>
        <v>technology</v>
      </c>
      <c r="T2028" t="str">
        <f t="shared" si="191"/>
        <v>hardware</v>
      </c>
    </row>
    <row r="2029" spans="1:20" ht="44.25" x14ac:dyDescent="0.7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86"/>
        <v>120.24900000000001</v>
      </c>
      <c r="P2029" s="10">
        <f t="shared" si="187"/>
        <v>42048.605543981481</v>
      </c>
      <c r="Q2029" s="9">
        <f t="shared" si="188"/>
        <v>42093.772210648152</v>
      </c>
      <c r="R2029" s="5">
        <f t="shared" si="189"/>
        <v>223.09647495361781</v>
      </c>
      <c r="S2029" t="str">
        <f t="shared" si="190"/>
        <v>technology</v>
      </c>
      <c r="T2029" t="str">
        <f t="shared" si="191"/>
        <v>hardware</v>
      </c>
    </row>
    <row r="2030" spans="1:20" ht="29.5" x14ac:dyDescent="0.7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86"/>
        <v>126.16666666666667</v>
      </c>
      <c r="P2030" s="10">
        <f t="shared" si="187"/>
        <v>40215.710717592592</v>
      </c>
      <c r="Q2030" s="9">
        <f t="shared" si="188"/>
        <v>40252.913194444445</v>
      </c>
      <c r="R2030" s="5">
        <f t="shared" si="189"/>
        <v>47.911392405063289</v>
      </c>
      <c r="S2030" t="str">
        <f t="shared" si="190"/>
        <v>technology</v>
      </c>
      <c r="T2030" t="str">
        <f t="shared" si="191"/>
        <v>hardware</v>
      </c>
    </row>
    <row r="2031" spans="1:20" ht="44.25" x14ac:dyDescent="0.7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86"/>
        <v>361.2</v>
      </c>
      <c r="P2031" s="10">
        <f t="shared" si="187"/>
        <v>41847.813437500001</v>
      </c>
      <c r="Q2031" s="9">
        <f t="shared" si="188"/>
        <v>41878.021770833337</v>
      </c>
      <c r="R2031" s="5">
        <f t="shared" si="189"/>
        <v>96.063829787234042</v>
      </c>
      <c r="S2031" t="str">
        <f t="shared" si="190"/>
        <v>technology</v>
      </c>
      <c r="T2031" t="str">
        <f t="shared" si="191"/>
        <v>hardware</v>
      </c>
    </row>
    <row r="2032" spans="1:20" ht="44.25" x14ac:dyDescent="0.7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86"/>
        <v>226.239013671875</v>
      </c>
      <c r="P2032" s="10">
        <f t="shared" si="187"/>
        <v>41212.788148148145</v>
      </c>
      <c r="Q2032" s="9">
        <f t="shared" si="188"/>
        <v>41242.996481481481</v>
      </c>
      <c r="R2032" s="5">
        <f t="shared" si="189"/>
        <v>118.6144</v>
      </c>
      <c r="S2032" t="str">
        <f t="shared" si="190"/>
        <v>technology</v>
      </c>
      <c r="T2032" t="str">
        <f t="shared" si="191"/>
        <v>hardware</v>
      </c>
    </row>
    <row r="2033" spans="1:20" ht="44.25" x14ac:dyDescent="0.7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86"/>
        <v>120.35</v>
      </c>
      <c r="P2033" s="10">
        <f t="shared" si="187"/>
        <v>41975.120983796289</v>
      </c>
      <c r="Q2033" s="9">
        <f t="shared" si="188"/>
        <v>42013.041666666672</v>
      </c>
      <c r="R2033" s="5">
        <f t="shared" si="189"/>
        <v>118.45472440944881</v>
      </c>
      <c r="S2033" t="str">
        <f t="shared" si="190"/>
        <v>technology</v>
      </c>
      <c r="T2033" t="str">
        <f t="shared" si="191"/>
        <v>hardware</v>
      </c>
    </row>
    <row r="2034" spans="1:20" ht="44.25" x14ac:dyDescent="0.7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86"/>
        <v>304.18799999999999</v>
      </c>
      <c r="P2034" s="10">
        <f t="shared" si="187"/>
        <v>42689.35733796296</v>
      </c>
      <c r="Q2034" s="9">
        <f t="shared" si="188"/>
        <v>42719.208333333328</v>
      </c>
      <c r="R2034" s="5">
        <f t="shared" si="189"/>
        <v>143.21468926553672</v>
      </c>
      <c r="S2034" t="str">
        <f t="shared" si="190"/>
        <v>technology</v>
      </c>
      <c r="T2034" t="str">
        <f t="shared" si="191"/>
        <v>hardware</v>
      </c>
    </row>
    <row r="2035" spans="1:20" ht="44.25" x14ac:dyDescent="0.7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86"/>
        <v>178.67599999999999</v>
      </c>
      <c r="P2035" s="10">
        <f t="shared" si="187"/>
        <v>41724.874050925922</v>
      </c>
      <c r="Q2035" s="9">
        <f t="shared" si="188"/>
        <v>41755.082384259258</v>
      </c>
      <c r="R2035" s="5">
        <f t="shared" si="189"/>
        <v>282.71518987341773</v>
      </c>
      <c r="S2035" t="str">
        <f t="shared" si="190"/>
        <v>technology</v>
      </c>
      <c r="T2035" t="str">
        <f t="shared" si="191"/>
        <v>hardware</v>
      </c>
    </row>
    <row r="2036" spans="1:20" ht="59" x14ac:dyDescent="0.7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86"/>
        <v>386.81998717948721</v>
      </c>
      <c r="P2036" s="10">
        <f t="shared" si="187"/>
        <v>42075.921678240738</v>
      </c>
      <c r="Q2036" s="9">
        <f t="shared" si="188"/>
        <v>42131.290277777778</v>
      </c>
      <c r="R2036" s="5">
        <f t="shared" si="189"/>
        <v>593.93620078740162</v>
      </c>
      <c r="S2036" t="str">
        <f t="shared" si="190"/>
        <v>technology</v>
      </c>
      <c r="T2036" t="str">
        <f t="shared" si="191"/>
        <v>hardware</v>
      </c>
    </row>
    <row r="2037" spans="1:20" ht="59" x14ac:dyDescent="0.7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86"/>
        <v>211.03642500000004</v>
      </c>
      <c r="P2037" s="10">
        <f t="shared" si="187"/>
        <v>42311.41674768518</v>
      </c>
      <c r="Q2037" s="9">
        <f t="shared" si="188"/>
        <v>42357.041666666672</v>
      </c>
      <c r="R2037" s="5">
        <f t="shared" si="189"/>
        <v>262.15704968944101</v>
      </c>
      <c r="S2037" t="str">
        <f t="shared" si="190"/>
        <v>technology</v>
      </c>
      <c r="T2037" t="str">
        <f t="shared" si="191"/>
        <v>hardware</v>
      </c>
    </row>
    <row r="2038" spans="1:20" ht="44.25" x14ac:dyDescent="0.7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86"/>
        <v>131.66833333333335</v>
      </c>
      <c r="P2038" s="10">
        <f t="shared" si="187"/>
        <v>41738.656469907408</v>
      </c>
      <c r="Q2038" s="9">
        <f t="shared" si="188"/>
        <v>41768.864803240744</v>
      </c>
      <c r="R2038" s="5">
        <f t="shared" si="189"/>
        <v>46.580778301886795</v>
      </c>
      <c r="S2038" t="str">
        <f t="shared" si="190"/>
        <v>technology</v>
      </c>
      <c r="T2038" t="str">
        <f t="shared" si="191"/>
        <v>hardware</v>
      </c>
    </row>
    <row r="2039" spans="1:20" ht="44.25" x14ac:dyDescent="0.7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86"/>
        <v>300.47639999999996</v>
      </c>
      <c r="P2039" s="10">
        <f t="shared" si="187"/>
        <v>41578.001770833333</v>
      </c>
      <c r="Q2039" s="9">
        <f t="shared" si="188"/>
        <v>41638.251770833333</v>
      </c>
      <c r="R2039" s="5">
        <f t="shared" si="189"/>
        <v>70.041118881118877</v>
      </c>
      <c r="S2039" t="str">
        <f t="shared" si="190"/>
        <v>technology</v>
      </c>
      <c r="T2039" t="str">
        <f t="shared" si="191"/>
        <v>hardware</v>
      </c>
    </row>
    <row r="2040" spans="1:20" ht="44.25" x14ac:dyDescent="0.7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86"/>
        <v>420.51249999999999</v>
      </c>
      <c r="P2040" s="10">
        <f t="shared" si="187"/>
        <v>41424.062743055554</v>
      </c>
      <c r="Q2040" s="9">
        <f t="shared" si="188"/>
        <v>41456.75</v>
      </c>
      <c r="R2040" s="5">
        <f t="shared" si="189"/>
        <v>164.90686274509804</v>
      </c>
      <c r="S2040" t="str">
        <f t="shared" si="190"/>
        <v>technology</v>
      </c>
      <c r="T2040" t="str">
        <f t="shared" si="191"/>
        <v>hardware</v>
      </c>
    </row>
    <row r="2041" spans="1:20" ht="44.25" x14ac:dyDescent="0.7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86"/>
        <v>136.21680000000001</v>
      </c>
      <c r="P2041" s="10">
        <f t="shared" si="187"/>
        <v>42675.23061342592</v>
      </c>
      <c r="Q2041" s="9">
        <f t="shared" si="188"/>
        <v>42705.207638888889</v>
      </c>
      <c r="R2041" s="5">
        <f t="shared" si="189"/>
        <v>449.26385224274406</v>
      </c>
      <c r="S2041" t="str">
        <f t="shared" si="190"/>
        <v>technology</v>
      </c>
      <c r="T2041" t="str">
        <f t="shared" si="191"/>
        <v>hardware</v>
      </c>
    </row>
    <row r="2042" spans="1:20" ht="29.5" x14ac:dyDescent="0.7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86"/>
        <v>248.17133333333334</v>
      </c>
      <c r="P2042" s="10">
        <f t="shared" si="187"/>
        <v>41578.718784722223</v>
      </c>
      <c r="Q2042" s="9">
        <f t="shared" si="188"/>
        <v>41593.968784722223</v>
      </c>
      <c r="R2042" s="5">
        <f t="shared" si="189"/>
        <v>27.472841328413285</v>
      </c>
      <c r="S2042" t="str">
        <f t="shared" si="190"/>
        <v>technology</v>
      </c>
      <c r="T2042" t="str">
        <f t="shared" si="191"/>
        <v>hardware</v>
      </c>
    </row>
    <row r="2043" spans="1:20" ht="44.25" x14ac:dyDescent="0.7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86"/>
        <v>181.86315789473684</v>
      </c>
      <c r="P2043" s="10">
        <f t="shared" si="187"/>
        <v>42654.317442129628</v>
      </c>
      <c r="Q2043" s="9">
        <f t="shared" si="188"/>
        <v>42684.567442129628</v>
      </c>
      <c r="R2043" s="5">
        <f t="shared" si="189"/>
        <v>143.97499999999999</v>
      </c>
      <c r="S2043" t="str">
        <f t="shared" si="190"/>
        <v>technology</v>
      </c>
      <c r="T2043" t="str">
        <f t="shared" si="191"/>
        <v>hardware</v>
      </c>
    </row>
    <row r="2044" spans="1:20" ht="44.25" x14ac:dyDescent="0.7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86"/>
        <v>123.53</v>
      </c>
      <c r="P2044" s="10">
        <f t="shared" si="187"/>
        <v>42331.499699074069</v>
      </c>
      <c r="Q2044" s="9">
        <f t="shared" si="188"/>
        <v>42391.708032407405</v>
      </c>
      <c r="R2044" s="5">
        <f t="shared" si="189"/>
        <v>88.23571428571428</v>
      </c>
      <c r="S2044" t="str">
        <f t="shared" si="190"/>
        <v>technology</v>
      </c>
      <c r="T2044" t="str">
        <f t="shared" si="191"/>
        <v>hardware</v>
      </c>
    </row>
    <row r="2045" spans="1:20" ht="44.25" x14ac:dyDescent="0.7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86"/>
        <v>506.20938628158842</v>
      </c>
      <c r="P2045" s="10">
        <f t="shared" si="187"/>
        <v>42660.968483796292</v>
      </c>
      <c r="Q2045" s="9">
        <f t="shared" si="188"/>
        <v>42715.207638888889</v>
      </c>
      <c r="R2045" s="5">
        <f t="shared" si="189"/>
        <v>36.326424870466319</v>
      </c>
      <c r="S2045" t="str">
        <f t="shared" si="190"/>
        <v>technology</v>
      </c>
      <c r="T2045" t="str">
        <f t="shared" si="191"/>
        <v>hardware</v>
      </c>
    </row>
    <row r="2046" spans="1:20" ht="44.25" x14ac:dyDescent="0.7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86"/>
        <v>108.21333333333334</v>
      </c>
      <c r="P2046" s="10">
        <f t="shared" si="187"/>
        <v>42138.475856481477</v>
      </c>
      <c r="Q2046" s="9">
        <f t="shared" si="188"/>
        <v>42168.684189814812</v>
      </c>
      <c r="R2046" s="5">
        <f t="shared" si="189"/>
        <v>90.177777777777777</v>
      </c>
      <c r="S2046" t="str">
        <f t="shared" si="190"/>
        <v>technology</v>
      </c>
      <c r="T2046" t="str">
        <f t="shared" si="191"/>
        <v>hardware</v>
      </c>
    </row>
    <row r="2047" spans="1:20" ht="44.25" x14ac:dyDescent="0.7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86"/>
        <v>819.18387755102037</v>
      </c>
      <c r="P2047" s="10">
        <f t="shared" si="187"/>
        <v>41068.880173611105</v>
      </c>
      <c r="Q2047" s="9">
        <f t="shared" si="188"/>
        <v>41099.088506944441</v>
      </c>
      <c r="R2047" s="5">
        <f t="shared" si="189"/>
        <v>152.62361216730039</v>
      </c>
      <c r="S2047" t="str">
        <f t="shared" si="190"/>
        <v>technology</v>
      </c>
      <c r="T2047" t="str">
        <f t="shared" si="191"/>
        <v>hardware</v>
      </c>
    </row>
    <row r="2048" spans="1:20" ht="44.25" x14ac:dyDescent="0.7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86"/>
        <v>121.10000000000001</v>
      </c>
      <c r="P2048" s="10">
        <f t="shared" si="187"/>
        <v>41386.963472222218</v>
      </c>
      <c r="Q2048" s="9">
        <f t="shared" si="188"/>
        <v>41417.171805555554</v>
      </c>
      <c r="R2048" s="5">
        <f t="shared" si="189"/>
        <v>55.806451612903224</v>
      </c>
      <c r="S2048" t="str">
        <f t="shared" si="190"/>
        <v>technology</v>
      </c>
      <c r="T2048" t="str">
        <f t="shared" si="191"/>
        <v>hardware</v>
      </c>
    </row>
    <row r="2049" spans="1:20" ht="44.25" x14ac:dyDescent="0.7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86"/>
        <v>102.99897959183673</v>
      </c>
      <c r="P2049" s="10">
        <f t="shared" si="187"/>
        <v>42081.695254629631</v>
      </c>
      <c r="Q2049" s="9">
        <f t="shared" si="188"/>
        <v>42111</v>
      </c>
      <c r="R2049" s="5">
        <f t="shared" si="189"/>
        <v>227.85327313769753</v>
      </c>
      <c r="S2049" t="str">
        <f t="shared" si="190"/>
        <v>technology</v>
      </c>
      <c r="T2049" t="str">
        <f t="shared" si="191"/>
        <v>hardware</v>
      </c>
    </row>
    <row r="2050" spans="1:20" ht="44.25" x14ac:dyDescent="0.7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86"/>
        <v>148.33229411764705</v>
      </c>
      <c r="P2050" s="10">
        <f t="shared" si="187"/>
        <v>41387.443182870367</v>
      </c>
      <c r="Q2050" s="9">
        <f t="shared" si="188"/>
        <v>41417.651516203703</v>
      </c>
      <c r="R2050" s="5">
        <f t="shared" si="189"/>
        <v>91.82989803350327</v>
      </c>
      <c r="S2050" t="str">
        <f t="shared" si="190"/>
        <v>technology</v>
      </c>
      <c r="T2050" t="str">
        <f t="shared" si="191"/>
        <v>hardware</v>
      </c>
    </row>
    <row r="2051" spans="1:20" x14ac:dyDescent="0.7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92">(E2051/D2051)*100</f>
        <v>120.19070000000001</v>
      </c>
      <c r="P2051" s="10">
        <f t="shared" ref="P2051:P2114" si="193">(((J2051/60)/60)/24)+DATE(1970,1,1)+(-5/24)</f>
        <v>41575.319016203699</v>
      </c>
      <c r="Q2051" s="9">
        <f t="shared" ref="Q2051:Q2114" si="194">(((I2051/60)/60)/24)+DATE(1970,1,1)</f>
        <v>41610.957638888889</v>
      </c>
      <c r="R2051" s="5">
        <f t="shared" ref="R2051:R2114" si="195">E2051/L2051</f>
        <v>80.991037735849048</v>
      </c>
      <c r="S2051" t="str">
        <f t="shared" ref="S2051:S2114" si="196">LEFT(N2051,FIND("/",N2051)-1)</f>
        <v>technology</v>
      </c>
      <c r="T2051" t="str">
        <f t="shared" ref="T2051:T2114" si="197">RIGHT(N2051,LEN(N2051)-FIND("/",N2051))</f>
        <v>hardware</v>
      </c>
    </row>
    <row r="2052" spans="1:20" ht="44.25" x14ac:dyDescent="0.7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92"/>
        <v>473.27000000000004</v>
      </c>
      <c r="P2052" s="10">
        <f t="shared" si="193"/>
        <v>42114.863171296289</v>
      </c>
      <c r="Q2052" s="9">
        <f t="shared" si="194"/>
        <v>42155.071504629625</v>
      </c>
      <c r="R2052" s="5">
        <f t="shared" si="195"/>
        <v>278.39411764705881</v>
      </c>
      <c r="S2052" t="str">
        <f t="shared" si="196"/>
        <v>technology</v>
      </c>
      <c r="T2052" t="str">
        <f t="shared" si="197"/>
        <v>hardware</v>
      </c>
    </row>
    <row r="2053" spans="1:20" ht="44.25" x14ac:dyDescent="0.7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92"/>
        <v>130.36250000000001</v>
      </c>
      <c r="P2053" s="10">
        <f t="shared" si="193"/>
        <v>41603.814085648148</v>
      </c>
      <c r="Q2053" s="9">
        <f t="shared" si="194"/>
        <v>41634.022418981483</v>
      </c>
      <c r="R2053" s="5">
        <f t="shared" si="195"/>
        <v>43.095041322314053</v>
      </c>
      <c r="S2053" t="str">
        <f t="shared" si="196"/>
        <v>technology</v>
      </c>
      <c r="T2053" t="str">
        <f t="shared" si="197"/>
        <v>hardware</v>
      </c>
    </row>
    <row r="2054" spans="1:20" ht="44.25" x14ac:dyDescent="0.7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92"/>
        <v>353.048</v>
      </c>
      <c r="P2054" s="10">
        <f t="shared" si="193"/>
        <v>42374.875613425924</v>
      </c>
      <c r="Q2054" s="9">
        <f t="shared" si="194"/>
        <v>42420.08394675926</v>
      </c>
      <c r="R2054" s="5">
        <f t="shared" si="195"/>
        <v>326.29205175600737</v>
      </c>
      <c r="S2054" t="str">
        <f t="shared" si="196"/>
        <v>technology</v>
      </c>
      <c r="T2054" t="str">
        <f t="shared" si="197"/>
        <v>hardware</v>
      </c>
    </row>
    <row r="2055" spans="1:20" ht="44.25" x14ac:dyDescent="0.7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92"/>
        <v>101.02</v>
      </c>
      <c r="P2055" s="10">
        <f t="shared" si="193"/>
        <v>42303.409155092588</v>
      </c>
      <c r="Q2055" s="9">
        <f t="shared" si="194"/>
        <v>42333.659155092595</v>
      </c>
      <c r="R2055" s="5">
        <f t="shared" si="195"/>
        <v>41.743801652892564</v>
      </c>
      <c r="S2055" t="str">
        <f t="shared" si="196"/>
        <v>technology</v>
      </c>
      <c r="T2055" t="str">
        <f t="shared" si="197"/>
        <v>hardware</v>
      </c>
    </row>
    <row r="2056" spans="1:20" ht="44.25" x14ac:dyDescent="0.7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92"/>
        <v>113.59142857142857</v>
      </c>
      <c r="P2056" s="10">
        <f t="shared" si="193"/>
        <v>41731.312615740739</v>
      </c>
      <c r="Q2056" s="9">
        <f t="shared" si="194"/>
        <v>41761.520949074074</v>
      </c>
      <c r="R2056" s="5">
        <f t="shared" si="195"/>
        <v>64.020933977455712</v>
      </c>
      <c r="S2056" t="str">
        <f t="shared" si="196"/>
        <v>technology</v>
      </c>
      <c r="T2056" t="str">
        <f t="shared" si="197"/>
        <v>hardware</v>
      </c>
    </row>
    <row r="2057" spans="1:20" ht="44.25" x14ac:dyDescent="0.7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92"/>
        <v>167.41666666666666</v>
      </c>
      <c r="P2057" s="10">
        <f t="shared" si="193"/>
        <v>41946.465775462959</v>
      </c>
      <c r="Q2057" s="9">
        <f t="shared" si="194"/>
        <v>41976.166666666672</v>
      </c>
      <c r="R2057" s="5">
        <f t="shared" si="195"/>
        <v>99.455445544554451</v>
      </c>
      <c r="S2057" t="str">
        <f t="shared" si="196"/>
        <v>technology</v>
      </c>
      <c r="T2057" t="str">
        <f t="shared" si="197"/>
        <v>hardware</v>
      </c>
    </row>
    <row r="2058" spans="1:20" ht="44.25" x14ac:dyDescent="0.7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92"/>
        <v>153.452</v>
      </c>
      <c r="P2058" s="10">
        <f t="shared" si="193"/>
        <v>41351.552569444444</v>
      </c>
      <c r="Q2058" s="9">
        <f t="shared" si="194"/>
        <v>41381.76090277778</v>
      </c>
      <c r="R2058" s="5">
        <f t="shared" si="195"/>
        <v>138.49458483754512</v>
      </c>
      <c r="S2058" t="str">
        <f t="shared" si="196"/>
        <v>technology</v>
      </c>
      <c r="T2058" t="str">
        <f t="shared" si="197"/>
        <v>hardware</v>
      </c>
    </row>
    <row r="2059" spans="1:20" ht="59" x14ac:dyDescent="0.7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92"/>
        <v>202.23220000000001</v>
      </c>
      <c r="P2059" s="10">
        <f t="shared" si="193"/>
        <v>42396.286249999997</v>
      </c>
      <c r="Q2059" s="9">
        <f t="shared" si="194"/>
        <v>42426.494583333333</v>
      </c>
      <c r="R2059" s="5">
        <f t="shared" si="195"/>
        <v>45.547792792792798</v>
      </c>
      <c r="S2059" t="str">
        <f t="shared" si="196"/>
        <v>technology</v>
      </c>
      <c r="T2059" t="str">
        <f t="shared" si="197"/>
        <v>hardware</v>
      </c>
    </row>
    <row r="2060" spans="1:20" ht="29.5" x14ac:dyDescent="0.7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92"/>
        <v>168.28125</v>
      </c>
      <c r="P2060" s="10">
        <f t="shared" si="193"/>
        <v>42026.16238425926</v>
      </c>
      <c r="Q2060" s="9">
        <f t="shared" si="194"/>
        <v>42065.833333333328</v>
      </c>
      <c r="R2060" s="5">
        <f t="shared" si="195"/>
        <v>10.507317073170732</v>
      </c>
      <c r="S2060" t="str">
        <f t="shared" si="196"/>
        <v>technology</v>
      </c>
      <c r="T2060" t="str">
        <f t="shared" si="197"/>
        <v>hardware</v>
      </c>
    </row>
    <row r="2061" spans="1:20" ht="44.25" x14ac:dyDescent="0.7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92"/>
        <v>143.45666666666668</v>
      </c>
      <c r="P2061" s="10">
        <f t="shared" si="193"/>
        <v>42361.394143518519</v>
      </c>
      <c r="Q2061" s="9">
        <f t="shared" si="194"/>
        <v>42400.915972222225</v>
      </c>
      <c r="R2061" s="5">
        <f t="shared" si="195"/>
        <v>114.76533333333333</v>
      </c>
      <c r="S2061" t="str">
        <f t="shared" si="196"/>
        <v>technology</v>
      </c>
      <c r="T2061" t="str">
        <f t="shared" si="197"/>
        <v>hardware</v>
      </c>
    </row>
    <row r="2062" spans="1:20" ht="44.25" x14ac:dyDescent="0.7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92"/>
        <v>196.4</v>
      </c>
      <c r="P2062" s="10">
        <f t="shared" si="193"/>
        <v>41783.434606481482</v>
      </c>
      <c r="Q2062" s="9">
        <f t="shared" si="194"/>
        <v>41843.642939814818</v>
      </c>
      <c r="R2062" s="5">
        <f t="shared" si="195"/>
        <v>35.997067448680355</v>
      </c>
      <c r="S2062" t="str">
        <f t="shared" si="196"/>
        <v>technology</v>
      </c>
      <c r="T2062" t="str">
        <f t="shared" si="197"/>
        <v>hardware</v>
      </c>
    </row>
    <row r="2063" spans="1:20" ht="44.25" x14ac:dyDescent="0.7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92"/>
        <v>107.91999999999999</v>
      </c>
      <c r="P2063" s="10">
        <f t="shared" si="193"/>
        <v>42705.556180555555</v>
      </c>
      <c r="Q2063" s="9">
        <f t="shared" si="194"/>
        <v>42735.764513888891</v>
      </c>
      <c r="R2063" s="5">
        <f t="shared" si="195"/>
        <v>154.17142857142858</v>
      </c>
      <c r="S2063" t="str">
        <f t="shared" si="196"/>
        <v>technology</v>
      </c>
      <c r="T2063" t="str">
        <f t="shared" si="197"/>
        <v>hardware</v>
      </c>
    </row>
    <row r="2064" spans="1:20" ht="59" x14ac:dyDescent="0.7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92"/>
        <v>114.97699999999999</v>
      </c>
      <c r="P2064" s="10">
        <f t="shared" si="193"/>
        <v>42423.174745370365</v>
      </c>
      <c r="Q2064" s="9">
        <f t="shared" si="194"/>
        <v>42453.341412037036</v>
      </c>
      <c r="R2064" s="5">
        <f t="shared" si="195"/>
        <v>566.38916256157631</v>
      </c>
      <c r="S2064" t="str">
        <f t="shared" si="196"/>
        <v>technology</v>
      </c>
      <c r="T2064" t="str">
        <f t="shared" si="197"/>
        <v>hardware</v>
      </c>
    </row>
    <row r="2065" spans="1:20" ht="29.5" x14ac:dyDescent="0.7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92"/>
        <v>148.04999999999998</v>
      </c>
      <c r="P2065" s="10">
        <f t="shared" si="193"/>
        <v>42472.524317129624</v>
      </c>
      <c r="Q2065" s="9">
        <f t="shared" si="194"/>
        <v>42505.73265046296</v>
      </c>
      <c r="R2065" s="5">
        <f t="shared" si="195"/>
        <v>120.85714285714286</v>
      </c>
      <c r="S2065" t="str">
        <f t="shared" si="196"/>
        <v>technology</v>
      </c>
      <c r="T2065" t="str">
        <f t="shared" si="197"/>
        <v>hardware</v>
      </c>
    </row>
    <row r="2066" spans="1:20" ht="44.25" x14ac:dyDescent="0.7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92"/>
        <v>191.16676082790633</v>
      </c>
      <c r="P2066" s="10">
        <f t="shared" si="193"/>
        <v>41389.1565162037</v>
      </c>
      <c r="Q2066" s="9">
        <f t="shared" si="194"/>
        <v>41425.5</v>
      </c>
      <c r="R2066" s="5">
        <f t="shared" si="195"/>
        <v>86.163845492085343</v>
      </c>
      <c r="S2066" t="str">
        <f t="shared" si="196"/>
        <v>technology</v>
      </c>
      <c r="T2066" t="str">
        <f t="shared" si="197"/>
        <v>hardware</v>
      </c>
    </row>
    <row r="2067" spans="1:20" ht="44.25" x14ac:dyDescent="0.7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92"/>
        <v>199.215125</v>
      </c>
      <c r="P2067" s="10">
        <f t="shared" si="193"/>
        <v>41603.125335648147</v>
      </c>
      <c r="Q2067" s="9">
        <f t="shared" si="194"/>
        <v>41633.333668981482</v>
      </c>
      <c r="R2067" s="5">
        <f t="shared" si="195"/>
        <v>51.212114395886893</v>
      </c>
      <c r="S2067" t="str">
        <f t="shared" si="196"/>
        <v>technology</v>
      </c>
      <c r="T2067" t="str">
        <f t="shared" si="197"/>
        <v>hardware</v>
      </c>
    </row>
    <row r="2068" spans="1:20" ht="44.25" x14ac:dyDescent="0.7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92"/>
        <v>218.6</v>
      </c>
      <c r="P2068" s="10">
        <f t="shared" si="193"/>
        <v>41844.563460648147</v>
      </c>
      <c r="Q2068" s="9">
        <f t="shared" si="194"/>
        <v>41874.771793981483</v>
      </c>
      <c r="R2068" s="5">
        <f t="shared" si="195"/>
        <v>67.261538461538464</v>
      </c>
      <c r="S2068" t="str">
        <f t="shared" si="196"/>
        <v>technology</v>
      </c>
      <c r="T2068" t="str">
        <f t="shared" si="197"/>
        <v>hardware</v>
      </c>
    </row>
    <row r="2069" spans="1:20" ht="44.25" x14ac:dyDescent="0.7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92"/>
        <v>126.86868686868686</v>
      </c>
      <c r="P2069" s="10">
        <f t="shared" si="193"/>
        <v>42115.645555555551</v>
      </c>
      <c r="Q2069" s="9">
        <f t="shared" si="194"/>
        <v>42148.853888888887</v>
      </c>
      <c r="R2069" s="5">
        <f t="shared" si="195"/>
        <v>62.8</v>
      </c>
      <c r="S2069" t="str">
        <f t="shared" si="196"/>
        <v>technology</v>
      </c>
      <c r="T2069" t="str">
        <f t="shared" si="197"/>
        <v>hardware</v>
      </c>
    </row>
    <row r="2070" spans="1:20" ht="44.25" x14ac:dyDescent="0.7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92"/>
        <v>105.22388000000001</v>
      </c>
      <c r="P2070" s="10">
        <f t="shared" si="193"/>
        <v>42633.633275462962</v>
      </c>
      <c r="Q2070" s="9">
        <f t="shared" si="194"/>
        <v>42663.841608796298</v>
      </c>
      <c r="R2070" s="5">
        <f t="shared" si="195"/>
        <v>346.13118421052633</v>
      </c>
      <c r="S2070" t="str">
        <f t="shared" si="196"/>
        <v>technology</v>
      </c>
      <c r="T2070" t="str">
        <f t="shared" si="197"/>
        <v>hardware</v>
      </c>
    </row>
    <row r="2071" spans="1:20" ht="59" x14ac:dyDescent="0.7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92"/>
        <v>128.40666000000002</v>
      </c>
      <c r="P2071" s="10">
        <f t="shared" si="193"/>
        <v>42340.763784722221</v>
      </c>
      <c r="Q2071" s="9">
        <f t="shared" si="194"/>
        <v>42371.972118055557</v>
      </c>
      <c r="R2071" s="5">
        <f t="shared" si="195"/>
        <v>244.11912547528519</v>
      </c>
      <c r="S2071" t="str">
        <f t="shared" si="196"/>
        <v>technology</v>
      </c>
      <c r="T2071" t="str">
        <f t="shared" si="197"/>
        <v>hardware</v>
      </c>
    </row>
    <row r="2072" spans="1:20" ht="44.25" x14ac:dyDescent="0.7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92"/>
        <v>317.3272</v>
      </c>
      <c r="P2072" s="10">
        <f t="shared" si="193"/>
        <v>42519.448182870365</v>
      </c>
      <c r="Q2072" s="9">
        <f t="shared" si="194"/>
        <v>42549.6565162037</v>
      </c>
      <c r="R2072" s="5">
        <f t="shared" si="195"/>
        <v>259.25424836601309</v>
      </c>
      <c r="S2072" t="str">
        <f t="shared" si="196"/>
        <v>technology</v>
      </c>
      <c r="T2072" t="str">
        <f t="shared" si="197"/>
        <v>hardware</v>
      </c>
    </row>
    <row r="2073" spans="1:20" ht="44.25" x14ac:dyDescent="0.7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92"/>
        <v>280.73</v>
      </c>
      <c r="P2073" s="10">
        <f t="shared" si="193"/>
        <v>42600.070416666662</v>
      </c>
      <c r="Q2073" s="9">
        <f t="shared" si="194"/>
        <v>42645.278749999998</v>
      </c>
      <c r="R2073" s="5">
        <f t="shared" si="195"/>
        <v>201.96402877697841</v>
      </c>
      <c r="S2073" t="str">
        <f t="shared" si="196"/>
        <v>technology</v>
      </c>
      <c r="T2073" t="str">
        <f t="shared" si="197"/>
        <v>hardware</v>
      </c>
    </row>
    <row r="2074" spans="1:20" ht="59" x14ac:dyDescent="0.7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92"/>
        <v>110.73146853146854</v>
      </c>
      <c r="P2074" s="10">
        <f t="shared" si="193"/>
        <v>42467.373055555552</v>
      </c>
      <c r="Q2074" s="9">
        <f t="shared" si="194"/>
        <v>42497.581388888888</v>
      </c>
      <c r="R2074" s="5">
        <f t="shared" si="195"/>
        <v>226.20857142857142</v>
      </c>
      <c r="S2074" t="str">
        <f t="shared" si="196"/>
        <v>technology</v>
      </c>
      <c r="T2074" t="str">
        <f t="shared" si="197"/>
        <v>hardware</v>
      </c>
    </row>
    <row r="2075" spans="1:20" ht="44.25" x14ac:dyDescent="0.7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92"/>
        <v>152.60429999999999</v>
      </c>
      <c r="P2075" s="10">
        <f t="shared" si="193"/>
        <v>42087.459699074076</v>
      </c>
      <c r="Q2075" s="9">
        <f t="shared" si="194"/>
        <v>42132.668032407411</v>
      </c>
      <c r="R2075" s="5">
        <f t="shared" si="195"/>
        <v>324.69</v>
      </c>
      <c r="S2075" t="str">
        <f t="shared" si="196"/>
        <v>technology</v>
      </c>
      <c r="T2075" t="str">
        <f t="shared" si="197"/>
        <v>hardware</v>
      </c>
    </row>
    <row r="2076" spans="1:20" ht="29.5" x14ac:dyDescent="0.7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92"/>
        <v>102.49999999999999</v>
      </c>
      <c r="P2076" s="10">
        <f t="shared" si="193"/>
        <v>42466.617847222216</v>
      </c>
      <c r="Q2076" s="9">
        <f t="shared" si="194"/>
        <v>42496.826180555552</v>
      </c>
      <c r="R2076" s="5">
        <f t="shared" si="195"/>
        <v>205</v>
      </c>
      <c r="S2076" t="str">
        <f t="shared" si="196"/>
        <v>technology</v>
      </c>
      <c r="T2076" t="str">
        <f t="shared" si="197"/>
        <v>hardware</v>
      </c>
    </row>
    <row r="2077" spans="1:20" ht="44.25" x14ac:dyDescent="0.7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92"/>
        <v>1678.3738373837384</v>
      </c>
      <c r="P2077" s="10">
        <f t="shared" si="193"/>
        <v>41450.473240740735</v>
      </c>
      <c r="Q2077" s="9">
        <f t="shared" si="194"/>
        <v>41480.681574074071</v>
      </c>
      <c r="R2077" s="5">
        <f t="shared" si="195"/>
        <v>20.465926829268295</v>
      </c>
      <c r="S2077" t="str">
        <f t="shared" si="196"/>
        <v>technology</v>
      </c>
      <c r="T2077" t="str">
        <f t="shared" si="197"/>
        <v>hardware</v>
      </c>
    </row>
    <row r="2078" spans="1:20" ht="29.5" x14ac:dyDescent="0.7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92"/>
        <v>543.349156424581</v>
      </c>
      <c r="P2078" s="10">
        <f t="shared" si="193"/>
        <v>41803.672326388885</v>
      </c>
      <c r="Q2078" s="9">
        <f t="shared" si="194"/>
        <v>41843.880659722221</v>
      </c>
      <c r="R2078" s="5">
        <f t="shared" si="195"/>
        <v>116.35303146309367</v>
      </c>
      <c r="S2078" t="str">
        <f t="shared" si="196"/>
        <v>technology</v>
      </c>
      <c r="T2078" t="str">
        <f t="shared" si="197"/>
        <v>hardware</v>
      </c>
    </row>
    <row r="2079" spans="1:20" ht="44.25" x14ac:dyDescent="0.7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92"/>
        <v>115.50800000000001</v>
      </c>
      <c r="P2079" s="10">
        <f t="shared" si="193"/>
        <v>42102.83421296296</v>
      </c>
      <c r="Q2079" s="9">
        <f t="shared" si="194"/>
        <v>42160.875</v>
      </c>
      <c r="R2079" s="5">
        <f t="shared" si="195"/>
        <v>307.20212765957444</v>
      </c>
      <c r="S2079" t="str">
        <f t="shared" si="196"/>
        <v>technology</v>
      </c>
      <c r="T2079" t="str">
        <f t="shared" si="197"/>
        <v>hardware</v>
      </c>
    </row>
    <row r="2080" spans="1:20" ht="44.25" x14ac:dyDescent="0.7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92"/>
        <v>131.20499999999998</v>
      </c>
      <c r="P2080" s="10">
        <f t="shared" si="193"/>
        <v>42692.563159722216</v>
      </c>
      <c r="Q2080" s="9">
        <f t="shared" si="194"/>
        <v>42722.771493055552</v>
      </c>
      <c r="R2080" s="5">
        <f t="shared" si="195"/>
        <v>546.6875</v>
      </c>
      <c r="S2080" t="str">
        <f t="shared" si="196"/>
        <v>technology</v>
      </c>
      <c r="T2080" t="str">
        <f t="shared" si="197"/>
        <v>hardware</v>
      </c>
    </row>
    <row r="2081" spans="1:20" ht="59" x14ac:dyDescent="0.7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92"/>
        <v>288.17</v>
      </c>
      <c r="P2081" s="10">
        <f t="shared" si="193"/>
        <v>42150.502233796295</v>
      </c>
      <c r="Q2081" s="9">
        <f t="shared" si="194"/>
        <v>42180.791666666672</v>
      </c>
      <c r="R2081" s="5">
        <f t="shared" si="195"/>
        <v>47.474464579901152</v>
      </c>
      <c r="S2081" t="str">
        <f t="shared" si="196"/>
        <v>technology</v>
      </c>
      <c r="T2081" t="str">
        <f t="shared" si="197"/>
        <v>hardware</v>
      </c>
    </row>
    <row r="2082" spans="1:20" ht="44.25" x14ac:dyDescent="0.7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92"/>
        <v>507.8</v>
      </c>
      <c r="P2082" s="10">
        <f t="shared" si="193"/>
        <v>42289.748842592591</v>
      </c>
      <c r="Q2082" s="9">
        <f t="shared" si="194"/>
        <v>42319.998842592591</v>
      </c>
      <c r="R2082" s="5">
        <f t="shared" si="195"/>
        <v>101.56</v>
      </c>
      <c r="S2082" t="str">
        <f t="shared" si="196"/>
        <v>technology</v>
      </c>
      <c r="T2082" t="str">
        <f t="shared" si="197"/>
        <v>hardware</v>
      </c>
    </row>
    <row r="2083" spans="1:20" ht="44.25" x14ac:dyDescent="0.7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92"/>
        <v>114.57142857142857</v>
      </c>
      <c r="P2083" s="10">
        <f t="shared" si="193"/>
        <v>41003.948553240742</v>
      </c>
      <c r="Q2083" s="9">
        <f t="shared" si="194"/>
        <v>41045.207638888889</v>
      </c>
      <c r="R2083" s="5">
        <f t="shared" si="195"/>
        <v>72.909090909090907</v>
      </c>
      <c r="S2083" t="str">
        <f t="shared" si="196"/>
        <v>music</v>
      </c>
      <c r="T2083" t="str">
        <f t="shared" si="197"/>
        <v>indie rock</v>
      </c>
    </row>
    <row r="2084" spans="1:20" ht="44.25" x14ac:dyDescent="0.7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92"/>
        <v>110.73333333333333</v>
      </c>
      <c r="P2084" s="10">
        <f t="shared" si="193"/>
        <v>40810.911990740737</v>
      </c>
      <c r="Q2084" s="9">
        <f t="shared" si="194"/>
        <v>40871.161990740737</v>
      </c>
      <c r="R2084" s="5">
        <f t="shared" si="195"/>
        <v>43.710526315789473</v>
      </c>
      <c r="S2084" t="str">
        <f t="shared" si="196"/>
        <v>music</v>
      </c>
      <c r="T2084" t="str">
        <f t="shared" si="197"/>
        <v>indie rock</v>
      </c>
    </row>
    <row r="2085" spans="1:20" ht="44.25" x14ac:dyDescent="0.7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92"/>
        <v>113.33333333333333</v>
      </c>
      <c r="P2085" s="10">
        <f t="shared" si="193"/>
        <v>41034.513831018514</v>
      </c>
      <c r="Q2085" s="9">
        <f t="shared" si="194"/>
        <v>41064.72216435185</v>
      </c>
      <c r="R2085" s="5">
        <f t="shared" si="195"/>
        <v>34</v>
      </c>
      <c r="S2085" t="str">
        <f t="shared" si="196"/>
        <v>music</v>
      </c>
      <c r="T2085" t="str">
        <f t="shared" si="197"/>
        <v>indie rock</v>
      </c>
    </row>
    <row r="2086" spans="1:20" ht="44.25" x14ac:dyDescent="0.7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92"/>
        <v>108.33333333333333</v>
      </c>
      <c r="P2086" s="10">
        <f t="shared" si="193"/>
        <v>41731.624791666662</v>
      </c>
      <c r="Q2086" s="9">
        <f t="shared" si="194"/>
        <v>41763.290972222225</v>
      </c>
      <c r="R2086" s="5">
        <f t="shared" si="195"/>
        <v>70.652173913043484</v>
      </c>
      <c r="S2086" t="str">
        <f t="shared" si="196"/>
        <v>music</v>
      </c>
      <c r="T2086" t="str">
        <f t="shared" si="197"/>
        <v>indie rock</v>
      </c>
    </row>
    <row r="2087" spans="1:20" ht="59" x14ac:dyDescent="0.7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92"/>
        <v>123.53333333333335</v>
      </c>
      <c r="P2087" s="10">
        <f t="shared" si="193"/>
        <v>41075.627164351848</v>
      </c>
      <c r="Q2087" s="9">
        <f t="shared" si="194"/>
        <v>41105.835497685184</v>
      </c>
      <c r="R2087" s="5">
        <f t="shared" si="195"/>
        <v>89.301204819277103</v>
      </c>
      <c r="S2087" t="str">
        <f t="shared" si="196"/>
        <v>music</v>
      </c>
      <c r="T2087" t="str">
        <f t="shared" si="197"/>
        <v>indie rock</v>
      </c>
    </row>
    <row r="2088" spans="1:20" ht="44.25" x14ac:dyDescent="0.7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92"/>
        <v>100.69999999999999</v>
      </c>
      <c r="P2088" s="10">
        <f t="shared" si="193"/>
        <v>40860.462175925924</v>
      </c>
      <c r="Q2088" s="9">
        <f t="shared" si="194"/>
        <v>40891.207638888889</v>
      </c>
      <c r="R2088" s="5">
        <f t="shared" si="195"/>
        <v>115.08571428571429</v>
      </c>
      <c r="S2088" t="str">
        <f t="shared" si="196"/>
        <v>music</v>
      </c>
      <c r="T2088" t="str">
        <f t="shared" si="197"/>
        <v>indie rock</v>
      </c>
    </row>
    <row r="2089" spans="1:20" ht="59" x14ac:dyDescent="0.7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92"/>
        <v>103.53333333333335</v>
      </c>
      <c r="P2089" s="10">
        <f t="shared" si="193"/>
        <v>40763.996041666665</v>
      </c>
      <c r="Q2089" s="9">
        <f t="shared" si="194"/>
        <v>40794.204375000001</v>
      </c>
      <c r="R2089" s="5">
        <f t="shared" si="195"/>
        <v>62.12</v>
      </c>
      <c r="S2089" t="str">
        <f t="shared" si="196"/>
        <v>music</v>
      </c>
      <c r="T2089" t="str">
        <f t="shared" si="197"/>
        <v>indie rock</v>
      </c>
    </row>
    <row r="2090" spans="1:20" ht="44.25" x14ac:dyDescent="0.7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92"/>
        <v>115.51066666666668</v>
      </c>
      <c r="P2090" s="10">
        <f t="shared" si="193"/>
        <v>40395.506388888884</v>
      </c>
      <c r="Q2090" s="9">
        <f t="shared" si="194"/>
        <v>40432.165972222225</v>
      </c>
      <c r="R2090" s="5">
        <f t="shared" si="195"/>
        <v>46.204266666666669</v>
      </c>
      <c r="S2090" t="str">
        <f t="shared" si="196"/>
        <v>music</v>
      </c>
      <c r="T2090" t="str">
        <f t="shared" si="197"/>
        <v>indie rock</v>
      </c>
    </row>
    <row r="2091" spans="1:20" ht="29.5" x14ac:dyDescent="0.7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92"/>
        <v>120.4004</v>
      </c>
      <c r="P2091" s="10">
        <f t="shared" si="193"/>
        <v>41452.867986111109</v>
      </c>
      <c r="Q2091" s="9">
        <f t="shared" si="194"/>
        <v>41488.076319444444</v>
      </c>
      <c r="R2091" s="5">
        <f t="shared" si="195"/>
        <v>48.54854838709678</v>
      </c>
      <c r="S2091" t="str">
        <f t="shared" si="196"/>
        <v>music</v>
      </c>
      <c r="T2091" t="str">
        <f t="shared" si="197"/>
        <v>indie rock</v>
      </c>
    </row>
    <row r="2092" spans="1:20" ht="44.25" x14ac:dyDescent="0.7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92"/>
        <v>115.040375</v>
      </c>
      <c r="P2092" s="10">
        <f t="shared" si="193"/>
        <v>41299.173090277778</v>
      </c>
      <c r="Q2092" s="9">
        <f t="shared" si="194"/>
        <v>41329.381423611114</v>
      </c>
      <c r="R2092" s="5">
        <f t="shared" si="195"/>
        <v>57.520187499999999</v>
      </c>
      <c r="S2092" t="str">
        <f t="shared" si="196"/>
        <v>music</v>
      </c>
      <c r="T2092" t="str">
        <f t="shared" si="197"/>
        <v>indie rock</v>
      </c>
    </row>
    <row r="2093" spans="1:20" ht="59" x14ac:dyDescent="0.7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92"/>
        <v>120.46777777777777</v>
      </c>
      <c r="P2093" s="10">
        <f t="shared" si="193"/>
        <v>40555.114328703698</v>
      </c>
      <c r="Q2093" s="9">
        <f t="shared" si="194"/>
        <v>40603.833333333336</v>
      </c>
      <c r="R2093" s="5">
        <f t="shared" si="195"/>
        <v>88.147154471544724</v>
      </c>
      <c r="S2093" t="str">
        <f t="shared" si="196"/>
        <v>music</v>
      </c>
      <c r="T2093" t="str">
        <f t="shared" si="197"/>
        <v>indie rock</v>
      </c>
    </row>
    <row r="2094" spans="1:20" ht="44.25" x14ac:dyDescent="0.7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92"/>
        <v>101.28333333333333</v>
      </c>
      <c r="P2094" s="10">
        <f t="shared" si="193"/>
        <v>40763.499212962961</v>
      </c>
      <c r="Q2094" s="9">
        <f t="shared" si="194"/>
        <v>40823.707546296297</v>
      </c>
      <c r="R2094" s="5">
        <f t="shared" si="195"/>
        <v>110.49090909090908</v>
      </c>
      <c r="S2094" t="str">
        <f t="shared" si="196"/>
        <v>music</v>
      </c>
      <c r="T2094" t="str">
        <f t="shared" si="197"/>
        <v>indie rock</v>
      </c>
    </row>
    <row r="2095" spans="1:20" ht="44.25" x14ac:dyDescent="0.7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92"/>
        <v>102.46666666666667</v>
      </c>
      <c r="P2095" s="10">
        <f t="shared" si="193"/>
        <v>41205.646203703705</v>
      </c>
      <c r="Q2095" s="9">
        <f t="shared" si="194"/>
        <v>41265.896203703705</v>
      </c>
      <c r="R2095" s="5">
        <f t="shared" si="195"/>
        <v>66.826086956521735</v>
      </c>
      <c r="S2095" t="str">
        <f t="shared" si="196"/>
        <v>music</v>
      </c>
      <c r="T2095" t="str">
        <f t="shared" si="197"/>
        <v>indie rock</v>
      </c>
    </row>
    <row r="2096" spans="1:20" ht="59" x14ac:dyDescent="0.7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92"/>
        <v>120.54285714285714</v>
      </c>
      <c r="P2096" s="10">
        <f t="shared" si="193"/>
        <v>40938.811689814815</v>
      </c>
      <c r="Q2096" s="9">
        <f t="shared" si="194"/>
        <v>40973.125</v>
      </c>
      <c r="R2096" s="5">
        <f t="shared" si="195"/>
        <v>58.597222222222221</v>
      </c>
      <c r="S2096" t="str">
        <f t="shared" si="196"/>
        <v>music</v>
      </c>
      <c r="T2096" t="str">
        <f t="shared" si="197"/>
        <v>indie rock</v>
      </c>
    </row>
    <row r="2097" spans="1:20" ht="44.25" x14ac:dyDescent="0.7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92"/>
        <v>100</v>
      </c>
      <c r="P2097" s="10">
        <f t="shared" si="193"/>
        <v>40758.525150462956</v>
      </c>
      <c r="Q2097" s="9">
        <f t="shared" si="194"/>
        <v>40818.733483796292</v>
      </c>
      <c r="R2097" s="5">
        <f t="shared" si="195"/>
        <v>113.63636363636364</v>
      </c>
      <c r="S2097" t="str">
        <f t="shared" si="196"/>
        <v>music</v>
      </c>
      <c r="T2097" t="str">
        <f t="shared" si="197"/>
        <v>indie rock</v>
      </c>
    </row>
    <row r="2098" spans="1:20" ht="44.25" x14ac:dyDescent="0.7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92"/>
        <v>101.66666666666666</v>
      </c>
      <c r="P2098" s="10">
        <f t="shared" si="193"/>
        <v>41192.550173611111</v>
      </c>
      <c r="Q2098" s="9">
        <f t="shared" si="194"/>
        <v>41208.165972222225</v>
      </c>
      <c r="R2098" s="5">
        <f t="shared" si="195"/>
        <v>43.571428571428569</v>
      </c>
      <c r="S2098" t="str">
        <f t="shared" si="196"/>
        <v>music</v>
      </c>
      <c r="T2098" t="str">
        <f t="shared" si="197"/>
        <v>indie rock</v>
      </c>
    </row>
    <row r="2099" spans="1:20" ht="44.25" x14ac:dyDescent="0.7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92"/>
        <v>100</v>
      </c>
      <c r="P2099" s="10">
        <f t="shared" si="193"/>
        <v>40818.376562499994</v>
      </c>
      <c r="Q2099" s="9">
        <f t="shared" si="194"/>
        <v>40878.626562500001</v>
      </c>
      <c r="R2099" s="5">
        <f t="shared" si="195"/>
        <v>78.94736842105263</v>
      </c>
      <c r="S2099" t="str">
        <f t="shared" si="196"/>
        <v>music</v>
      </c>
      <c r="T2099" t="str">
        <f t="shared" si="197"/>
        <v>indie rock</v>
      </c>
    </row>
    <row r="2100" spans="1:20" ht="44.25" x14ac:dyDescent="0.7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92"/>
        <v>100.33333333333334</v>
      </c>
      <c r="P2100" s="10">
        <f t="shared" si="193"/>
        <v>40945.905497685184</v>
      </c>
      <c r="Q2100" s="9">
        <f t="shared" si="194"/>
        <v>40976.11383101852</v>
      </c>
      <c r="R2100" s="5">
        <f t="shared" si="195"/>
        <v>188.125</v>
      </c>
      <c r="S2100" t="str">
        <f t="shared" si="196"/>
        <v>music</v>
      </c>
      <c r="T2100" t="str">
        <f t="shared" si="197"/>
        <v>indie rock</v>
      </c>
    </row>
    <row r="2101" spans="1:20" x14ac:dyDescent="0.7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92"/>
        <v>132.36666666666667</v>
      </c>
      <c r="P2101" s="10">
        <f t="shared" si="193"/>
        <v>42173.53800925926</v>
      </c>
      <c r="Q2101" s="9">
        <f t="shared" si="194"/>
        <v>42187.152777777781</v>
      </c>
      <c r="R2101" s="5">
        <f t="shared" si="195"/>
        <v>63.031746031746032</v>
      </c>
      <c r="S2101" t="str">
        <f t="shared" si="196"/>
        <v>music</v>
      </c>
      <c r="T2101" t="str">
        <f t="shared" si="197"/>
        <v>indie rock</v>
      </c>
    </row>
    <row r="2102" spans="1:20" ht="44.25" x14ac:dyDescent="0.7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92"/>
        <v>136.66666666666666</v>
      </c>
      <c r="P2102" s="10">
        <f t="shared" si="193"/>
        <v>41074.62663194444</v>
      </c>
      <c r="Q2102" s="9">
        <f t="shared" si="194"/>
        <v>41090.165972222225</v>
      </c>
      <c r="R2102" s="5">
        <f t="shared" si="195"/>
        <v>30.37037037037037</v>
      </c>
      <c r="S2102" t="str">
        <f t="shared" si="196"/>
        <v>music</v>
      </c>
      <c r="T2102" t="str">
        <f t="shared" si="197"/>
        <v>indie rock</v>
      </c>
    </row>
    <row r="2103" spans="1:20" ht="44.25" x14ac:dyDescent="0.7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92"/>
        <v>113.25</v>
      </c>
      <c r="P2103" s="10">
        <f t="shared" si="193"/>
        <v>40891.941134259258</v>
      </c>
      <c r="Q2103" s="9">
        <f t="shared" si="194"/>
        <v>40952.149467592593</v>
      </c>
      <c r="R2103" s="5">
        <f t="shared" si="195"/>
        <v>51.477272727272727</v>
      </c>
      <c r="S2103" t="str">
        <f t="shared" si="196"/>
        <v>music</v>
      </c>
      <c r="T2103" t="str">
        <f t="shared" si="197"/>
        <v>indie rock</v>
      </c>
    </row>
    <row r="2104" spans="1:20" ht="44.25" x14ac:dyDescent="0.7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92"/>
        <v>136</v>
      </c>
      <c r="P2104" s="10">
        <f t="shared" si="193"/>
        <v>40638.660277777773</v>
      </c>
      <c r="Q2104" s="9">
        <f t="shared" si="194"/>
        <v>40668.868611111109</v>
      </c>
      <c r="R2104" s="5">
        <f t="shared" si="195"/>
        <v>35.789473684210527</v>
      </c>
      <c r="S2104" t="str">
        <f t="shared" si="196"/>
        <v>music</v>
      </c>
      <c r="T2104" t="str">
        <f t="shared" si="197"/>
        <v>indie rock</v>
      </c>
    </row>
    <row r="2105" spans="1:20" ht="29.5" x14ac:dyDescent="0.7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92"/>
        <v>146.12318374694613</v>
      </c>
      <c r="P2105" s="10">
        <f t="shared" si="193"/>
        <v>41192.546608796292</v>
      </c>
      <c r="Q2105" s="9">
        <f t="shared" si="194"/>
        <v>41222.7966087963</v>
      </c>
      <c r="R2105" s="5">
        <f t="shared" si="195"/>
        <v>98.817391304347822</v>
      </c>
      <c r="S2105" t="str">
        <f t="shared" si="196"/>
        <v>music</v>
      </c>
      <c r="T2105" t="str">
        <f t="shared" si="197"/>
        <v>indie rock</v>
      </c>
    </row>
    <row r="2106" spans="1:20" ht="44.25" x14ac:dyDescent="0.7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92"/>
        <v>129.5</v>
      </c>
      <c r="P2106" s="10">
        <f t="shared" si="193"/>
        <v>41393.86613425926</v>
      </c>
      <c r="Q2106" s="9">
        <f t="shared" si="194"/>
        <v>41425</v>
      </c>
      <c r="R2106" s="5">
        <f t="shared" si="195"/>
        <v>28</v>
      </c>
      <c r="S2106" t="str">
        <f t="shared" si="196"/>
        <v>music</v>
      </c>
      <c r="T2106" t="str">
        <f t="shared" si="197"/>
        <v>indie rock</v>
      </c>
    </row>
    <row r="2107" spans="1:20" ht="44.25" x14ac:dyDescent="0.7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92"/>
        <v>254</v>
      </c>
      <c r="P2107" s="10">
        <f t="shared" si="193"/>
        <v>41951.580474537033</v>
      </c>
      <c r="Q2107" s="9">
        <f t="shared" si="194"/>
        <v>41964.166666666672</v>
      </c>
      <c r="R2107" s="5">
        <f t="shared" si="195"/>
        <v>51.313131313131315</v>
      </c>
      <c r="S2107" t="str">
        <f t="shared" si="196"/>
        <v>music</v>
      </c>
      <c r="T2107" t="str">
        <f t="shared" si="197"/>
        <v>indie rock</v>
      </c>
    </row>
    <row r="2108" spans="1:20" ht="44.25" x14ac:dyDescent="0.7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92"/>
        <v>107.04545454545456</v>
      </c>
      <c r="P2108" s="10">
        <f t="shared" si="193"/>
        <v>41270.006643518514</v>
      </c>
      <c r="Q2108" s="9">
        <f t="shared" si="194"/>
        <v>41300.21497685185</v>
      </c>
      <c r="R2108" s="5">
        <f t="shared" si="195"/>
        <v>53.522727272727273</v>
      </c>
      <c r="S2108" t="str">
        <f t="shared" si="196"/>
        <v>music</v>
      </c>
      <c r="T2108" t="str">
        <f t="shared" si="197"/>
        <v>indie rock</v>
      </c>
    </row>
    <row r="2109" spans="1:20" ht="44.25" x14ac:dyDescent="0.7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92"/>
        <v>107.73299999999999</v>
      </c>
      <c r="P2109" s="10">
        <f t="shared" si="193"/>
        <v>41934.502233796295</v>
      </c>
      <c r="Q2109" s="9">
        <f t="shared" si="194"/>
        <v>41955.752233796295</v>
      </c>
      <c r="R2109" s="5">
        <f t="shared" si="195"/>
        <v>37.149310344827583</v>
      </c>
      <c r="S2109" t="str">
        <f t="shared" si="196"/>
        <v>music</v>
      </c>
      <c r="T2109" t="str">
        <f t="shared" si="197"/>
        <v>indie rock</v>
      </c>
    </row>
    <row r="2110" spans="1:20" ht="59" x14ac:dyDescent="0.7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92"/>
        <v>107.31250000000001</v>
      </c>
      <c r="P2110" s="10">
        <f t="shared" si="193"/>
        <v>41134.967361111107</v>
      </c>
      <c r="Q2110" s="9">
        <f t="shared" si="194"/>
        <v>41162.163194444445</v>
      </c>
      <c r="R2110" s="5">
        <f t="shared" si="195"/>
        <v>89.895287958115176</v>
      </c>
      <c r="S2110" t="str">
        <f t="shared" si="196"/>
        <v>music</v>
      </c>
      <c r="T2110" t="str">
        <f t="shared" si="197"/>
        <v>indie rock</v>
      </c>
    </row>
    <row r="2111" spans="1:20" ht="44.25" x14ac:dyDescent="0.7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92"/>
        <v>106.52500000000001</v>
      </c>
      <c r="P2111" s="10">
        <f t="shared" si="193"/>
        <v>42160.500196759262</v>
      </c>
      <c r="Q2111" s="9">
        <f t="shared" si="194"/>
        <v>42190.708530092597</v>
      </c>
      <c r="R2111" s="5">
        <f t="shared" si="195"/>
        <v>106.52500000000001</v>
      </c>
      <c r="S2111" t="str">
        <f t="shared" si="196"/>
        <v>music</v>
      </c>
      <c r="T2111" t="str">
        <f t="shared" si="197"/>
        <v>indie rock</v>
      </c>
    </row>
    <row r="2112" spans="1:20" ht="29.5" x14ac:dyDescent="0.7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92"/>
        <v>100.35000000000001</v>
      </c>
      <c r="P2112" s="10">
        <f t="shared" si="193"/>
        <v>41759.462604166663</v>
      </c>
      <c r="Q2112" s="9">
        <f t="shared" si="194"/>
        <v>41787.207638888889</v>
      </c>
      <c r="R2112" s="5">
        <f t="shared" si="195"/>
        <v>52.815789473684212</v>
      </c>
      <c r="S2112" t="str">
        <f t="shared" si="196"/>
        <v>music</v>
      </c>
      <c r="T2112" t="str">
        <f t="shared" si="197"/>
        <v>indie rock</v>
      </c>
    </row>
    <row r="2113" spans="1:20" ht="44.25" x14ac:dyDescent="0.7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92"/>
        <v>106.5</v>
      </c>
      <c r="P2113" s="10">
        <f t="shared" si="193"/>
        <v>40702.988715277774</v>
      </c>
      <c r="Q2113" s="9">
        <f t="shared" si="194"/>
        <v>40770.041666666664</v>
      </c>
      <c r="R2113" s="5">
        <f t="shared" si="195"/>
        <v>54.615384615384613</v>
      </c>
      <c r="S2113" t="str">
        <f t="shared" si="196"/>
        <v>music</v>
      </c>
      <c r="T2113" t="str">
        <f t="shared" si="197"/>
        <v>indie rock</v>
      </c>
    </row>
    <row r="2114" spans="1:20" ht="44.25" x14ac:dyDescent="0.7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92"/>
        <v>100</v>
      </c>
      <c r="P2114" s="10">
        <f t="shared" si="193"/>
        <v>41365.719826388886</v>
      </c>
      <c r="Q2114" s="9">
        <f t="shared" si="194"/>
        <v>41379.928159722222</v>
      </c>
      <c r="R2114" s="5">
        <f t="shared" si="195"/>
        <v>27.272727272727273</v>
      </c>
      <c r="S2114" t="str">
        <f t="shared" si="196"/>
        <v>music</v>
      </c>
      <c r="T2114" t="str">
        <f t="shared" si="197"/>
        <v>indie rock</v>
      </c>
    </row>
    <row r="2115" spans="1:20" ht="29.5" x14ac:dyDescent="0.7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98">(E2115/D2115)*100</f>
        <v>104.85714285714285</v>
      </c>
      <c r="P2115" s="10">
        <f t="shared" ref="P2115:P2178" si="199">(((J2115/60)/60)/24)+DATE(1970,1,1)+(-5/24)</f>
        <v>41870.657129629624</v>
      </c>
      <c r="Q2115" s="9">
        <f t="shared" ref="Q2115:Q2178" si="200">(((I2115/60)/60)/24)+DATE(1970,1,1)</f>
        <v>41905.86546296296</v>
      </c>
      <c r="R2115" s="5">
        <f t="shared" ref="R2115:R2178" si="201">E2115/L2115</f>
        <v>68.598130841121488</v>
      </c>
      <c r="S2115" t="str">
        <f t="shared" ref="S2115:S2178" si="202">LEFT(N2115,FIND("/",N2115)-1)</f>
        <v>music</v>
      </c>
      <c r="T2115" t="str">
        <f t="shared" ref="T2115:T2178" si="203">RIGHT(N2115,LEN(N2115)-FIND("/",N2115))</f>
        <v>indie rock</v>
      </c>
    </row>
    <row r="2116" spans="1:20" ht="44.25" x14ac:dyDescent="0.7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98"/>
        <v>104.69999999999999</v>
      </c>
      <c r="P2116" s="10">
        <f t="shared" si="199"/>
        <v>40458.607291666667</v>
      </c>
      <c r="Q2116" s="9">
        <f t="shared" si="200"/>
        <v>40521.207638888889</v>
      </c>
      <c r="R2116" s="5">
        <f t="shared" si="201"/>
        <v>35.612244897959187</v>
      </c>
      <c r="S2116" t="str">
        <f t="shared" si="202"/>
        <v>music</v>
      </c>
      <c r="T2116" t="str">
        <f t="shared" si="203"/>
        <v>indie rock</v>
      </c>
    </row>
    <row r="2117" spans="1:20" ht="44.25" x14ac:dyDescent="0.7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98"/>
        <v>225.66666666666669</v>
      </c>
      <c r="P2117" s="10">
        <f t="shared" si="199"/>
        <v>40563.872696759259</v>
      </c>
      <c r="Q2117" s="9">
        <f t="shared" si="200"/>
        <v>40594.081030092595</v>
      </c>
      <c r="R2117" s="5">
        <f t="shared" si="201"/>
        <v>94.027777777777771</v>
      </c>
      <c r="S2117" t="str">
        <f t="shared" si="202"/>
        <v>music</v>
      </c>
      <c r="T2117" t="str">
        <f t="shared" si="203"/>
        <v>indie rock</v>
      </c>
    </row>
    <row r="2118" spans="1:20" ht="44.25" x14ac:dyDescent="0.7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98"/>
        <v>100.90416666666667</v>
      </c>
      <c r="P2118" s="10">
        <f t="shared" si="199"/>
        <v>41136.569479166668</v>
      </c>
      <c r="Q2118" s="9">
        <f t="shared" si="200"/>
        <v>41184.777812500004</v>
      </c>
      <c r="R2118" s="5">
        <f t="shared" si="201"/>
        <v>526.45652173913038</v>
      </c>
      <c r="S2118" t="str">
        <f t="shared" si="202"/>
        <v>music</v>
      </c>
      <c r="T2118" t="str">
        <f t="shared" si="203"/>
        <v>indie rock</v>
      </c>
    </row>
    <row r="2119" spans="1:20" ht="44.25" x14ac:dyDescent="0.7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98"/>
        <v>147.75</v>
      </c>
      <c r="P2119" s="10">
        <f t="shared" si="199"/>
        <v>42289.851261574069</v>
      </c>
      <c r="Q2119" s="9">
        <f t="shared" si="200"/>
        <v>42304.207638888889</v>
      </c>
      <c r="R2119" s="5">
        <f t="shared" si="201"/>
        <v>50.657142857142858</v>
      </c>
      <c r="S2119" t="str">
        <f t="shared" si="202"/>
        <v>music</v>
      </c>
      <c r="T2119" t="str">
        <f t="shared" si="203"/>
        <v>indie rock</v>
      </c>
    </row>
    <row r="2120" spans="1:20" ht="29.5" x14ac:dyDescent="0.7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98"/>
        <v>134.61099999999999</v>
      </c>
      <c r="P2120" s="10">
        <f t="shared" si="199"/>
        <v>40718.631203703699</v>
      </c>
      <c r="Q2120" s="9">
        <f t="shared" si="200"/>
        <v>40748.839537037034</v>
      </c>
      <c r="R2120" s="5">
        <f t="shared" si="201"/>
        <v>79.182941176470578</v>
      </c>
      <c r="S2120" t="str">
        <f t="shared" si="202"/>
        <v>music</v>
      </c>
      <c r="T2120" t="str">
        <f t="shared" si="203"/>
        <v>indie rock</v>
      </c>
    </row>
    <row r="2121" spans="1:20" ht="44.25" x14ac:dyDescent="0.7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98"/>
        <v>100.75</v>
      </c>
      <c r="P2121" s="10">
        <f t="shared" si="199"/>
        <v>41106.921817129631</v>
      </c>
      <c r="Q2121" s="9">
        <f t="shared" si="200"/>
        <v>41137.130150462966</v>
      </c>
      <c r="R2121" s="5">
        <f t="shared" si="201"/>
        <v>91.590909090909093</v>
      </c>
      <c r="S2121" t="str">
        <f t="shared" si="202"/>
        <v>music</v>
      </c>
      <c r="T2121" t="str">
        <f t="shared" si="203"/>
        <v>indie rock</v>
      </c>
    </row>
    <row r="2122" spans="1:20" ht="44.25" x14ac:dyDescent="0.7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98"/>
        <v>100.880375</v>
      </c>
      <c r="P2122" s="10">
        <f t="shared" si="199"/>
        <v>41591.756203703699</v>
      </c>
      <c r="Q2122" s="9">
        <f t="shared" si="200"/>
        <v>41640.964537037034</v>
      </c>
      <c r="R2122" s="5">
        <f t="shared" si="201"/>
        <v>116.96275362318841</v>
      </c>
      <c r="S2122" t="str">
        <f t="shared" si="202"/>
        <v>music</v>
      </c>
      <c r="T2122" t="str">
        <f t="shared" si="203"/>
        <v>indie rock</v>
      </c>
    </row>
    <row r="2123" spans="1:20" ht="44.25" x14ac:dyDescent="0.7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98"/>
        <v>0.56800000000000006</v>
      </c>
      <c r="P2123" s="10">
        <f t="shared" si="199"/>
        <v>42716.534120370365</v>
      </c>
      <c r="Q2123" s="9">
        <f t="shared" si="200"/>
        <v>42746.7424537037</v>
      </c>
      <c r="R2123" s="5">
        <f t="shared" si="201"/>
        <v>28.4</v>
      </c>
      <c r="S2123" t="str">
        <f t="shared" si="202"/>
        <v>games</v>
      </c>
      <c r="T2123" t="str">
        <f t="shared" si="203"/>
        <v>video games</v>
      </c>
    </row>
    <row r="2124" spans="1:20" ht="44.25" x14ac:dyDescent="0.7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98"/>
        <v>0.38750000000000001</v>
      </c>
      <c r="P2124" s="10">
        <f t="shared" si="199"/>
        <v>42712.092233796291</v>
      </c>
      <c r="Q2124" s="9">
        <f t="shared" si="200"/>
        <v>42742.300567129627</v>
      </c>
      <c r="R2124" s="5">
        <f t="shared" si="201"/>
        <v>103.33333333333333</v>
      </c>
      <c r="S2124" t="str">
        <f t="shared" si="202"/>
        <v>games</v>
      </c>
      <c r="T2124" t="str">
        <f t="shared" si="203"/>
        <v>video games</v>
      </c>
    </row>
    <row r="2125" spans="1:20" ht="59" x14ac:dyDescent="0.7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98"/>
        <v>10</v>
      </c>
      <c r="P2125" s="10">
        <f t="shared" si="199"/>
        <v>40198.216516203705</v>
      </c>
      <c r="Q2125" s="9">
        <f t="shared" si="200"/>
        <v>40252.290972222225</v>
      </c>
      <c r="R2125" s="5">
        <f t="shared" si="201"/>
        <v>10</v>
      </c>
      <c r="S2125" t="str">
        <f t="shared" si="202"/>
        <v>games</v>
      </c>
      <c r="T2125" t="str">
        <f t="shared" si="203"/>
        <v>video games</v>
      </c>
    </row>
    <row r="2126" spans="1:20" ht="59" x14ac:dyDescent="0.7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98"/>
        <v>10.454545454545453</v>
      </c>
      <c r="P2126" s="10">
        <f t="shared" si="199"/>
        <v>40463.819849537031</v>
      </c>
      <c r="Q2126" s="9">
        <f t="shared" si="200"/>
        <v>40512.208333333336</v>
      </c>
      <c r="R2126" s="5">
        <f t="shared" si="201"/>
        <v>23</v>
      </c>
      <c r="S2126" t="str">
        <f t="shared" si="202"/>
        <v>games</v>
      </c>
      <c r="T2126" t="str">
        <f t="shared" si="203"/>
        <v>video games</v>
      </c>
    </row>
    <row r="2127" spans="1:20" ht="44.25" x14ac:dyDescent="0.7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98"/>
        <v>1.4200000000000002</v>
      </c>
      <c r="P2127" s="10">
        <f t="shared" si="199"/>
        <v>42190.815196759257</v>
      </c>
      <c r="Q2127" s="9">
        <f t="shared" si="200"/>
        <v>42221.023530092592</v>
      </c>
      <c r="R2127" s="5">
        <f t="shared" si="201"/>
        <v>31.555555555555557</v>
      </c>
      <c r="S2127" t="str">
        <f t="shared" si="202"/>
        <v>games</v>
      </c>
      <c r="T2127" t="str">
        <f t="shared" si="203"/>
        <v>video games</v>
      </c>
    </row>
    <row r="2128" spans="1:20" ht="44.25" x14ac:dyDescent="0.7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98"/>
        <v>0.05</v>
      </c>
      <c r="P2128" s="10">
        <f t="shared" si="199"/>
        <v>41951.76489583333</v>
      </c>
      <c r="Q2128" s="9">
        <f t="shared" si="200"/>
        <v>41981.973229166666</v>
      </c>
      <c r="R2128" s="5">
        <f t="shared" si="201"/>
        <v>5</v>
      </c>
      <c r="S2128" t="str">
        <f t="shared" si="202"/>
        <v>games</v>
      </c>
      <c r="T2128" t="str">
        <f t="shared" si="203"/>
        <v>video games</v>
      </c>
    </row>
    <row r="2129" spans="1:20" ht="29.5" x14ac:dyDescent="0.7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98"/>
        <v>28.842857142857142</v>
      </c>
      <c r="P2129" s="10">
        <f t="shared" si="199"/>
        <v>42045.297025462954</v>
      </c>
      <c r="Q2129" s="9">
        <f t="shared" si="200"/>
        <v>42075.463692129633</v>
      </c>
      <c r="R2129" s="5">
        <f t="shared" si="201"/>
        <v>34.220338983050844</v>
      </c>
      <c r="S2129" t="str">
        <f t="shared" si="202"/>
        <v>games</v>
      </c>
      <c r="T2129" t="str">
        <f t="shared" si="203"/>
        <v>video games</v>
      </c>
    </row>
    <row r="2130" spans="1:20" ht="44.25" x14ac:dyDescent="0.7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98"/>
        <v>0.16666666666666669</v>
      </c>
      <c r="P2130" s="10">
        <f t="shared" si="199"/>
        <v>41843.564456018517</v>
      </c>
      <c r="Q2130" s="9">
        <f t="shared" si="200"/>
        <v>41903.772789351853</v>
      </c>
      <c r="R2130" s="5">
        <f t="shared" si="201"/>
        <v>25</v>
      </c>
      <c r="S2130" t="str">
        <f t="shared" si="202"/>
        <v>games</v>
      </c>
      <c r="T2130" t="str">
        <f t="shared" si="203"/>
        <v>video games</v>
      </c>
    </row>
    <row r="2131" spans="1:20" ht="44.25" x14ac:dyDescent="0.7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98"/>
        <v>11.799999999999999</v>
      </c>
      <c r="P2131" s="10">
        <f t="shared" si="199"/>
        <v>42408.815972222219</v>
      </c>
      <c r="Q2131" s="9">
        <f t="shared" si="200"/>
        <v>42439.024305555555</v>
      </c>
      <c r="R2131" s="5">
        <f t="shared" si="201"/>
        <v>19.666666666666668</v>
      </c>
      <c r="S2131" t="str">
        <f t="shared" si="202"/>
        <v>games</v>
      </c>
      <c r="T2131" t="str">
        <f t="shared" si="203"/>
        <v>video games</v>
      </c>
    </row>
    <row r="2132" spans="1:20" ht="29.5" x14ac:dyDescent="0.7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98"/>
        <v>0.20238095238095236</v>
      </c>
      <c r="P2132" s="10">
        <f t="shared" si="199"/>
        <v>41831.87804398148</v>
      </c>
      <c r="Q2132" s="9">
        <f t="shared" si="200"/>
        <v>41867.086377314816</v>
      </c>
      <c r="R2132" s="5">
        <f t="shared" si="201"/>
        <v>21.25</v>
      </c>
      <c r="S2132" t="str">
        <f t="shared" si="202"/>
        <v>games</v>
      </c>
      <c r="T2132" t="str">
        <f t="shared" si="203"/>
        <v>video games</v>
      </c>
    </row>
    <row r="2133" spans="1:20" ht="44.25" x14ac:dyDescent="0.7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98"/>
        <v>5</v>
      </c>
      <c r="P2133" s="10">
        <f t="shared" si="199"/>
        <v>42166.998738425922</v>
      </c>
      <c r="Q2133" s="9">
        <f t="shared" si="200"/>
        <v>42197.207071759258</v>
      </c>
      <c r="R2133" s="5">
        <f t="shared" si="201"/>
        <v>8.3333333333333339</v>
      </c>
      <c r="S2133" t="str">
        <f t="shared" si="202"/>
        <v>games</v>
      </c>
      <c r="T2133" t="str">
        <f t="shared" si="203"/>
        <v>video games</v>
      </c>
    </row>
    <row r="2134" spans="1:20" ht="44.25" x14ac:dyDescent="0.7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98"/>
        <v>2.1129899999999995</v>
      </c>
      <c r="P2134" s="10">
        <f t="shared" si="199"/>
        <v>41643.27884259259</v>
      </c>
      <c r="Q2134" s="9">
        <f t="shared" si="200"/>
        <v>41673.487175925926</v>
      </c>
      <c r="R2134" s="5">
        <f t="shared" si="201"/>
        <v>21.34333333333333</v>
      </c>
      <c r="S2134" t="str">
        <f t="shared" si="202"/>
        <v>games</v>
      </c>
      <c r="T2134" t="str">
        <f t="shared" si="203"/>
        <v>video games</v>
      </c>
    </row>
    <row r="2135" spans="1:20" ht="44.25" x14ac:dyDescent="0.7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98"/>
        <v>1.6</v>
      </c>
      <c r="P2135" s="10">
        <f t="shared" si="199"/>
        <v>40618.888877314814</v>
      </c>
      <c r="Q2135" s="9">
        <f t="shared" si="200"/>
        <v>40657.290972222225</v>
      </c>
      <c r="R2135" s="5">
        <f t="shared" si="201"/>
        <v>5.333333333333333</v>
      </c>
      <c r="S2135" t="str">
        <f t="shared" si="202"/>
        <v>games</v>
      </c>
      <c r="T2135" t="str">
        <f t="shared" si="203"/>
        <v>video games</v>
      </c>
    </row>
    <row r="2136" spans="1:20" ht="44.25" x14ac:dyDescent="0.7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98"/>
        <v>1.7333333333333332</v>
      </c>
      <c r="P2136" s="10">
        <f t="shared" si="199"/>
        <v>41361.678136574068</v>
      </c>
      <c r="Q2136" s="9">
        <f t="shared" si="200"/>
        <v>41391.886469907404</v>
      </c>
      <c r="R2136" s="5">
        <f t="shared" si="201"/>
        <v>34.666666666666664</v>
      </c>
      <c r="S2136" t="str">
        <f t="shared" si="202"/>
        <v>games</v>
      </c>
      <c r="T2136" t="str">
        <f t="shared" si="203"/>
        <v>video games</v>
      </c>
    </row>
    <row r="2137" spans="1:20" ht="44.25" x14ac:dyDescent="0.7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98"/>
        <v>9.56</v>
      </c>
      <c r="P2137" s="10">
        <f t="shared" si="199"/>
        <v>41156.755011574067</v>
      </c>
      <c r="Q2137" s="9">
        <f t="shared" si="200"/>
        <v>41186.963344907403</v>
      </c>
      <c r="R2137" s="5">
        <f t="shared" si="201"/>
        <v>21.727272727272727</v>
      </c>
      <c r="S2137" t="str">
        <f t="shared" si="202"/>
        <v>games</v>
      </c>
      <c r="T2137" t="str">
        <f t="shared" si="203"/>
        <v>video games</v>
      </c>
    </row>
    <row r="2138" spans="1:20" ht="44.25" x14ac:dyDescent="0.7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98"/>
        <v>5.9612499999999999E-2</v>
      </c>
      <c r="P2138" s="10">
        <f t="shared" si="199"/>
        <v>41536.300763888888</v>
      </c>
      <c r="Q2138" s="9">
        <f t="shared" si="200"/>
        <v>41566.509097222224</v>
      </c>
      <c r="R2138" s="5">
        <f t="shared" si="201"/>
        <v>11.922499999999999</v>
      </c>
      <c r="S2138" t="str">
        <f t="shared" si="202"/>
        <v>games</v>
      </c>
      <c r="T2138" t="str">
        <f t="shared" si="203"/>
        <v>video games</v>
      </c>
    </row>
    <row r="2139" spans="1:20" ht="44.25" x14ac:dyDescent="0.7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98"/>
        <v>28.405999999999999</v>
      </c>
      <c r="P2139" s="10">
        <f t="shared" si="199"/>
        <v>41948.562835648147</v>
      </c>
      <c r="Q2139" s="9">
        <f t="shared" si="200"/>
        <v>41978.771168981482</v>
      </c>
      <c r="R2139" s="5">
        <f t="shared" si="201"/>
        <v>26.59737827715356</v>
      </c>
      <c r="S2139" t="str">
        <f t="shared" si="202"/>
        <v>games</v>
      </c>
      <c r="T2139" t="str">
        <f t="shared" si="203"/>
        <v>video games</v>
      </c>
    </row>
    <row r="2140" spans="1:20" ht="29.5" x14ac:dyDescent="0.7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98"/>
        <v>12.8</v>
      </c>
      <c r="P2140" s="10">
        <f t="shared" si="199"/>
        <v>41556.804849537039</v>
      </c>
      <c r="Q2140" s="9">
        <f t="shared" si="200"/>
        <v>41587.054849537039</v>
      </c>
      <c r="R2140" s="5">
        <f t="shared" si="201"/>
        <v>10.666666666666666</v>
      </c>
      <c r="S2140" t="str">
        <f t="shared" si="202"/>
        <v>games</v>
      </c>
      <c r="T2140" t="str">
        <f t="shared" si="203"/>
        <v>video games</v>
      </c>
    </row>
    <row r="2141" spans="1:20" ht="59" x14ac:dyDescent="0.7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98"/>
        <v>5.42</v>
      </c>
      <c r="P2141" s="10">
        <f t="shared" si="199"/>
        <v>42647.541759259257</v>
      </c>
      <c r="Q2141" s="9">
        <f t="shared" si="200"/>
        <v>42677.750092592592</v>
      </c>
      <c r="R2141" s="5">
        <f t="shared" si="201"/>
        <v>29.035714285714285</v>
      </c>
      <c r="S2141" t="str">
        <f t="shared" si="202"/>
        <v>games</v>
      </c>
      <c r="T2141" t="str">
        <f t="shared" si="203"/>
        <v>video games</v>
      </c>
    </row>
    <row r="2142" spans="1:20" ht="44.25" x14ac:dyDescent="0.7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98"/>
        <v>0.11199999999999999</v>
      </c>
      <c r="P2142" s="10">
        <f t="shared" si="199"/>
        <v>41255.625277777777</v>
      </c>
      <c r="Q2142" s="9">
        <f t="shared" si="200"/>
        <v>41285.833611111113</v>
      </c>
      <c r="R2142" s="5">
        <f t="shared" si="201"/>
        <v>50.909090909090907</v>
      </c>
      <c r="S2142" t="str">
        <f t="shared" si="202"/>
        <v>games</v>
      </c>
      <c r="T2142" t="str">
        <f t="shared" si="203"/>
        <v>video games</v>
      </c>
    </row>
    <row r="2143" spans="1:20" ht="59" x14ac:dyDescent="0.7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98"/>
        <v>0</v>
      </c>
      <c r="P2143" s="10">
        <f t="shared" si="199"/>
        <v>41927.027303240735</v>
      </c>
      <c r="Q2143" s="9">
        <f t="shared" si="200"/>
        <v>41957.277303240742</v>
      </c>
      <c r="R2143" s="5" t="e">
        <f t="shared" si="201"/>
        <v>#DIV/0!</v>
      </c>
      <c r="S2143" t="str">
        <f t="shared" si="202"/>
        <v>games</v>
      </c>
      <c r="T2143" t="str">
        <f t="shared" si="203"/>
        <v>video games</v>
      </c>
    </row>
    <row r="2144" spans="1:20" ht="44.25" x14ac:dyDescent="0.7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98"/>
        <v>5.7238095238095239</v>
      </c>
      <c r="P2144" s="10">
        <f t="shared" si="199"/>
        <v>42340.493171296293</v>
      </c>
      <c r="Q2144" s="9">
        <f t="shared" si="200"/>
        <v>42368.701504629629</v>
      </c>
      <c r="R2144" s="5">
        <f t="shared" si="201"/>
        <v>50.083333333333336</v>
      </c>
      <c r="S2144" t="str">
        <f t="shared" si="202"/>
        <v>games</v>
      </c>
      <c r="T2144" t="str">
        <f t="shared" si="203"/>
        <v>video games</v>
      </c>
    </row>
    <row r="2145" spans="1:20" ht="44.25" x14ac:dyDescent="0.7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98"/>
        <v>11.25</v>
      </c>
      <c r="P2145" s="10">
        <f t="shared" si="199"/>
        <v>40332.678379629629</v>
      </c>
      <c r="Q2145" s="9">
        <f t="shared" si="200"/>
        <v>40380.791666666664</v>
      </c>
      <c r="R2145" s="5">
        <f t="shared" si="201"/>
        <v>45</v>
      </c>
      <c r="S2145" t="str">
        <f t="shared" si="202"/>
        <v>games</v>
      </c>
      <c r="T2145" t="str">
        <f t="shared" si="203"/>
        <v>video games</v>
      </c>
    </row>
    <row r="2146" spans="1:20" ht="44.25" x14ac:dyDescent="0.7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98"/>
        <v>1.7098591549295776</v>
      </c>
      <c r="P2146" s="10">
        <f t="shared" si="199"/>
        <v>41499.338425925926</v>
      </c>
      <c r="Q2146" s="9">
        <f t="shared" si="200"/>
        <v>41531.546759259261</v>
      </c>
      <c r="R2146" s="5">
        <f t="shared" si="201"/>
        <v>25.291666666666668</v>
      </c>
      <c r="S2146" t="str">
        <f t="shared" si="202"/>
        <v>games</v>
      </c>
      <c r="T2146" t="str">
        <f t="shared" si="203"/>
        <v>video games</v>
      </c>
    </row>
    <row r="2147" spans="1:20" ht="44.25" x14ac:dyDescent="0.7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98"/>
        <v>30.433333333333334</v>
      </c>
      <c r="P2147" s="10">
        <f t="shared" si="199"/>
        <v>41575.029097222221</v>
      </c>
      <c r="Q2147" s="9">
        <f t="shared" si="200"/>
        <v>41605.279097222221</v>
      </c>
      <c r="R2147" s="5">
        <f t="shared" si="201"/>
        <v>51.292134831460672</v>
      </c>
      <c r="S2147" t="str">
        <f t="shared" si="202"/>
        <v>games</v>
      </c>
      <c r="T2147" t="str">
        <f t="shared" si="203"/>
        <v>video games</v>
      </c>
    </row>
    <row r="2148" spans="1:20" ht="59" x14ac:dyDescent="0.7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98"/>
        <v>0.02</v>
      </c>
      <c r="P2148" s="10">
        <f t="shared" si="199"/>
        <v>42397.471180555549</v>
      </c>
      <c r="Q2148" s="9">
        <f t="shared" si="200"/>
        <v>42411.679513888885</v>
      </c>
      <c r="R2148" s="5">
        <f t="shared" si="201"/>
        <v>1</v>
      </c>
      <c r="S2148" t="str">
        <f t="shared" si="202"/>
        <v>games</v>
      </c>
      <c r="T2148" t="str">
        <f t="shared" si="203"/>
        <v>video games</v>
      </c>
    </row>
    <row r="2149" spans="1:20" x14ac:dyDescent="0.7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98"/>
        <v>0.69641025641025645</v>
      </c>
      <c r="P2149" s="10">
        <f t="shared" si="199"/>
        <v>41927.087361111109</v>
      </c>
      <c r="Q2149" s="9">
        <f t="shared" si="200"/>
        <v>41959.337361111116</v>
      </c>
      <c r="R2149" s="5">
        <f t="shared" si="201"/>
        <v>49.381818181818183</v>
      </c>
      <c r="S2149" t="str">
        <f t="shared" si="202"/>
        <v>games</v>
      </c>
      <c r="T2149" t="str">
        <f t="shared" si="203"/>
        <v>video games</v>
      </c>
    </row>
    <row r="2150" spans="1:20" ht="44.25" x14ac:dyDescent="0.7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98"/>
        <v>2</v>
      </c>
      <c r="P2150" s="10">
        <f t="shared" si="199"/>
        <v>42066.525254629632</v>
      </c>
      <c r="Q2150" s="9">
        <f t="shared" si="200"/>
        <v>42096.691921296297</v>
      </c>
      <c r="R2150" s="5">
        <f t="shared" si="201"/>
        <v>1</v>
      </c>
      <c r="S2150" t="str">
        <f t="shared" si="202"/>
        <v>games</v>
      </c>
      <c r="T2150" t="str">
        <f t="shared" si="203"/>
        <v>video games</v>
      </c>
    </row>
    <row r="2151" spans="1:20" ht="59" x14ac:dyDescent="0.7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98"/>
        <v>0</v>
      </c>
      <c r="P2151" s="10">
        <f t="shared" si="199"/>
        <v>40354.816620370366</v>
      </c>
      <c r="Q2151" s="9">
        <f t="shared" si="200"/>
        <v>40390</v>
      </c>
      <c r="R2151" s="5" t="e">
        <f t="shared" si="201"/>
        <v>#DIV/0!</v>
      </c>
      <c r="S2151" t="str">
        <f t="shared" si="202"/>
        <v>games</v>
      </c>
      <c r="T2151" t="str">
        <f t="shared" si="203"/>
        <v>video games</v>
      </c>
    </row>
    <row r="2152" spans="1:20" x14ac:dyDescent="0.7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98"/>
        <v>0.80999999999999994</v>
      </c>
      <c r="P2152" s="10">
        <f t="shared" si="199"/>
        <v>42534.076377314814</v>
      </c>
      <c r="Q2152" s="9">
        <f t="shared" si="200"/>
        <v>42564.284710648149</v>
      </c>
      <c r="R2152" s="5">
        <f t="shared" si="201"/>
        <v>101.25</v>
      </c>
      <c r="S2152" t="str">
        <f t="shared" si="202"/>
        <v>games</v>
      </c>
      <c r="T2152" t="str">
        <f t="shared" si="203"/>
        <v>video games</v>
      </c>
    </row>
    <row r="2153" spans="1:20" ht="44.25" x14ac:dyDescent="0.7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98"/>
        <v>0.26222222222222225</v>
      </c>
      <c r="P2153" s="10">
        <f t="shared" si="199"/>
        <v>42520.639050925929</v>
      </c>
      <c r="Q2153" s="9">
        <f t="shared" si="200"/>
        <v>42550.847384259265</v>
      </c>
      <c r="R2153" s="5">
        <f t="shared" si="201"/>
        <v>19.666666666666668</v>
      </c>
      <c r="S2153" t="str">
        <f t="shared" si="202"/>
        <v>games</v>
      </c>
      <c r="T2153" t="str">
        <f t="shared" si="203"/>
        <v>video games</v>
      </c>
    </row>
    <row r="2154" spans="1:20" ht="44.25" x14ac:dyDescent="0.7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98"/>
        <v>0.16666666666666669</v>
      </c>
      <c r="P2154" s="10">
        <f t="shared" si="199"/>
        <v>41683.62394675926</v>
      </c>
      <c r="Q2154" s="9">
        <f t="shared" si="200"/>
        <v>41713.790613425925</v>
      </c>
      <c r="R2154" s="5">
        <f t="shared" si="201"/>
        <v>12.5</v>
      </c>
      <c r="S2154" t="str">
        <f t="shared" si="202"/>
        <v>games</v>
      </c>
      <c r="T2154" t="str">
        <f t="shared" si="203"/>
        <v>video games</v>
      </c>
    </row>
    <row r="2155" spans="1:20" ht="44.25" x14ac:dyDescent="0.7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98"/>
        <v>9.124454880912446E-3</v>
      </c>
      <c r="P2155" s="10">
        <f t="shared" si="199"/>
        <v>41974.702754629623</v>
      </c>
      <c r="Q2155" s="9">
        <f t="shared" si="200"/>
        <v>42014.332638888889</v>
      </c>
      <c r="R2155" s="5">
        <f t="shared" si="201"/>
        <v>8.5</v>
      </c>
      <c r="S2155" t="str">
        <f t="shared" si="202"/>
        <v>games</v>
      </c>
      <c r="T2155" t="str">
        <f t="shared" si="203"/>
        <v>video games</v>
      </c>
    </row>
    <row r="2156" spans="1:20" ht="29.5" x14ac:dyDescent="0.7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98"/>
        <v>0.8</v>
      </c>
      <c r="P2156" s="10">
        <f t="shared" si="199"/>
        <v>41647.42392361111</v>
      </c>
      <c r="Q2156" s="9">
        <f t="shared" si="200"/>
        <v>41667.632256944446</v>
      </c>
      <c r="R2156" s="5">
        <f t="shared" si="201"/>
        <v>1</v>
      </c>
      <c r="S2156" t="str">
        <f t="shared" si="202"/>
        <v>games</v>
      </c>
      <c r="T2156" t="str">
        <f t="shared" si="203"/>
        <v>video games</v>
      </c>
    </row>
    <row r="2157" spans="1:20" ht="44.25" x14ac:dyDescent="0.7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98"/>
        <v>2.2999999999999998</v>
      </c>
      <c r="P2157" s="10">
        <f t="shared" si="199"/>
        <v>42430.539178240739</v>
      </c>
      <c r="Q2157" s="9">
        <f t="shared" si="200"/>
        <v>42460.70584490741</v>
      </c>
      <c r="R2157" s="5">
        <f t="shared" si="201"/>
        <v>23</v>
      </c>
      <c r="S2157" t="str">
        <f t="shared" si="202"/>
        <v>games</v>
      </c>
      <c r="T2157" t="str">
        <f t="shared" si="203"/>
        <v>video games</v>
      </c>
    </row>
    <row r="2158" spans="1:20" ht="44.25" x14ac:dyDescent="0.7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98"/>
        <v>2.6660714285714282</v>
      </c>
      <c r="P2158" s="10">
        <f t="shared" si="199"/>
        <v>41488.645902777775</v>
      </c>
      <c r="Q2158" s="9">
        <f t="shared" si="200"/>
        <v>41533.85423611111</v>
      </c>
      <c r="R2158" s="5">
        <f t="shared" si="201"/>
        <v>17.987951807228917</v>
      </c>
      <c r="S2158" t="str">
        <f t="shared" si="202"/>
        <v>games</v>
      </c>
      <c r="T2158" t="str">
        <f t="shared" si="203"/>
        <v>video games</v>
      </c>
    </row>
    <row r="2159" spans="1:20" ht="29.5" x14ac:dyDescent="0.7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98"/>
        <v>28.192</v>
      </c>
      <c r="P2159" s="10">
        <f t="shared" si="199"/>
        <v>42694.772951388884</v>
      </c>
      <c r="Q2159" s="9">
        <f t="shared" si="200"/>
        <v>42727.332638888889</v>
      </c>
      <c r="R2159" s="5">
        <f t="shared" si="201"/>
        <v>370.94736842105266</v>
      </c>
      <c r="S2159" t="str">
        <f t="shared" si="202"/>
        <v>games</v>
      </c>
      <c r="T2159" t="str">
        <f t="shared" si="203"/>
        <v>video games</v>
      </c>
    </row>
    <row r="2160" spans="1:20" ht="44.25" x14ac:dyDescent="0.7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98"/>
        <v>6.5900366666666672</v>
      </c>
      <c r="P2160" s="10">
        <f t="shared" si="199"/>
        <v>41264.645532407405</v>
      </c>
      <c r="Q2160" s="9">
        <f t="shared" si="200"/>
        <v>41309.853865740741</v>
      </c>
      <c r="R2160" s="5">
        <f t="shared" si="201"/>
        <v>63.569485530546629</v>
      </c>
      <c r="S2160" t="str">
        <f t="shared" si="202"/>
        <v>games</v>
      </c>
      <c r="T2160" t="str">
        <f t="shared" si="203"/>
        <v>video games</v>
      </c>
    </row>
    <row r="2161" spans="1:20" ht="59" x14ac:dyDescent="0.7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98"/>
        <v>0.72222222222222221</v>
      </c>
      <c r="P2161" s="10">
        <f t="shared" si="199"/>
        <v>40710.522847222215</v>
      </c>
      <c r="Q2161" s="9">
        <f t="shared" si="200"/>
        <v>40740.731180555551</v>
      </c>
      <c r="R2161" s="5">
        <f t="shared" si="201"/>
        <v>13</v>
      </c>
      <c r="S2161" t="str">
        <f t="shared" si="202"/>
        <v>games</v>
      </c>
      <c r="T2161" t="str">
        <f t="shared" si="203"/>
        <v>video games</v>
      </c>
    </row>
    <row r="2162" spans="1:20" ht="44.25" x14ac:dyDescent="0.7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98"/>
        <v>0.85000000000000009</v>
      </c>
      <c r="P2162" s="10">
        <f t="shared" si="199"/>
        <v>41018.503530092588</v>
      </c>
      <c r="Q2162" s="9">
        <f t="shared" si="200"/>
        <v>41048.711863425924</v>
      </c>
      <c r="R2162" s="5">
        <f t="shared" si="201"/>
        <v>5.3125</v>
      </c>
      <c r="S2162" t="str">
        <f t="shared" si="202"/>
        <v>games</v>
      </c>
      <c r="T2162" t="str">
        <f t="shared" si="203"/>
        <v>video games</v>
      </c>
    </row>
    <row r="2163" spans="1:20" ht="29.5" x14ac:dyDescent="0.7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98"/>
        <v>115.75</v>
      </c>
      <c r="P2163" s="10">
        <f t="shared" si="199"/>
        <v>42240.644201388881</v>
      </c>
      <c r="Q2163" s="9">
        <f t="shared" si="200"/>
        <v>42270.852534722217</v>
      </c>
      <c r="R2163" s="5">
        <f t="shared" si="201"/>
        <v>35.615384615384613</v>
      </c>
      <c r="S2163" t="str">
        <f t="shared" si="202"/>
        <v>music</v>
      </c>
      <c r="T2163" t="str">
        <f t="shared" si="203"/>
        <v>rock</v>
      </c>
    </row>
    <row r="2164" spans="1:20" ht="44.25" x14ac:dyDescent="0.7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98"/>
        <v>112.26666666666667</v>
      </c>
      <c r="P2164" s="10">
        <f t="shared" si="199"/>
        <v>41813.557766203703</v>
      </c>
      <c r="Q2164" s="9">
        <f t="shared" si="200"/>
        <v>41844.766099537039</v>
      </c>
      <c r="R2164" s="5">
        <f t="shared" si="201"/>
        <v>87.103448275862064</v>
      </c>
      <c r="S2164" t="str">
        <f t="shared" si="202"/>
        <v>music</v>
      </c>
      <c r="T2164" t="str">
        <f t="shared" si="203"/>
        <v>rock</v>
      </c>
    </row>
    <row r="2165" spans="1:20" ht="44.25" x14ac:dyDescent="0.7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98"/>
        <v>132.20000000000002</v>
      </c>
      <c r="P2165" s="10">
        <f t="shared" si="199"/>
        <v>42111.691203703704</v>
      </c>
      <c r="Q2165" s="9">
        <f t="shared" si="200"/>
        <v>42163.159722222219</v>
      </c>
      <c r="R2165" s="5">
        <f t="shared" si="201"/>
        <v>75.11363636363636</v>
      </c>
      <c r="S2165" t="str">
        <f t="shared" si="202"/>
        <v>music</v>
      </c>
      <c r="T2165" t="str">
        <f t="shared" si="203"/>
        <v>rock</v>
      </c>
    </row>
    <row r="2166" spans="1:20" ht="29.5" x14ac:dyDescent="0.7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98"/>
        <v>102.63636363636364</v>
      </c>
      <c r="P2166" s="10">
        <f t="shared" si="199"/>
        <v>42515.509421296294</v>
      </c>
      <c r="Q2166" s="9">
        <f t="shared" si="200"/>
        <v>42546.165972222225</v>
      </c>
      <c r="R2166" s="5">
        <f t="shared" si="201"/>
        <v>68.01204819277109</v>
      </c>
      <c r="S2166" t="str">
        <f t="shared" si="202"/>
        <v>music</v>
      </c>
      <c r="T2166" t="str">
        <f t="shared" si="203"/>
        <v>rock</v>
      </c>
    </row>
    <row r="2167" spans="1:20" ht="44.25" x14ac:dyDescent="0.7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98"/>
        <v>138.64000000000001</v>
      </c>
      <c r="P2167" s="10">
        <f t="shared" si="199"/>
        <v>42438.458738425928</v>
      </c>
      <c r="Q2167" s="9">
        <f t="shared" si="200"/>
        <v>42468.625405092593</v>
      </c>
      <c r="R2167" s="5">
        <f t="shared" si="201"/>
        <v>29.623931623931625</v>
      </c>
      <c r="S2167" t="str">
        <f t="shared" si="202"/>
        <v>music</v>
      </c>
      <c r="T2167" t="str">
        <f t="shared" si="203"/>
        <v>rock</v>
      </c>
    </row>
    <row r="2168" spans="1:20" ht="59" x14ac:dyDescent="0.7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98"/>
        <v>146.6</v>
      </c>
      <c r="P2168" s="10">
        <f t="shared" si="199"/>
        <v>41933.629837962959</v>
      </c>
      <c r="Q2168" s="9">
        <f t="shared" si="200"/>
        <v>41978.879837962959</v>
      </c>
      <c r="R2168" s="5">
        <f t="shared" si="201"/>
        <v>91.625</v>
      </c>
      <c r="S2168" t="str">
        <f t="shared" si="202"/>
        <v>music</v>
      </c>
      <c r="T2168" t="str">
        <f t="shared" si="203"/>
        <v>rock</v>
      </c>
    </row>
    <row r="2169" spans="1:20" ht="29.5" x14ac:dyDescent="0.7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98"/>
        <v>120</v>
      </c>
      <c r="P2169" s="10">
        <f t="shared" si="199"/>
        <v>41152.858067129629</v>
      </c>
      <c r="Q2169" s="9">
        <f t="shared" si="200"/>
        <v>41167.066400462965</v>
      </c>
      <c r="R2169" s="5">
        <f t="shared" si="201"/>
        <v>22.5</v>
      </c>
      <c r="S2169" t="str">
        <f t="shared" si="202"/>
        <v>music</v>
      </c>
      <c r="T2169" t="str">
        <f t="shared" si="203"/>
        <v>rock</v>
      </c>
    </row>
    <row r="2170" spans="1:20" ht="44.25" x14ac:dyDescent="0.7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98"/>
        <v>121.5816111111111</v>
      </c>
      <c r="P2170" s="10">
        <f t="shared" si="199"/>
        <v>42745.391909722217</v>
      </c>
      <c r="Q2170" s="9">
        <f t="shared" si="200"/>
        <v>42776.208333333328</v>
      </c>
      <c r="R2170" s="5">
        <f t="shared" si="201"/>
        <v>64.366735294117646</v>
      </c>
      <c r="S2170" t="str">
        <f t="shared" si="202"/>
        <v>music</v>
      </c>
      <c r="T2170" t="str">
        <f t="shared" si="203"/>
        <v>rock</v>
      </c>
    </row>
    <row r="2171" spans="1:20" ht="59" x14ac:dyDescent="0.7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98"/>
        <v>100</v>
      </c>
      <c r="P2171" s="10">
        <f t="shared" si="199"/>
        <v>42793.492488425924</v>
      </c>
      <c r="Q2171" s="9">
        <f t="shared" si="200"/>
        <v>42796.700821759259</v>
      </c>
      <c r="R2171" s="5">
        <f t="shared" si="201"/>
        <v>21.857142857142858</v>
      </c>
      <c r="S2171" t="str">
        <f t="shared" si="202"/>
        <v>music</v>
      </c>
      <c r="T2171" t="str">
        <f t="shared" si="203"/>
        <v>rock</v>
      </c>
    </row>
    <row r="2172" spans="1:20" ht="44.25" x14ac:dyDescent="0.7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98"/>
        <v>180.85714285714286</v>
      </c>
      <c r="P2172" s="10">
        <f t="shared" si="199"/>
        <v>42198.541921296295</v>
      </c>
      <c r="Q2172" s="9">
        <f t="shared" si="200"/>
        <v>42238.750254629631</v>
      </c>
      <c r="R2172" s="5">
        <f t="shared" si="201"/>
        <v>33.315789473684212</v>
      </c>
      <c r="S2172" t="str">
        <f t="shared" si="202"/>
        <v>music</v>
      </c>
      <c r="T2172" t="str">
        <f t="shared" si="203"/>
        <v>rock</v>
      </c>
    </row>
    <row r="2173" spans="1:20" ht="44.25" x14ac:dyDescent="0.7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98"/>
        <v>106.075</v>
      </c>
      <c r="P2173" s="10">
        <f t="shared" si="199"/>
        <v>42141.748784722215</v>
      </c>
      <c r="Q2173" s="9">
        <f t="shared" si="200"/>
        <v>42177.208333333328</v>
      </c>
      <c r="R2173" s="5">
        <f t="shared" si="201"/>
        <v>90.276595744680847</v>
      </c>
      <c r="S2173" t="str">
        <f t="shared" si="202"/>
        <v>music</v>
      </c>
      <c r="T2173" t="str">
        <f t="shared" si="203"/>
        <v>rock</v>
      </c>
    </row>
    <row r="2174" spans="1:20" ht="44.25" x14ac:dyDescent="0.7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98"/>
        <v>100</v>
      </c>
      <c r="P2174" s="10">
        <f t="shared" si="199"/>
        <v>42082.371759259251</v>
      </c>
      <c r="Q2174" s="9">
        <f t="shared" si="200"/>
        <v>42112.580092592587</v>
      </c>
      <c r="R2174" s="5">
        <f t="shared" si="201"/>
        <v>76.92307692307692</v>
      </c>
      <c r="S2174" t="str">
        <f t="shared" si="202"/>
        <v>music</v>
      </c>
      <c r="T2174" t="str">
        <f t="shared" si="203"/>
        <v>rock</v>
      </c>
    </row>
    <row r="2175" spans="1:20" ht="44.25" x14ac:dyDescent="0.7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98"/>
        <v>126.92857142857143</v>
      </c>
      <c r="P2175" s="10">
        <f t="shared" si="199"/>
        <v>41495.484293981477</v>
      </c>
      <c r="Q2175" s="9">
        <f t="shared" si="200"/>
        <v>41527.165972222225</v>
      </c>
      <c r="R2175" s="5">
        <f t="shared" si="201"/>
        <v>59.233333333333334</v>
      </c>
      <c r="S2175" t="str">
        <f t="shared" si="202"/>
        <v>music</v>
      </c>
      <c r="T2175" t="str">
        <f t="shared" si="203"/>
        <v>rock</v>
      </c>
    </row>
    <row r="2176" spans="1:20" ht="59" x14ac:dyDescent="0.7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98"/>
        <v>102.97499999999999</v>
      </c>
      <c r="P2176" s="10">
        <f t="shared" si="199"/>
        <v>42465.334571759253</v>
      </c>
      <c r="Q2176" s="9">
        <f t="shared" si="200"/>
        <v>42495.542905092589</v>
      </c>
      <c r="R2176" s="5">
        <f t="shared" si="201"/>
        <v>65.38095238095238</v>
      </c>
      <c r="S2176" t="str">
        <f t="shared" si="202"/>
        <v>music</v>
      </c>
      <c r="T2176" t="str">
        <f t="shared" si="203"/>
        <v>rock</v>
      </c>
    </row>
    <row r="2177" spans="1:20" ht="44.25" x14ac:dyDescent="0.7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98"/>
        <v>250</v>
      </c>
      <c r="P2177" s="10">
        <f t="shared" si="199"/>
        <v>42564.800763888888</v>
      </c>
      <c r="Q2177" s="9">
        <f t="shared" si="200"/>
        <v>42572.009097222224</v>
      </c>
      <c r="R2177" s="5">
        <f t="shared" si="201"/>
        <v>67.307692307692307</v>
      </c>
      <c r="S2177" t="str">
        <f t="shared" si="202"/>
        <v>music</v>
      </c>
      <c r="T2177" t="str">
        <f t="shared" si="203"/>
        <v>rock</v>
      </c>
    </row>
    <row r="2178" spans="1:20" ht="44.25" x14ac:dyDescent="0.7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98"/>
        <v>126.02</v>
      </c>
      <c r="P2178" s="10">
        <f t="shared" si="199"/>
        <v>42096.424872685187</v>
      </c>
      <c r="Q2178" s="9">
        <f t="shared" si="200"/>
        <v>42126.633206018523</v>
      </c>
      <c r="R2178" s="5">
        <f t="shared" si="201"/>
        <v>88.74647887323944</v>
      </c>
      <c r="S2178" t="str">
        <f t="shared" si="202"/>
        <v>music</v>
      </c>
      <c r="T2178" t="str">
        <f t="shared" si="203"/>
        <v>rock</v>
      </c>
    </row>
    <row r="2179" spans="1:20" ht="73.75" x14ac:dyDescent="0.7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204">(E2179/D2179)*100</f>
        <v>100.12</v>
      </c>
      <c r="P2179" s="10">
        <f t="shared" ref="P2179:P2242" si="205">(((J2179/60)/60)/24)+DATE(1970,1,1)+(-5/24)</f>
        <v>42502.042442129627</v>
      </c>
      <c r="Q2179" s="9">
        <f t="shared" ref="Q2179:Q2242" si="206">(((I2179/60)/60)/24)+DATE(1970,1,1)</f>
        <v>42527.250775462962</v>
      </c>
      <c r="R2179" s="5">
        <f t="shared" ref="R2179:R2242" si="207">E2179/L2179</f>
        <v>65.868421052631575</v>
      </c>
      <c r="S2179" t="str">
        <f t="shared" ref="S2179:S2242" si="208">LEFT(N2179,FIND("/",N2179)-1)</f>
        <v>music</v>
      </c>
      <c r="T2179" t="str">
        <f t="shared" ref="T2179:T2242" si="209">RIGHT(N2179,LEN(N2179)-FIND("/",N2179))</f>
        <v>rock</v>
      </c>
    </row>
    <row r="2180" spans="1:20" ht="44.25" x14ac:dyDescent="0.7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204"/>
        <v>138.64000000000001</v>
      </c>
      <c r="P2180" s="10">
        <f t="shared" si="205"/>
        <v>42723.428206018514</v>
      </c>
      <c r="Q2180" s="9">
        <f t="shared" si="206"/>
        <v>42753.63653935185</v>
      </c>
      <c r="R2180" s="5">
        <f t="shared" si="207"/>
        <v>40.349243306169967</v>
      </c>
      <c r="S2180" t="str">
        <f t="shared" si="208"/>
        <v>music</v>
      </c>
      <c r="T2180" t="str">
        <f t="shared" si="209"/>
        <v>rock</v>
      </c>
    </row>
    <row r="2181" spans="1:20" ht="44.25" x14ac:dyDescent="0.7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204"/>
        <v>161.4</v>
      </c>
      <c r="P2181" s="10">
        <f t="shared" si="205"/>
        <v>42074.962870370371</v>
      </c>
      <c r="Q2181" s="9">
        <f t="shared" si="206"/>
        <v>42105.171203703707</v>
      </c>
      <c r="R2181" s="5">
        <f t="shared" si="207"/>
        <v>76.857142857142861</v>
      </c>
      <c r="S2181" t="str">
        <f t="shared" si="208"/>
        <v>music</v>
      </c>
      <c r="T2181" t="str">
        <f t="shared" si="209"/>
        <v>rock</v>
      </c>
    </row>
    <row r="2182" spans="1:20" ht="29.5" x14ac:dyDescent="0.7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204"/>
        <v>107.18419999999999</v>
      </c>
      <c r="P2182" s="10">
        <f t="shared" si="205"/>
        <v>42279.461435185185</v>
      </c>
      <c r="Q2182" s="9">
        <f t="shared" si="206"/>
        <v>42321.711435185185</v>
      </c>
      <c r="R2182" s="5">
        <f t="shared" si="207"/>
        <v>68.707820512820518</v>
      </c>
      <c r="S2182" t="str">
        <f t="shared" si="208"/>
        <v>music</v>
      </c>
      <c r="T2182" t="str">
        <f t="shared" si="209"/>
        <v>rock</v>
      </c>
    </row>
    <row r="2183" spans="1:20" ht="59" x14ac:dyDescent="0.7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204"/>
        <v>153.1</v>
      </c>
      <c r="P2183" s="10">
        <f t="shared" si="205"/>
        <v>42772.796909722216</v>
      </c>
      <c r="Q2183" s="9">
        <f t="shared" si="206"/>
        <v>42787.005243055552</v>
      </c>
      <c r="R2183" s="5">
        <f t="shared" si="207"/>
        <v>57.773584905660378</v>
      </c>
      <c r="S2183" t="str">
        <f t="shared" si="208"/>
        <v>games</v>
      </c>
      <c r="T2183" t="str">
        <f t="shared" si="209"/>
        <v>tabletop games</v>
      </c>
    </row>
    <row r="2184" spans="1:20" ht="44.25" x14ac:dyDescent="0.7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204"/>
        <v>524.16666666666663</v>
      </c>
      <c r="P2184" s="10">
        <f t="shared" si="205"/>
        <v>41879.692418981482</v>
      </c>
      <c r="Q2184" s="9">
        <f t="shared" si="206"/>
        <v>41914.900752314818</v>
      </c>
      <c r="R2184" s="5">
        <f t="shared" si="207"/>
        <v>44.171348314606739</v>
      </c>
      <c r="S2184" t="str">
        <f t="shared" si="208"/>
        <v>games</v>
      </c>
      <c r="T2184" t="str">
        <f t="shared" si="209"/>
        <v>tabletop games</v>
      </c>
    </row>
    <row r="2185" spans="1:20" ht="44.25" x14ac:dyDescent="0.7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204"/>
        <v>489.27777777777777</v>
      </c>
      <c r="P2185" s="10">
        <f t="shared" si="205"/>
        <v>42745.157141203708</v>
      </c>
      <c r="Q2185" s="9">
        <f t="shared" si="206"/>
        <v>42775.208333333328</v>
      </c>
      <c r="R2185" s="5">
        <f t="shared" si="207"/>
        <v>31.566308243727597</v>
      </c>
      <c r="S2185" t="str">
        <f t="shared" si="208"/>
        <v>games</v>
      </c>
      <c r="T2185" t="str">
        <f t="shared" si="209"/>
        <v>tabletop games</v>
      </c>
    </row>
    <row r="2186" spans="1:20" ht="59" x14ac:dyDescent="0.7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204"/>
        <v>284.74</v>
      </c>
      <c r="P2186" s="10">
        <f t="shared" si="205"/>
        <v>42380.481956018521</v>
      </c>
      <c r="Q2186" s="9">
        <f t="shared" si="206"/>
        <v>42394.666666666672</v>
      </c>
      <c r="R2186" s="5">
        <f t="shared" si="207"/>
        <v>107.04511278195488</v>
      </c>
      <c r="S2186" t="str">
        <f t="shared" si="208"/>
        <v>games</v>
      </c>
      <c r="T2186" t="str">
        <f t="shared" si="209"/>
        <v>tabletop games</v>
      </c>
    </row>
    <row r="2187" spans="1:20" ht="44.25" x14ac:dyDescent="0.7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204"/>
        <v>1856.97</v>
      </c>
      <c r="P2187" s="10">
        <f t="shared" si="205"/>
        <v>41319.141655092593</v>
      </c>
      <c r="Q2187" s="9">
        <f t="shared" si="206"/>
        <v>41359.349988425929</v>
      </c>
      <c r="R2187" s="5">
        <f t="shared" si="207"/>
        <v>149.03451043338683</v>
      </c>
      <c r="S2187" t="str">
        <f t="shared" si="208"/>
        <v>games</v>
      </c>
      <c r="T2187" t="str">
        <f t="shared" si="209"/>
        <v>tabletop games</v>
      </c>
    </row>
    <row r="2188" spans="1:20" ht="44.25" x14ac:dyDescent="0.7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204"/>
        <v>109.67499999999998</v>
      </c>
      <c r="P2188" s="10">
        <f t="shared" si="205"/>
        <v>42583.406747685185</v>
      </c>
      <c r="Q2188" s="9">
        <f t="shared" si="206"/>
        <v>42620.083333333328</v>
      </c>
      <c r="R2188" s="5">
        <f t="shared" si="207"/>
        <v>55.956632653061227</v>
      </c>
      <c r="S2188" t="str">
        <f t="shared" si="208"/>
        <v>games</v>
      </c>
      <c r="T2188" t="str">
        <f t="shared" si="209"/>
        <v>tabletop games</v>
      </c>
    </row>
    <row r="2189" spans="1:20" ht="44.25" x14ac:dyDescent="0.7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204"/>
        <v>1014.6425</v>
      </c>
      <c r="P2189" s="10">
        <f t="shared" si="205"/>
        <v>42068.000763888886</v>
      </c>
      <c r="Q2189" s="9">
        <f t="shared" si="206"/>
        <v>42097.165972222225</v>
      </c>
      <c r="R2189" s="5">
        <f t="shared" si="207"/>
        <v>56.970381807973048</v>
      </c>
      <c r="S2189" t="str">
        <f t="shared" si="208"/>
        <v>games</v>
      </c>
      <c r="T2189" t="str">
        <f t="shared" si="209"/>
        <v>tabletop games</v>
      </c>
    </row>
    <row r="2190" spans="1:20" ht="44.25" x14ac:dyDescent="0.7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204"/>
        <v>412.17692027666544</v>
      </c>
      <c r="P2190" s="10">
        <f t="shared" si="205"/>
        <v>42633.377789351849</v>
      </c>
      <c r="Q2190" s="9">
        <f t="shared" si="206"/>
        <v>42668.708333333328</v>
      </c>
      <c r="R2190" s="5">
        <f t="shared" si="207"/>
        <v>44.056420233463037</v>
      </c>
      <c r="S2190" t="str">
        <f t="shared" si="208"/>
        <v>games</v>
      </c>
      <c r="T2190" t="str">
        <f t="shared" si="209"/>
        <v>tabletop games</v>
      </c>
    </row>
    <row r="2191" spans="1:20" ht="44.25" x14ac:dyDescent="0.7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204"/>
        <v>503.25</v>
      </c>
      <c r="P2191" s="10">
        <f t="shared" si="205"/>
        <v>42467.579861111109</v>
      </c>
      <c r="Q2191" s="9">
        <f t="shared" si="206"/>
        <v>42481.916666666672</v>
      </c>
      <c r="R2191" s="5">
        <f t="shared" si="207"/>
        <v>68.625</v>
      </c>
      <c r="S2191" t="str">
        <f t="shared" si="208"/>
        <v>games</v>
      </c>
      <c r="T2191" t="str">
        <f t="shared" si="209"/>
        <v>tabletop games</v>
      </c>
    </row>
    <row r="2192" spans="1:20" ht="44.25" x14ac:dyDescent="0.7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204"/>
        <v>184.61052631578946</v>
      </c>
      <c r="P2192" s="10">
        <f t="shared" si="205"/>
        <v>42417.416712962957</v>
      </c>
      <c r="Q2192" s="9">
        <f t="shared" si="206"/>
        <v>42452.290972222225</v>
      </c>
      <c r="R2192" s="5">
        <f t="shared" si="207"/>
        <v>65.318435754189949</v>
      </c>
      <c r="S2192" t="str">
        <f t="shared" si="208"/>
        <v>games</v>
      </c>
      <c r="T2192" t="str">
        <f t="shared" si="209"/>
        <v>tabletop games</v>
      </c>
    </row>
    <row r="2193" spans="1:20" ht="59" x14ac:dyDescent="0.7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204"/>
        <v>119.73333333333333</v>
      </c>
      <c r="P2193" s="10">
        <f t="shared" si="205"/>
        <v>42768.6253125</v>
      </c>
      <c r="Q2193" s="9">
        <f t="shared" si="206"/>
        <v>42780.833645833336</v>
      </c>
      <c r="R2193" s="5">
        <f t="shared" si="207"/>
        <v>35.92</v>
      </c>
      <c r="S2193" t="str">
        <f t="shared" si="208"/>
        <v>games</v>
      </c>
      <c r="T2193" t="str">
        <f t="shared" si="209"/>
        <v>tabletop games</v>
      </c>
    </row>
    <row r="2194" spans="1:20" ht="59" x14ac:dyDescent="0.7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204"/>
        <v>1081.2401666666667</v>
      </c>
      <c r="P2194" s="10">
        <f t="shared" si="205"/>
        <v>42691.642870370364</v>
      </c>
      <c r="Q2194" s="9">
        <f t="shared" si="206"/>
        <v>42719.958333333328</v>
      </c>
      <c r="R2194" s="5">
        <f t="shared" si="207"/>
        <v>40.070667078443485</v>
      </c>
      <c r="S2194" t="str">
        <f t="shared" si="208"/>
        <v>games</v>
      </c>
      <c r="T2194" t="str">
        <f t="shared" si="209"/>
        <v>tabletop games</v>
      </c>
    </row>
    <row r="2195" spans="1:20" ht="59" x14ac:dyDescent="0.7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204"/>
        <v>452.37333333333333</v>
      </c>
      <c r="P2195" s="10">
        <f t="shared" si="205"/>
        <v>42664.197592592587</v>
      </c>
      <c r="Q2195" s="9">
        <f t="shared" si="206"/>
        <v>42695.207638888889</v>
      </c>
      <c r="R2195" s="5">
        <f t="shared" si="207"/>
        <v>75.647714604236342</v>
      </c>
      <c r="S2195" t="str">
        <f t="shared" si="208"/>
        <v>games</v>
      </c>
      <c r="T2195" t="str">
        <f t="shared" si="209"/>
        <v>tabletop games</v>
      </c>
    </row>
    <row r="2196" spans="1:20" ht="59" x14ac:dyDescent="0.7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204"/>
        <v>537.37</v>
      </c>
      <c r="P2196" s="10">
        <f t="shared" si="205"/>
        <v>42425.54965277778</v>
      </c>
      <c r="Q2196" s="9">
        <f t="shared" si="206"/>
        <v>42455.716319444444</v>
      </c>
      <c r="R2196" s="5">
        <f t="shared" si="207"/>
        <v>61.203872437357631</v>
      </c>
      <c r="S2196" t="str">
        <f t="shared" si="208"/>
        <v>games</v>
      </c>
      <c r="T2196" t="str">
        <f t="shared" si="209"/>
        <v>tabletop games</v>
      </c>
    </row>
    <row r="2197" spans="1:20" ht="29.5" x14ac:dyDescent="0.7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204"/>
        <v>120.32608695652173</v>
      </c>
      <c r="P2197" s="10">
        <f t="shared" si="205"/>
        <v>42197.563657407409</v>
      </c>
      <c r="Q2197" s="9">
        <f t="shared" si="206"/>
        <v>42227.771990740745</v>
      </c>
      <c r="R2197" s="5">
        <f t="shared" si="207"/>
        <v>48.130434782608695</v>
      </c>
      <c r="S2197" t="str">
        <f t="shared" si="208"/>
        <v>games</v>
      </c>
      <c r="T2197" t="str">
        <f t="shared" si="209"/>
        <v>tabletop games</v>
      </c>
    </row>
    <row r="2198" spans="1:20" ht="29.5" x14ac:dyDescent="0.7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204"/>
        <v>113.83571428571429</v>
      </c>
      <c r="P2198" s="10">
        <f t="shared" si="205"/>
        <v>42675.278958333329</v>
      </c>
      <c r="Q2198" s="9">
        <f t="shared" si="206"/>
        <v>42706.291666666672</v>
      </c>
      <c r="R2198" s="5">
        <f t="shared" si="207"/>
        <v>68.106837606837601</v>
      </c>
      <c r="S2198" t="str">
        <f t="shared" si="208"/>
        <v>games</v>
      </c>
      <c r="T2198" t="str">
        <f t="shared" si="209"/>
        <v>tabletop games</v>
      </c>
    </row>
    <row r="2199" spans="1:20" ht="44.25" x14ac:dyDescent="0.7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204"/>
        <v>951.03109999999992</v>
      </c>
      <c r="P2199" s="10">
        <f t="shared" si="205"/>
        <v>42033.37568287037</v>
      </c>
      <c r="Q2199" s="9">
        <f t="shared" si="206"/>
        <v>42063.584016203706</v>
      </c>
      <c r="R2199" s="5">
        <f t="shared" si="207"/>
        <v>65.891300230946882</v>
      </c>
      <c r="S2199" t="str">
        <f t="shared" si="208"/>
        <v>games</v>
      </c>
      <c r="T2199" t="str">
        <f t="shared" si="209"/>
        <v>tabletop games</v>
      </c>
    </row>
    <row r="2200" spans="1:20" ht="44.25" x14ac:dyDescent="0.7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204"/>
        <v>132.89249999999998</v>
      </c>
      <c r="P2200" s="10">
        <f t="shared" si="205"/>
        <v>42292.305555555555</v>
      </c>
      <c r="Q2200" s="9">
        <f t="shared" si="206"/>
        <v>42322.555555555555</v>
      </c>
      <c r="R2200" s="5">
        <f t="shared" si="207"/>
        <v>81.654377880184327</v>
      </c>
      <c r="S2200" t="str">
        <f t="shared" si="208"/>
        <v>games</v>
      </c>
      <c r="T2200" t="str">
        <f t="shared" si="209"/>
        <v>tabletop games</v>
      </c>
    </row>
    <row r="2201" spans="1:20" ht="29.5" x14ac:dyDescent="0.7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204"/>
        <v>146.97777777777779</v>
      </c>
      <c r="P2201" s="10">
        <f t="shared" si="205"/>
        <v>42262.208310185182</v>
      </c>
      <c r="Q2201" s="9">
        <f t="shared" si="206"/>
        <v>42292.416643518518</v>
      </c>
      <c r="R2201" s="5">
        <f t="shared" si="207"/>
        <v>52.701195219123505</v>
      </c>
      <c r="S2201" t="str">
        <f t="shared" si="208"/>
        <v>games</v>
      </c>
      <c r="T2201" t="str">
        <f t="shared" si="209"/>
        <v>tabletop games</v>
      </c>
    </row>
    <row r="2202" spans="1:20" ht="44.25" x14ac:dyDescent="0.7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204"/>
        <v>542.15</v>
      </c>
      <c r="P2202" s="10">
        <f t="shared" si="205"/>
        <v>42163.417453703696</v>
      </c>
      <c r="Q2202" s="9">
        <f t="shared" si="206"/>
        <v>42191.125</v>
      </c>
      <c r="R2202" s="5">
        <f t="shared" si="207"/>
        <v>41.228136882129277</v>
      </c>
      <c r="S2202" t="str">
        <f t="shared" si="208"/>
        <v>games</v>
      </c>
      <c r="T2202" t="str">
        <f t="shared" si="209"/>
        <v>tabletop games</v>
      </c>
    </row>
    <row r="2203" spans="1:20" ht="44.25" x14ac:dyDescent="0.7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204"/>
        <v>382.71818181818185</v>
      </c>
      <c r="P2203" s="10">
        <f t="shared" si="205"/>
        <v>41276.638483796298</v>
      </c>
      <c r="Q2203" s="9">
        <f t="shared" si="206"/>
        <v>41290.846817129634</v>
      </c>
      <c r="R2203" s="5">
        <f t="shared" si="207"/>
        <v>15.035357142857142</v>
      </c>
      <c r="S2203" t="str">
        <f t="shared" si="208"/>
        <v>music</v>
      </c>
      <c r="T2203" t="str">
        <f t="shared" si="209"/>
        <v>electronic music</v>
      </c>
    </row>
    <row r="2204" spans="1:20" ht="29.5" x14ac:dyDescent="0.7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204"/>
        <v>704.18124999999998</v>
      </c>
      <c r="P2204" s="10">
        <f t="shared" si="205"/>
        <v>41184.640833333331</v>
      </c>
      <c r="Q2204" s="9">
        <f t="shared" si="206"/>
        <v>41214.849166666667</v>
      </c>
      <c r="R2204" s="5">
        <f t="shared" si="207"/>
        <v>39.066920943134534</v>
      </c>
      <c r="S2204" t="str">
        <f t="shared" si="208"/>
        <v>music</v>
      </c>
      <c r="T2204" t="str">
        <f t="shared" si="209"/>
        <v>electronic music</v>
      </c>
    </row>
    <row r="2205" spans="1:20" ht="44.25" x14ac:dyDescent="0.7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204"/>
        <v>109.55</v>
      </c>
      <c r="P2205" s="10">
        <f t="shared" si="205"/>
        <v>42241.651412037034</v>
      </c>
      <c r="Q2205" s="9">
        <f t="shared" si="206"/>
        <v>42271.85974537037</v>
      </c>
      <c r="R2205" s="5">
        <f t="shared" si="207"/>
        <v>43.82</v>
      </c>
      <c r="S2205" t="str">
        <f t="shared" si="208"/>
        <v>music</v>
      </c>
      <c r="T2205" t="str">
        <f t="shared" si="209"/>
        <v>electronic music</v>
      </c>
    </row>
    <row r="2206" spans="1:20" ht="44.25" x14ac:dyDescent="0.7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204"/>
        <v>132.86666666666667</v>
      </c>
      <c r="P2206" s="10">
        <f t="shared" si="205"/>
        <v>41312.103229166663</v>
      </c>
      <c r="Q2206" s="9">
        <f t="shared" si="206"/>
        <v>41342.311562499999</v>
      </c>
      <c r="R2206" s="5">
        <f t="shared" si="207"/>
        <v>27.301369863013697</v>
      </c>
      <c r="S2206" t="str">
        <f t="shared" si="208"/>
        <v>music</v>
      </c>
      <c r="T2206" t="str">
        <f t="shared" si="209"/>
        <v>electronic music</v>
      </c>
    </row>
    <row r="2207" spans="1:20" ht="44.25" x14ac:dyDescent="0.7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204"/>
        <v>152</v>
      </c>
      <c r="P2207" s="10">
        <f t="shared" si="205"/>
        <v>41031.613298611104</v>
      </c>
      <c r="Q2207" s="9">
        <f t="shared" si="206"/>
        <v>41061.82163194444</v>
      </c>
      <c r="R2207" s="5">
        <f t="shared" si="207"/>
        <v>42.222222222222221</v>
      </c>
      <c r="S2207" t="str">
        <f t="shared" si="208"/>
        <v>music</v>
      </c>
      <c r="T2207" t="str">
        <f t="shared" si="209"/>
        <v>electronic music</v>
      </c>
    </row>
    <row r="2208" spans="1:20" ht="44.25" x14ac:dyDescent="0.7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204"/>
        <v>102.72727272727273</v>
      </c>
      <c r="P2208" s="10">
        <f t="shared" si="205"/>
        <v>40997.048888888887</v>
      </c>
      <c r="Q2208" s="9">
        <f t="shared" si="206"/>
        <v>41015.257222222222</v>
      </c>
      <c r="R2208" s="5">
        <f t="shared" si="207"/>
        <v>33.235294117647058</v>
      </c>
      <c r="S2208" t="str">
        <f t="shared" si="208"/>
        <v>music</v>
      </c>
      <c r="T2208" t="str">
        <f t="shared" si="209"/>
        <v>electronic music</v>
      </c>
    </row>
    <row r="2209" spans="1:20" ht="44.25" x14ac:dyDescent="0.7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204"/>
        <v>100</v>
      </c>
      <c r="P2209" s="10">
        <f t="shared" si="205"/>
        <v>41563.985798611109</v>
      </c>
      <c r="Q2209" s="9">
        <f t="shared" si="206"/>
        <v>41594.235798611109</v>
      </c>
      <c r="R2209" s="5">
        <f t="shared" si="207"/>
        <v>285.71428571428572</v>
      </c>
      <c r="S2209" t="str">
        <f t="shared" si="208"/>
        <v>music</v>
      </c>
      <c r="T2209" t="str">
        <f t="shared" si="209"/>
        <v>electronic music</v>
      </c>
    </row>
    <row r="2210" spans="1:20" ht="44.25" x14ac:dyDescent="0.7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204"/>
        <v>101.6</v>
      </c>
      <c r="P2210" s="10">
        <f t="shared" si="205"/>
        <v>40946.673912037033</v>
      </c>
      <c r="Q2210" s="9">
        <f t="shared" si="206"/>
        <v>41006.166666666664</v>
      </c>
      <c r="R2210" s="5">
        <f t="shared" si="207"/>
        <v>42.333333333333336</v>
      </c>
      <c r="S2210" t="str">
        <f t="shared" si="208"/>
        <v>music</v>
      </c>
      <c r="T2210" t="str">
        <f t="shared" si="209"/>
        <v>electronic music</v>
      </c>
    </row>
    <row r="2211" spans="1:20" ht="29.5" x14ac:dyDescent="0.7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204"/>
        <v>150.80000000000001</v>
      </c>
      <c r="P2211" s="10">
        <f t="shared" si="205"/>
        <v>41732.27134259259</v>
      </c>
      <c r="Q2211" s="9">
        <f t="shared" si="206"/>
        <v>41743.958333333336</v>
      </c>
      <c r="R2211" s="5">
        <f t="shared" si="207"/>
        <v>50.266666666666666</v>
      </c>
      <c r="S2211" t="str">
        <f t="shared" si="208"/>
        <v>music</v>
      </c>
      <c r="T2211" t="str">
        <f t="shared" si="209"/>
        <v>electronic music</v>
      </c>
    </row>
    <row r="2212" spans="1:20" ht="44.25" x14ac:dyDescent="0.7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204"/>
        <v>111.425</v>
      </c>
      <c r="P2212" s="10">
        <f t="shared" si="205"/>
        <v>40955.857754629629</v>
      </c>
      <c r="Q2212" s="9">
        <f t="shared" si="206"/>
        <v>41013.73333333333</v>
      </c>
      <c r="R2212" s="5">
        <f t="shared" si="207"/>
        <v>61.902777777777779</v>
      </c>
      <c r="S2212" t="str">
        <f t="shared" si="208"/>
        <v>music</v>
      </c>
      <c r="T2212" t="str">
        <f t="shared" si="209"/>
        <v>electronic music</v>
      </c>
    </row>
    <row r="2213" spans="1:20" ht="59" x14ac:dyDescent="0.7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204"/>
        <v>195.6</v>
      </c>
      <c r="P2213" s="10">
        <f t="shared" si="205"/>
        <v>41716.576678240737</v>
      </c>
      <c r="Q2213" s="9">
        <f t="shared" si="206"/>
        <v>41739.290972222225</v>
      </c>
      <c r="R2213" s="5">
        <f t="shared" si="207"/>
        <v>40.75</v>
      </c>
      <c r="S2213" t="str">
        <f t="shared" si="208"/>
        <v>music</v>
      </c>
      <c r="T2213" t="str">
        <f t="shared" si="209"/>
        <v>electronic music</v>
      </c>
    </row>
    <row r="2214" spans="1:20" ht="59" x14ac:dyDescent="0.7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204"/>
        <v>114.38333333333333</v>
      </c>
      <c r="P2214" s="10">
        <f t="shared" si="205"/>
        <v>41548.539085648146</v>
      </c>
      <c r="Q2214" s="9">
        <f t="shared" si="206"/>
        <v>41582.041666666664</v>
      </c>
      <c r="R2214" s="5">
        <f t="shared" si="207"/>
        <v>55.796747967479675</v>
      </c>
      <c r="S2214" t="str">
        <f t="shared" si="208"/>
        <v>music</v>
      </c>
      <c r="T2214" t="str">
        <f t="shared" si="209"/>
        <v>electronic music</v>
      </c>
    </row>
    <row r="2215" spans="1:20" ht="73.75" x14ac:dyDescent="0.7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204"/>
        <v>200</v>
      </c>
      <c r="P2215" s="10">
        <f t="shared" si="205"/>
        <v>42109.617812499993</v>
      </c>
      <c r="Q2215" s="9">
        <f t="shared" si="206"/>
        <v>42139.826145833329</v>
      </c>
      <c r="R2215" s="5">
        <f t="shared" si="207"/>
        <v>10</v>
      </c>
      <c r="S2215" t="str">
        <f t="shared" si="208"/>
        <v>music</v>
      </c>
      <c r="T2215" t="str">
        <f t="shared" si="209"/>
        <v>electronic music</v>
      </c>
    </row>
    <row r="2216" spans="1:20" ht="44.25" x14ac:dyDescent="0.7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204"/>
        <v>292.50166666666667</v>
      </c>
      <c r="P2216" s="10">
        <f t="shared" si="205"/>
        <v>41646.58388888889</v>
      </c>
      <c r="Q2216" s="9">
        <f t="shared" si="206"/>
        <v>41676.792222222226</v>
      </c>
      <c r="R2216" s="5">
        <f t="shared" si="207"/>
        <v>73.125416666666666</v>
      </c>
      <c r="S2216" t="str">
        <f t="shared" si="208"/>
        <v>music</v>
      </c>
      <c r="T2216" t="str">
        <f t="shared" si="209"/>
        <v>electronic music</v>
      </c>
    </row>
    <row r="2217" spans="1:20" ht="29.5" x14ac:dyDescent="0.7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204"/>
        <v>156.36363636363637</v>
      </c>
      <c r="P2217" s="10">
        <f t="shared" si="205"/>
        <v>40958.508935185186</v>
      </c>
      <c r="Q2217" s="9">
        <f t="shared" si="206"/>
        <v>40981.290972222225</v>
      </c>
      <c r="R2217" s="5">
        <f t="shared" si="207"/>
        <v>26.060606060606062</v>
      </c>
      <c r="S2217" t="str">
        <f t="shared" si="208"/>
        <v>music</v>
      </c>
      <c r="T2217" t="str">
        <f t="shared" si="209"/>
        <v>electronic music</v>
      </c>
    </row>
    <row r="2218" spans="1:20" ht="44.25" x14ac:dyDescent="0.7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204"/>
        <v>105.66666666666666</v>
      </c>
      <c r="P2218" s="10">
        <f t="shared" si="205"/>
        <v>42194.543344907412</v>
      </c>
      <c r="Q2218" s="9">
        <f t="shared" si="206"/>
        <v>42208.751678240747</v>
      </c>
      <c r="R2218" s="5">
        <f t="shared" si="207"/>
        <v>22.642857142857142</v>
      </c>
      <c r="S2218" t="str">
        <f t="shared" si="208"/>
        <v>music</v>
      </c>
      <c r="T2218" t="str">
        <f t="shared" si="209"/>
        <v>electronic music</v>
      </c>
    </row>
    <row r="2219" spans="1:20" ht="44.25" x14ac:dyDescent="0.7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204"/>
        <v>101.19047619047619</v>
      </c>
      <c r="P2219" s="10">
        <f t="shared" si="205"/>
        <v>42299.568437499998</v>
      </c>
      <c r="Q2219" s="9">
        <f t="shared" si="206"/>
        <v>42310.333333333328</v>
      </c>
      <c r="R2219" s="5">
        <f t="shared" si="207"/>
        <v>47.222222222222221</v>
      </c>
      <c r="S2219" t="str">
        <f t="shared" si="208"/>
        <v>music</v>
      </c>
      <c r="T2219" t="str">
        <f t="shared" si="209"/>
        <v>electronic music</v>
      </c>
    </row>
    <row r="2220" spans="1:20" ht="44.25" x14ac:dyDescent="0.7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204"/>
        <v>122.833</v>
      </c>
      <c r="P2220" s="10">
        <f t="shared" si="205"/>
        <v>41127.603969907403</v>
      </c>
      <c r="Q2220" s="9">
        <f t="shared" si="206"/>
        <v>41150</v>
      </c>
      <c r="R2220" s="5">
        <f t="shared" si="207"/>
        <v>32.324473684210524</v>
      </c>
      <c r="S2220" t="str">
        <f t="shared" si="208"/>
        <v>music</v>
      </c>
      <c r="T2220" t="str">
        <f t="shared" si="209"/>
        <v>electronic music</v>
      </c>
    </row>
    <row r="2221" spans="1:20" ht="44.25" x14ac:dyDescent="0.7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204"/>
        <v>101.49999999999999</v>
      </c>
      <c r="P2221" s="10">
        <f t="shared" si="205"/>
        <v>42205.510555555556</v>
      </c>
      <c r="Q2221" s="9">
        <f t="shared" si="206"/>
        <v>42235.718888888892</v>
      </c>
      <c r="R2221" s="5">
        <f t="shared" si="207"/>
        <v>53.421052631578945</v>
      </c>
      <c r="S2221" t="str">
        <f t="shared" si="208"/>
        <v>music</v>
      </c>
      <c r="T2221" t="str">
        <f t="shared" si="209"/>
        <v>electronic music</v>
      </c>
    </row>
    <row r="2222" spans="1:20" ht="44.25" x14ac:dyDescent="0.7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204"/>
        <v>101.14285714285714</v>
      </c>
      <c r="P2222" s="10">
        <f t="shared" si="205"/>
        <v>41451.852268518516</v>
      </c>
      <c r="Q2222" s="9">
        <f t="shared" si="206"/>
        <v>41482.060601851852</v>
      </c>
      <c r="R2222" s="5">
        <f t="shared" si="207"/>
        <v>51.304347826086953</v>
      </c>
      <c r="S2222" t="str">
        <f t="shared" si="208"/>
        <v>music</v>
      </c>
      <c r="T2222" t="str">
        <f t="shared" si="209"/>
        <v>electronic music</v>
      </c>
    </row>
    <row r="2223" spans="1:20" ht="44.25" x14ac:dyDescent="0.7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204"/>
        <v>108.11999999999999</v>
      </c>
      <c r="P2223" s="10">
        <f t="shared" si="205"/>
        <v>42452.458437499998</v>
      </c>
      <c r="Q2223" s="9">
        <f t="shared" si="206"/>
        <v>42483</v>
      </c>
      <c r="R2223" s="5">
        <f t="shared" si="207"/>
        <v>37.197247706422019</v>
      </c>
      <c r="S2223" t="str">
        <f t="shared" si="208"/>
        <v>games</v>
      </c>
      <c r="T2223" t="str">
        <f t="shared" si="209"/>
        <v>tabletop games</v>
      </c>
    </row>
    <row r="2224" spans="1:20" ht="44.25" x14ac:dyDescent="0.7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204"/>
        <v>162.6</v>
      </c>
      <c r="P2224" s="10">
        <f t="shared" si="205"/>
        <v>40906.579247685186</v>
      </c>
      <c r="Q2224" s="9">
        <f t="shared" si="206"/>
        <v>40936.787581018521</v>
      </c>
      <c r="R2224" s="5">
        <f t="shared" si="207"/>
        <v>27.1</v>
      </c>
      <c r="S2224" t="str">
        <f t="shared" si="208"/>
        <v>games</v>
      </c>
      <c r="T2224" t="str">
        <f t="shared" si="209"/>
        <v>tabletop games</v>
      </c>
    </row>
    <row r="2225" spans="1:20" ht="59" x14ac:dyDescent="0.7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204"/>
        <v>105.80000000000001</v>
      </c>
      <c r="P2225" s="10">
        <f t="shared" si="205"/>
        <v>42152.432500000003</v>
      </c>
      <c r="Q2225" s="9">
        <f t="shared" si="206"/>
        <v>42182.640833333338</v>
      </c>
      <c r="R2225" s="5">
        <f t="shared" si="207"/>
        <v>206.31</v>
      </c>
      <c r="S2225" t="str">
        <f t="shared" si="208"/>
        <v>games</v>
      </c>
      <c r="T2225" t="str">
        <f t="shared" si="209"/>
        <v>tabletop games</v>
      </c>
    </row>
    <row r="2226" spans="1:20" ht="44.25" x14ac:dyDescent="0.7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204"/>
        <v>243.15000000000003</v>
      </c>
      <c r="P2226" s="10">
        <f t="shared" si="205"/>
        <v>42644.459201388883</v>
      </c>
      <c r="Q2226" s="9">
        <f t="shared" si="206"/>
        <v>42672.791666666672</v>
      </c>
      <c r="R2226" s="5">
        <f t="shared" si="207"/>
        <v>82.145270270270274</v>
      </c>
      <c r="S2226" t="str">
        <f t="shared" si="208"/>
        <v>games</v>
      </c>
      <c r="T2226" t="str">
        <f t="shared" si="209"/>
        <v>tabletop games</v>
      </c>
    </row>
    <row r="2227" spans="1:20" ht="44.25" x14ac:dyDescent="0.7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204"/>
        <v>944.83338095238094</v>
      </c>
      <c r="P2227" s="10">
        <f t="shared" si="205"/>
        <v>41873.583506944444</v>
      </c>
      <c r="Q2227" s="9">
        <f t="shared" si="206"/>
        <v>41903.79184027778</v>
      </c>
      <c r="R2227" s="5">
        <f t="shared" si="207"/>
        <v>164.79651993355483</v>
      </c>
      <c r="S2227" t="str">
        <f t="shared" si="208"/>
        <v>games</v>
      </c>
      <c r="T2227" t="str">
        <f t="shared" si="209"/>
        <v>tabletop games</v>
      </c>
    </row>
    <row r="2228" spans="1:20" ht="44.25" x14ac:dyDescent="0.7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204"/>
        <v>108.46283333333334</v>
      </c>
      <c r="P2228" s="10">
        <f t="shared" si="205"/>
        <v>42381.590532407405</v>
      </c>
      <c r="Q2228" s="9">
        <f t="shared" si="206"/>
        <v>42412.207638888889</v>
      </c>
      <c r="R2228" s="5">
        <f t="shared" si="207"/>
        <v>60.820280373831778</v>
      </c>
      <c r="S2228" t="str">
        <f t="shared" si="208"/>
        <v>games</v>
      </c>
      <c r="T2228" t="str">
        <f t="shared" si="209"/>
        <v>tabletop games</v>
      </c>
    </row>
    <row r="2229" spans="1:20" ht="44.25" x14ac:dyDescent="0.7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204"/>
        <v>157.37692307692308</v>
      </c>
      <c r="P2229" s="10">
        <f t="shared" si="205"/>
        <v>41561.599016203698</v>
      </c>
      <c r="Q2229" s="9">
        <f t="shared" si="206"/>
        <v>41591.849016203705</v>
      </c>
      <c r="R2229" s="5">
        <f t="shared" si="207"/>
        <v>67.970099667774093</v>
      </c>
      <c r="S2229" t="str">
        <f t="shared" si="208"/>
        <v>games</v>
      </c>
      <c r="T2229" t="str">
        <f t="shared" si="209"/>
        <v>tabletop games</v>
      </c>
    </row>
    <row r="2230" spans="1:20" ht="59" x14ac:dyDescent="0.7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204"/>
        <v>1174.49</v>
      </c>
      <c r="P2230" s="10">
        <f t="shared" si="205"/>
        <v>42202.069861111107</v>
      </c>
      <c r="Q2230" s="9">
        <f t="shared" si="206"/>
        <v>42232.278194444443</v>
      </c>
      <c r="R2230" s="5">
        <f t="shared" si="207"/>
        <v>81.561805555555551</v>
      </c>
      <c r="S2230" t="str">
        <f t="shared" si="208"/>
        <v>games</v>
      </c>
      <c r="T2230" t="str">
        <f t="shared" si="209"/>
        <v>tabletop games</v>
      </c>
    </row>
    <row r="2231" spans="1:20" ht="59" x14ac:dyDescent="0.7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204"/>
        <v>171.04755366949576</v>
      </c>
      <c r="P2231" s="10">
        <f t="shared" si="205"/>
        <v>41484.455914351849</v>
      </c>
      <c r="Q2231" s="9">
        <f t="shared" si="206"/>
        <v>41520.166666666664</v>
      </c>
      <c r="R2231" s="5">
        <f t="shared" si="207"/>
        <v>25.42547309833024</v>
      </c>
      <c r="S2231" t="str">
        <f t="shared" si="208"/>
        <v>games</v>
      </c>
      <c r="T2231" t="str">
        <f t="shared" si="209"/>
        <v>tabletop games</v>
      </c>
    </row>
    <row r="2232" spans="1:20" ht="44.25" x14ac:dyDescent="0.7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204"/>
        <v>125.95294117647057</v>
      </c>
      <c r="P2232" s="10">
        <f t="shared" si="205"/>
        <v>41724.672766203701</v>
      </c>
      <c r="Q2232" s="9">
        <f t="shared" si="206"/>
        <v>41754.881099537037</v>
      </c>
      <c r="R2232" s="5">
        <f t="shared" si="207"/>
        <v>21.497991967871485</v>
      </c>
      <c r="S2232" t="str">
        <f t="shared" si="208"/>
        <v>games</v>
      </c>
      <c r="T2232" t="str">
        <f t="shared" si="209"/>
        <v>tabletop games</v>
      </c>
    </row>
    <row r="2233" spans="1:20" ht="44.25" x14ac:dyDescent="0.7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204"/>
        <v>1212.1296000000002</v>
      </c>
      <c r="P2233" s="10">
        <f t="shared" si="205"/>
        <v>41423.702557870369</v>
      </c>
      <c r="Q2233" s="9">
        <f t="shared" si="206"/>
        <v>41450.208333333336</v>
      </c>
      <c r="R2233" s="5">
        <f t="shared" si="207"/>
        <v>27.226630727762803</v>
      </c>
      <c r="S2233" t="str">
        <f t="shared" si="208"/>
        <v>games</v>
      </c>
      <c r="T2233" t="str">
        <f t="shared" si="209"/>
        <v>tabletop games</v>
      </c>
    </row>
    <row r="2234" spans="1:20" ht="44.25" x14ac:dyDescent="0.7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204"/>
        <v>495.8</v>
      </c>
      <c r="P2234" s="10">
        <f t="shared" si="205"/>
        <v>41806.585740740738</v>
      </c>
      <c r="Q2234" s="9">
        <f t="shared" si="206"/>
        <v>41839.125</v>
      </c>
      <c r="R2234" s="5">
        <f t="shared" si="207"/>
        <v>25.091093117408906</v>
      </c>
      <c r="S2234" t="str">
        <f t="shared" si="208"/>
        <v>games</v>
      </c>
      <c r="T2234" t="str">
        <f t="shared" si="209"/>
        <v>tabletop games</v>
      </c>
    </row>
    <row r="2235" spans="1:20" ht="44.25" x14ac:dyDescent="0.7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204"/>
        <v>332.03999999999996</v>
      </c>
      <c r="P2235" s="10">
        <f t="shared" si="205"/>
        <v>42331.170590277768</v>
      </c>
      <c r="Q2235" s="9">
        <f t="shared" si="206"/>
        <v>42352</v>
      </c>
      <c r="R2235" s="5">
        <f t="shared" si="207"/>
        <v>21.230179028132991</v>
      </c>
      <c r="S2235" t="str">
        <f t="shared" si="208"/>
        <v>games</v>
      </c>
      <c r="T2235" t="str">
        <f t="shared" si="209"/>
        <v>tabletop games</v>
      </c>
    </row>
    <row r="2236" spans="1:20" ht="44.25" x14ac:dyDescent="0.7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204"/>
        <v>1165</v>
      </c>
      <c r="P2236" s="10">
        <f t="shared" si="205"/>
        <v>42710.616284722222</v>
      </c>
      <c r="Q2236" s="9">
        <f t="shared" si="206"/>
        <v>42740.824618055558</v>
      </c>
      <c r="R2236" s="5">
        <f t="shared" si="207"/>
        <v>41.607142857142854</v>
      </c>
      <c r="S2236" t="str">
        <f t="shared" si="208"/>
        <v>games</v>
      </c>
      <c r="T2236" t="str">
        <f t="shared" si="209"/>
        <v>tabletop games</v>
      </c>
    </row>
    <row r="2237" spans="1:20" ht="29.5" x14ac:dyDescent="0.7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204"/>
        <v>153.3153846153846</v>
      </c>
      <c r="P2237" s="10">
        <f t="shared" si="205"/>
        <v>42061.813784722217</v>
      </c>
      <c r="Q2237" s="9">
        <f t="shared" si="206"/>
        <v>42091.980451388896</v>
      </c>
      <c r="R2237" s="5">
        <f t="shared" si="207"/>
        <v>135.58503401360545</v>
      </c>
      <c r="S2237" t="str">
        <f t="shared" si="208"/>
        <v>games</v>
      </c>
      <c r="T2237" t="str">
        <f t="shared" si="209"/>
        <v>tabletop games</v>
      </c>
    </row>
    <row r="2238" spans="1:20" ht="44.25" x14ac:dyDescent="0.7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204"/>
        <v>537.10714285714289</v>
      </c>
      <c r="P2238" s="10">
        <f t="shared" si="205"/>
        <v>42371.408831018511</v>
      </c>
      <c r="Q2238" s="9">
        <f t="shared" si="206"/>
        <v>42401.617164351846</v>
      </c>
      <c r="R2238" s="5">
        <f t="shared" si="207"/>
        <v>22.116176470588236</v>
      </c>
      <c r="S2238" t="str">
        <f t="shared" si="208"/>
        <v>games</v>
      </c>
      <c r="T2238" t="str">
        <f t="shared" si="209"/>
        <v>tabletop games</v>
      </c>
    </row>
    <row r="2239" spans="1:20" ht="44.25" x14ac:dyDescent="0.7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204"/>
        <v>352.92777777777775</v>
      </c>
      <c r="P2239" s="10">
        <f t="shared" si="205"/>
        <v>41914.794942129629</v>
      </c>
      <c r="Q2239" s="9">
        <f t="shared" si="206"/>
        <v>41955.332638888889</v>
      </c>
      <c r="R2239" s="5">
        <f t="shared" si="207"/>
        <v>64.625635808748726</v>
      </c>
      <c r="S2239" t="str">
        <f t="shared" si="208"/>
        <v>games</v>
      </c>
      <c r="T2239" t="str">
        <f t="shared" si="209"/>
        <v>tabletop games</v>
      </c>
    </row>
    <row r="2240" spans="1:20" ht="29.5" x14ac:dyDescent="0.7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204"/>
        <v>137.4</v>
      </c>
      <c r="P2240" s="10">
        <f t="shared" si="205"/>
        <v>42774.41337962963</v>
      </c>
      <c r="Q2240" s="9">
        <f t="shared" si="206"/>
        <v>42804.621712962966</v>
      </c>
      <c r="R2240" s="5">
        <f t="shared" si="207"/>
        <v>69.569620253164558</v>
      </c>
      <c r="S2240" t="str">
        <f t="shared" si="208"/>
        <v>games</v>
      </c>
      <c r="T2240" t="str">
        <f t="shared" si="209"/>
        <v>tabletop games</v>
      </c>
    </row>
    <row r="2241" spans="1:20" ht="29.5" x14ac:dyDescent="0.7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204"/>
        <v>128.02668</v>
      </c>
      <c r="P2241" s="10">
        <f t="shared" si="205"/>
        <v>41572.750162037039</v>
      </c>
      <c r="Q2241" s="9">
        <f t="shared" si="206"/>
        <v>41609.168055555558</v>
      </c>
      <c r="R2241" s="5">
        <f t="shared" si="207"/>
        <v>75.133028169014082</v>
      </c>
      <c r="S2241" t="str">
        <f t="shared" si="208"/>
        <v>games</v>
      </c>
      <c r="T2241" t="str">
        <f t="shared" si="209"/>
        <v>tabletop games</v>
      </c>
    </row>
    <row r="2242" spans="1:20" ht="44.25" x14ac:dyDescent="0.7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204"/>
        <v>270.68</v>
      </c>
      <c r="P2242" s="10">
        <f t="shared" si="205"/>
        <v>42452.617407407401</v>
      </c>
      <c r="Q2242" s="9">
        <f t="shared" si="206"/>
        <v>42482.825740740736</v>
      </c>
      <c r="R2242" s="5">
        <f t="shared" si="207"/>
        <v>140.97916666666666</v>
      </c>
      <c r="S2242" t="str">
        <f t="shared" si="208"/>
        <v>games</v>
      </c>
      <c r="T2242" t="str">
        <f t="shared" si="209"/>
        <v>tabletop games</v>
      </c>
    </row>
    <row r="2243" spans="1:20" ht="44.25" x14ac:dyDescent="0.7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210">(E2243/D2243)*100</f>
        <v>806.4</v>
      </c>
      <c r="P2243" s="10">
        <f t="shared" ref="P2243:P2306" si="211">(((J2243/60)/60)/24)+DATE(1970,1,1)+(-5/24)</f>
        <v>42766.619212962956</v>
      </c>
      <c r="Q2243" s="9">
        <f t="shared" ref="Q2243:Q2306" si="212">(((I2243/60)/60)/24)+DATE(1970,1,1)</f>
        <v>42796.827546296292</v>
      </c>
      <c r="R2243" s="5">
        <f t="shared" ref="R2243:R2306" si="213">E2243/L2243</f>
        <v>49.472392638036808</v>
      </c>
      <c r="S2243" t="str">
        <f t="shared" ref="S2243:S2306" si="214">LEFT(N2243,FIND("/",N2243)-1)</f>
        <v>games</v>
      </c>
      <c r="T2243" t="str">
        <f t="shared" ref="T2243:T2306" si="215">RIGHT(N2243,LEN(N2243)-FIND("/",N2243))</f>
        <v>tabletop games</v>
      </c>
    </row>
    <row r="2244" spans="1:20" ht="29.5" x14ac:dyDescent="0.7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210"/>
        <v>1360.0976000000001</v>
      </c>
      <c r="P2244" s="10">
        <f t="shared" si="211"/>
        <v>41569.367280092592</v>
      </c>
      <c r="Q2244" s="9">
        <f t="shared" si="212"/>
        <v>41605.126388888886</v>
      </c>
      <c r="R2244" s="5">
        <f t="shared" si="213"/>
        <v>53.865251485148519</v>
      </c>
      <c r="S2244" t="str">
        <f t="shared" si="214"/>
        <v>games</v>
      </c>
      <c r="T2244" t="str">
        <f t="shared" si="215"/>
        <v>tabletop games</v>
      </c>
    </row>
    <row r="2245" spans="1:20" ht="44.25" x14ac:dyDescent="0.7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210"/>
        <v>930250</v>
      </c>
      <c r="P2245" s="10">
        <f t="shared" si="211"/>
        <v>42800.542708333327</v>
      </c>
      <c r="Q2245" s="9">
        <f t="shared" si="212"/>
        <v>42807.125</v>
      </c>
      <c r="R2245" s="5">
        <f t="shared" si="213"/>
        <v>4.5712530712530715</v>
      </c>
      <c r="S2245" t="str">
        <f t="shared" si="214"/>
        <v>games</v>
      </c>
      <c r="T2245" t="str">
        <f t="shared" si="215"/>
        <v>tabletop games</v>
      </c>
    </row>
    <row r="2246" spans="1:20" ht="44.25" x14ac:dyDescent="0.7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210"/>
        <v>377.02</v>
      </c>
      <c r="P2246" s="10">
        <f t="shared" si="211"/>
        <v>42647.610486111109</v>
      </c>
      <c r="Q2246" s="9">
        <f t="shared" si="212"/>
        <v>42659.854166666672</v>
      </c>
      <c r="R2246" s="5">
        <f t="shared" si="213"/>
        <v>65.00344827586207</v>
      </c>
      <c r="S2246" t="str">
        <f t="shared" si="214"/>
        <v>games</v>
      </c>
      <c r="T2246" t="str">
        <f t="shared" si="215"/>
        <v>tabletop games</v>
      </c>
    </row>
    <row r="2247" spans="1:20" ht="44.25" x14ac:dyDescent="0.7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210"/>
        <v>2647.0250000000001</v>
      </c>
      <c r="P2247" s="10">
        <f t="shared" si="211"/>
        <v>41660.500196759262</v>
      </c>
      <c r="Q2247" s="9">
        <f t="shared" si="212"/>
        <v>41691.75</v>
      </c>
      <c r="R2247" s="5">
        <f t="shared" si="213"/>
        <v>53.475252525252522</v>
      </c>
      <c r="S2247" t="str">
        <f t="shared" si="214"/>
        <v>games</v>
      </c>
      <c r="T2247" t="str">
        <f t="shared" si="215"/>
        <v>tabletop games</v>
      </c>
    </row>
    <row r="2248" spans="1:20" ht="44.25" x14ac:dyDescent="0.7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210"/>
        <v>100.12</v>
      </c>
      <c r="P2248" s="10">
        <f t="shared" si="211"/>
        <v>42221.583449074074</v>
      </c>
      <c r="Q2248" s="9">
        <f t="shared" si="212"/>
        <v>42251.79178240741</v>
      </c>
      <c r="R2248" s="5">
        <f t="shared" si="213"/>
        <v>43.912280701754383</v>
      </c>
      <c r="S2248" t="str">
        <f t="shared" si="214"/>
        <v>games</v>
      </c>
      <c r="T2248" t="str">
        <f t="shared" si="215"/>
        <v>tabletop games</v>
      </c>
    </row>
    <row r="2249" spans="1:20" ht="29.5" x14ac:dyDescent="0.7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210"/>
        <v>104.45405405405405</v>
      </c>
      <c r="P2249" s="10">
        <f t="shared" si="211"/>
        <v>42200.457928240743</v>
      </c>
      <c r="Q2249" s="9">
        <f t="shared" si="212"/>
        <v>42214.666261574079</v>
      </c>
      <c r="R2249" s="5">
        <f t="shared" si="213"/>
        <v>50.852631578947367</v>
      </c>
      <c r="S2249" t="str">
        <f t="shared" si="214"/>
        <v>games</v>
      </c>
      <c r="T2249" t="str">
        <f t="shared" si="215"/>
        <v>tabletop games</v>
      </c>
    </row>
    <row r="2250" spans="1:20" ht="44.25" x14ac:dyDescent="0.7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210"/>
        <v>107.21428571428571</v>
      </c>
      <c r="P2250" s="10">
        <f t="shared" si="211"/>
        <v>42688.667569444442</v>
      </c>
      <c r="Q2250" s="9">
        <f t="shared" si="212"/>
        <v>42718.875902777778</v>
      </c>
      <c r="R2250" s="5">
        <f t="shared" si="213"/>
        <v>58.6328125</v>
      </c>
      <c r="S2250" t="str">
        <f t="shared" si="214"/>
        <v>games</v>
      </c>
      <c r="T2250" t="str">
        <f t="shared" si="215"/>
        <v>tabletop games</v>
      </c>
    </row>
    <row r="2251" spans="1:20" ht="44.25" x14ac:dyDescent="0.7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210"/>
        <v>168.77142857142857</v>
      </c>
      <c r="P2251" s="10">
        <f t="shared" si="211"/>
        <v>41336.494965277772</v>
      </c>
      <c r="Q2251" s="9">
        <f t="shared" si="212"/>
        <v>41366.661631944444</v>
      </c>
      <c r="R2251" s="5">
        <f t="shared" si="213"/>
        <v>32.81666666666667</v>
      </c>
      <c r="S2251" t="str">
        <f t="shared" si="214"/>
        <v>games</v>
      </c>
      <c r="T2251" t="str">
        <f t="shared" si="215"/>
        <v>tabletop games</v>
      </c>
    </row>
    <row r="2252" spans="1:20" ht="44.25" x14ac:dyDescent="0.7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210"/>
        <v>975.11200000000008</v>
      </c>
      <c r="P2252" s="10">
        <f t="shared" si="211"/>
        <v>42676.7971412037</v>
      </c>
      <c r="Q2252" s="9">
        <f t="shared" si="212"/>
        <v>42707.0471412037</v>
      </c>
      <c r="R2252" s="5">
        <f t="shared" si="213"/>
        <v>426.93169877408059</v>
      </c>
      <c r="S2252" t="str">
        <f t="shared" si="214"/>
        <v>games</v>
      </c>
      <c r="T2252" t="str">
        <f t="shared" si="215"/>
        <v>tabletop games</v>
      </c>
    </row>
    <row r="2253" spans="1:20" ht="44.25" x14ac:dyDescent="0.7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210"/>
        <v>134.44929411764704</v>
      </c>
      <c r="P2253" s="10">
        <f t="shared" si="211"/>
        <v>41846.137465277774</v>
      </c>
      <c r="Q2253" s="9">
        <f t="shared" si="212"/>
        <v>41867.34579861111</v>
      </c>
      <c r="R2253" s="5">
        <f t="shared" si="213"/>
        <v>23.808729166666669</v>
      </c>
      <c r="S2253" t="str">
        <f t="shared" si="214"/>
        <v>games</v>
      </c>
      <c r="T2253" t="str">
        <f t="shared" si="215"/>
        <v>tabletop games</v>
      </c>
    </row>
    <row r="2254" spans="1:20" ht="44.25" x14ac:dyDescent="0.7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210"/>
        <v>272.27777777777777</v>
      </c>
      <c r="P2254" s="10">
        <f t="shared" si="211"/>
        <v>42573.119652777772</v>
      </c>
      <c r="Q2254" s="9">
        <f t="shared" si="212"/>
        <v>42588.327986111108</v>
      </c>
      <c r="R2254" s="5">
        <f t="shared" si="213"/>
        <v>98.413654618473899</v>
      </c>
      <c r="S2254" t="str">
        <f t="shared" si="214"/>
        <v>games</v>
      </c>
      <c r="T2254" t="str">
        <f t="shared" si="215"/>
        <v>tabletop games</v>
      </c>
    </row>
    <row r="2255" spans="1:20" ht="44.25" x14ac:dyDescent="0.7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210"/>
        <v>112.6875</v>
      </c>
      <c r="P2255" s="10">
        <f t="shared" si="211"/>
        <v>42296.422997685186</v>
      </c>
      <c r="Q2255" s="9">
        <f t="shared" si="212"/>
        <v>42326.672997685186</v>
      </c>
      <c r="R2255" s="5">
        <f t="shared" si="213"/>
        <v>107.32142857142857</v>
      </c>
      <c r="S2255" t="str">
        <f t="shared" si="214"/>
        <v>games</v>
      </c>
      <c r="T2255" t="str">
        <f t="shared" si="215"/>
        <v>tabletop games</v>
      </c>
    </row>
    <row r="2256" spans="1:20" ht="44.25" x14ac:dyDescent="0.7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210"/>
        <v>459.8</v>
      </c>
      <c r="P2256" s="10">
        <f t="shared" si="211"/>
        <v>42752.439444444441</v>
      </c>
      <c r="Q2256" s="9">
        <f t="shared" si="212"/>
        <v>42759.647777777776</v>
      </c>
      <c r="R2256" s="5">
        <f t="shared" si="213"/>
        <v>11.67005076142132</v>
      </c>
      <c r="S2256" t="str">
        <f t="shared" si="214"/>
        <v>games</v>
      </c>
      <c r="T2256" t="str">
        <f t="shared" si="215"/>
        <v>tabletop games</v>
      </c>
    </row>
    <row r="2257" spans="1:20" ht="29.5" x14ac:dyDescent="0.7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210"/>
        <v>286.65822784810126</v>
      </c>
      <c r="P2257" s="10">
        <f t="shared" si="211"/>
        <v>42467.743645833332</v>
      </c>
      <c r="Q2257" s="9">
        <f t="shared" si="212"/>
        <v>42497.951979166668</v>
      </c>
      <c r="R2257" s="5">
        <f t="shared" si="213"/>
        <v>41.782287822878232</v>
      </c>
      <c r="S2257" t="str">
        <f t="shared" si="214"/>
        <v>games</v>
      </c>
      <c r="T2257" t="str">
        <f t="shared" si="215"/>
        <v>tabletop games</v>
      </c>
    </row>
    <row r="2258" spans="1:20" ht="44.25" x14ac:dyDescent="0.7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210"/>
        <v>222.70833333333334</v>
      </c>
      <c r="P2258" s="10">
        <f t="shared" si="211"/>
        <v>42682.243587962956</v>
      </c>
      <c r="Q2258" s="9">
        <f t="shared" si="212"/>
        <v>42696.451921296291</v>
      </c>
      <c r="R2258" s="5">
        <f t="shared" si="213"/>
        <v>21.38</v>
      </c>
      <c r="S2258" t="str">
        <f t="shared" si="214"/>
        <v>games</v>
      </c>
      <c r="T2258" t="str">
        <f t="shared" si="215"/>
        <v>tabletop games</v>
      </c>
    </row>
    <row r="2259" spans="1:20" ht="59" x14ac:dyDescent="0.7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210"/>
        <v>636.14</v>
      </c>
      <c r="P2259" s="10">
        <f t="shared" si="211"/>
        <v>42505.728344907409</v>
      </c>
      <c r="Q2259" s="9">
        <f t="shared" si="212"/>
        <v>42540.958333333328</v>
      </c>
      <c r="R2259" s="5">
        <f t="shared" si="213"/>
        <v>94.103550295857985</v>
      </c>
      <c r="S2259" t="str">
        <f t="shared" si="214"/>
        <v>games</v>
      </c>
      <c r="T2259" t="str">
        <f t="shared" si="215"/>
        <v>tabletop games</v>
      </c>
    </row>
    <row r="2260" spans="1:20" ht="29.5" x14ac:dyDescent="0.7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210"/>
        <v>146.5</v>
      </c>
      <c r="P2260" s="10">
        <f t="shared" si="211"/>
        <v>42136.542673611104</v>
      </c>
      <c r="Q2260" s="9">
        <f t="shared" si="212"/>
        <v>42166.75100694444</v>
      </c>
      <c r="R2260" s="5">
        <f t="shared" si="213"/>
        <v>15.721951219512196</v>
      </c>
      <c r="S2260" t="str">
        <f t="shared" si="214"/>
        <v>games</v>
      </c>
      <c r="T2260" t="str">
        <f t="shared" si="215"/>
        <v>tabletop games</v>
      </c>
    </row>
    <row r="2261" spans="1:20" ht="44.25" x14ac:dyDescent="0.7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210"/>
        <v>1867.1</v>
      </c>
      <c r="P2261" s="10">
        <f t="shared" si="211"/>
        <v>42702.59648148148</v>
      </c>
      <c r="Q2261" s="9">
        <f t="shared" si="212"/>
        <v>42712.804814814815</v>
      </c>
      <c r="R2261" s="5">
        <f t="shared" si="213"/>
        <v>90.635922330097088</v>
      </c>
      <c r="S2261" t="str">
        <f t="shared" si="214"/>
        <v>games</v>
      </c>
      <c r="T2261" t="str">
        <f t="shared" si="215"/>
        <v>tabletop games</v>
      </c>
    </row>
    <row r="2262" spans="1:20" ht="44.25" x14ac:dyDescent="0.7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210"/>
        <v>326.92</v>
      </c>
      <c r="P2262" s="10">
        <f t="shared" si="211"/>
        <v>41694.808449074073</v>
      </c>
      <c r="Q2262" s="9">
        <f t="shared" si="212"/>
        <v>41724.975115740745</v>
      </c>
      <c r="R2262" s="5">
        <f t="shared" si="213"/>
        <v>97.297619047619051</v>
      </c>
      <c r="S2262" t="str">
        <f t="shared" si="214"/>
        <v>games</v>
      </c>
      <c r="T2262" t="str">
        <f t="shared" si="215"/>
        <v>tabletop games</v>
      </c>
    </row>
    <row r="2263" spans="1:20" ht="44.25" x14ac:dyDescent="0.7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210"/>
        <v>779.5</v>
      </c>
      <c r="P2263" s="10">
        <f t="shared" si="211"/>
        <v>42759.516435185178</v>
      </c>
      <c r="Q2263" s="9">
        <f t="shared" si="212"/>
        <v>42780.724768518514</v>
      </c>
      <c r="R2263" s="5">
        <f t="shared" si="213"/>
        <v>37.11904761904762</v>
      </c>
      <c r="S2263" t="str">
        <f t="shared" si="214"/>
        <v>games</v>
      </c>
      <c r="T2263" t="str">
        <f t="shared" si="215"/>
        <v>tabletop games</v>
      </c>
    </row>
    <row r="2264" spans="1:20" ht="44.25" x14ac:dyDescent="0.7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210"/>
        <v>154.15151515151516</v>
      </c>
      <c r="P2264" s="10">
        <f t="shared" si="211"/>
        <v>41926.376828703702</v>
      </c>
      <c r="Q2264" s="9">
        <f t="shared" si="212"/>
        <v>41961</v>
      </c>
      <c r="R2264" s="5">
        <f t="shared" si="213"/>
        <v>28.104972375690608</v>
      </c>
      <c r="S2264" t="str">
        <f t="shared" si="214"/>
        <v>games</v>
      </c>
      <c r="T2264" t="str">
        <f t="shared" si="215"/>
        <v>tabletop games</v>
      </c>
    </row>
    <row r="2265" spans="1:20" ht="44.25" x14ac:dyDescent="0.7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210"/>
        <v>115.54666666666667</v>
      </c>
      <c r="P2265" s="10">
        <f t="shared" si="211"/>
        <v>42014.623993055553</v>
      </c>
      <c r="Q2265" s="9">
        <f t="shared" si="212"/>
        <v>42035.832326388889</v>
      </c>
      <c r="R2265" s="5">
        <f t="shared" si="213"/>
        <v>144.43333333333334</v>
      </c>
      <c r="S2265" t="str">
        <f t="shared" si="214"/>
        <v>games</v>
      </c>
      <c r="T2265" t="str">
        <f t="shared" si="215"/>
        <v>tabletop games</v>
      </c>
    </row>
    <row r="2266" spans="1:20" ht="59" x14ac:dyDescent="0.7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210"/>
        <v>180.03333333333333</v>
      </c>
      <c r="P2266" s="10">
        <f t="shared" si="211"/>
        <v>42496.374004629623</v>
      </c>
      <c r="Q2266" s="9">
        <f t="shared" si="212"/>
        <v>42513.125</v>
      </c>
      <c r="R2266" s="5">
        <f t="shared" si="213"/>
        <v>24.274157303370785</v>
      </c>
      <c r="S2266" t="str">
        <f t="shared" si="214"/>
        <v>games</v>
      </c>
      <c r="T2266" t="str">
        <f t="shared" si="215"/>
        <v>tabletop games</v>
      </c>
    </row>
    <row r="2267" spans="1:20" ht="44.25" x14ac:dyDescent="0.7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210"/>
        <v>298.5</v>
      </c>
      <c r="P2267" s="10">
        <f t="shared" si="211"/>
        <v>42689.644756944443</v>
      </c>
      <c r="Q2267" s="9">
        <f t="shared" si="212"/>
        <v>42696.853090277778</v>
      </c>
      <c r="R2267" s="5">
        <f t="shared" si="213"/>
        <v>35.117647058823529</v>
      </c>
      <c r="S2267" t="str">
        <f t="shared" si="214"/>
        <v>games</v>
      </c>
      <c r="T2267" t="str">
        <f t="shared" si="215"/>
        <v>tabletop games</v>
      </c>
    </row>
    <row r="2268" spans="1:20" ht="44.25" x14ac:dyDescent="0.7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210"/>
        <v>320.26666666666665</v>
      </c>
      <c r="P2268" s="10">
        <f t="shared" si="211"/>
        <v>42469.666574074072</v>
      </c>
      <c r="Q2268" s="9">
        <f t="shared" si="212"/>
        <v>42487.083333333328</v>
      </c>
      <c r="R2268" s="5">
        <f t="shared" si="213"/>
        <v>24.762886597938145</v>
      </c>
      <c r="S2268" t="str">
        <f t="shared" si="214"/>
        <v>games</v>
      </c>
      <c r="T2268" t="str">
        <f t="shared" si="215"/>
        <v>tabletop games</v>
      </c>
    </row>
    <row r="2269" spans="1:20" ht="59" x14ac:dyDescent="0.7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210"/>
        <v>380.52499999999998</v>
      </c>
      <c r="P2269" s="10">
        <f t="shared" si="211"/>
        <v>41968.621493055551</v>
      </c>
      <c r="Q2269" s="9">
        <f t="shared" si="212"/>
        <v>41994.041666666672</v>
      </c>
      <c r="R2269" s="5">
        <f t="shared" si="213"/>
        <v>188.37871287128712</v>
      </c>
      <c r="S2269" t="str">
        <f t="shared" si="214"/>
        <v>games</v>
      </c>
      <c r="T2269" t="str">
        <f t="shared" si="215"/>
        <v>tabletop games</v>
      </c>
    </row>
    <row r="2270" spans="1:20" ht="44.25" x14ac:dyDescent="0.7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210"/>
        <v>102.60000000000001</v>
      </c>
      <c r="P2270" s="10">
        <f t="shared" si="211"/>
        <v>42775.874016203699</v>
      </c>
      <c r="Q2270" s="9">
        <f t="shared" si="212"/>
        <v>42806.082349537035</v>
      </c>
      <c r="R2270" s="5">
        <f t="shared" si="213"/>
        <v>148.08247422680412</v>
      </c>
      <c r="S2270" t="str">
        <f t="shared" si="214"/>
        <v>games</v>
      </c>
      <c r="T2270" t="str">
        <f t="shared" si="215"/>
        <v>tabletop games</v>
      </c>
    </row>
    <row r="2271" spans="1:20" ht="44.25" x14ac:dyDescent="0.7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210"/>
        <v>1801.64</v>
      </c>
      <c r="P2271" s="10">
        <f t="shared" si="211"/>
        <v>42776.496099537035</v>
      </c>
      <c r="Q2271" s="9">
        <f t="shared" si="212"/>
        <v>42801.208333333328</v>
      </c>
      <c r="R2271" s="5">
        <f t="shared" si="213"/>
        <v>49.934589800443462</v>
      </c>
      <c r="S2271" t="str">
        <f t="shared" si="214"/>
        <v>games</v>
      </c>
      <c r="T2271" t="str">
        <f t="shared" si="215"/>
        <v>tabletop games</v>
      </c>
    </row>
    <row r="2272" spans="1:20" ht="44.25" x14ac:dyDescent="0.7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210"/>
        <v>720.24800000000005</v>
      </c>
      <c r="P2272" s="10">
        <f t="shared" si="211"/>
        <v>42725.661030092589</v>
      </c>
      <c r="Q2272" s="9">
        <f t="shared" si="212"/>
        <v>42745.915972222225</v>
      </c>
      <c r="R2272" s="5">
        <f t="shared" si="213"/>
        <v>107.82155688622754</v>
      </c>
      <c r="S2272" t="str">
        <f t="shared" si="214"/>
        <v>games</v>
      </c>
      <c r="T2272" t="str">
        <f t="shared" si="215"/>
        <v>tabletop games</v>
      </c>
    </row>
    <row r="2273" spans="1:20" ht="44.25" x14ac:dyDescent="0.7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210"/>
        <v>283.09000000000003</v>
      </c>
      <c r="P2273" s="10">
        <f t="shared" si="211"/>
        <v>42683.791712962957</v>
      </c>
      <c r="Q2273" s="9">
        <f t="shared" si="212"/>
        <v>42714.000046296293</v>
      </c>
      <c r="R2273" s="5">
        <f t="shared" si="213"/>
        <v>42.63403614457831</v>
      </c>
      <c r="S2273" t="str">
        <f t="shared" si="214"/>
        <v>games</v>
      </c>
      <c r="T2273" t="str">
        <f t="shared" si="215"/>
        <v>tabletop games</v>
      </c>
    </row>
    <row r="2274" spans="1:20" ht="44.25" x14ac:dyDescent="0.7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210"/>
        <v>1356.6000000000001</v>
      </c>
      <c r="P2274" s="10">
        <f t="shared" si="211"/>
        <v>42315.491157407399</v>
      </c>
      <c r="Q2274" s="9">
        <f t="shared" si="212"/>
        <v>42345.699490740735</v>
      </c>
      <c r="R2274" s="5">
        <f t="shared" si="213"/>
        <v>14.370762711864407</v>
      </c>
      <c r="S2274" t="str">
        <f t="shared" si="214"/>
        <v>games</v>
      </c>
      <c r="T2274" t="str">
        <f t="shared" si="215"/>
        <v>tabletop games</v>
      </c>
    </row>
    <row r="2275" spans="1:20" ht="44.25" x14ac:dyDescent="0.7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210"/>
        <v>220.35999999999999</v>
      </c>
      <c r="P2275" s="10">
        <f t="shared" si="211"/>
        <v>42781.340763888882</v>
      </c>
      <c r="Q2275" s="9">
        <f t="shared" si="212"/>
        <v>42806.507430555561</v>
      </c>
      <c r="R2275" s="5">
        <f t="shared" si="213"/>
        <v>37.476190476190474</v>
      </c>
      <c r="S2275" t="str">
        <f t="shared" si="214"/>
        <v>games</v>
      </c>
      <c r="T2275" t="str">
        <f t="shared" si="215"/>
        <v>tabletop games</v>
      </c>
    </row>
    <row r="2276" spans="1:20" ht="59" x14ac:dyDescent="0.7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210"/>
        <v>119.6</v>
      </c>
      <c r="P2276" s="10">
        <f t="shared" si="211"/>
        <v>41663.292326388888</v>
      </c>
      <c r="Q2276" s="9">
        <f t="shared" si="212"/>
        <v>41693.500659722224</v>
      </c>
      <c r="R2276" s="5">
        <f t="shared" si="213"/>
        <v>30.202020202020201</v>
      </c>
      <c r="S2276" t="str">
        <f t="shared" si="214"/>
        <v>games</v>
      </c>
      <c r="T2276" t="str">
        <f t="shared" si="215"/>
        <v>tabletop games</v>
      </c>
    </row>
    <row r="2277" spans="1:20" ht="44.25" x14ac:dyDescent="0.7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210"/>
        <v>407.76923076923077</v>
      </c>
      <c r="P2277" s="10">
        <f t="shared" si="211"/>
        <v>41965.408321759263</v>
      </c>
      <c r="Q2277" s="9">
        <f t="shared" si="212"/>
        <v>41995.616655092599</v>
      </c>
      <c r="R2277" s="5">
        <f t="shared" si="213"/>
        <v>33.550632911392405</v>
      </c>
      <c r="S2277" t="str">
        <f t="shared" si="214"/>
        <v>games</v>
      </c>
      <c r="T2277" t="str">
        <f t="shared" si="215"/>
        <v>tabletop games</v>
      </c>
    </row>
    <row r="2278" spans="1:20" ht="59" x14ac:dyDescent="0.7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210"/>
        <v>105.81826105905425</v>
      </c>
      <c r="P2278" s="10">
        <f t="shared" si="211"/>
        <v>41614.443159722221</v>
      </c>
      <c r="Q2278" s="9">
        <f t="shared" si="212"/>
        <v>41644.651493055557</v>
      </c>
      <c r="R2278" s="5">
        <f t="shared" si="213"/>
        <v>64.74666666666667</v>
      </c>
      <c r="S2278" t="str">
        <f t="shared" si="214"/>
        <v>games</v>
      </c>
      <c r="T2278" t="str">
        <f t="shared" si="215"/>
        <v>tabletop games</v>
      </c>
    </row>
    <row r="2279" spans="1:20" ht="44.25" x14ac:dyDescent="0.7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210"/>
        <v>141.08235294117648</v>
      </c>
      <c r="P2279" s="10">
        <f t="shared" si="211"/>
        <v>40936.470173611109</v>
      </c>
      <c r="Q2279" s="9">
        <f t="shared" si="212"/>
        <v>40966.678506944445</v>
      </c>
      <c r="R2279" s="5">
        <f t="shared" si="213"/>
        <v>57.932367149758456</v>
      </c>
      <c r="S2279" t="str">
        <f t="shared" si="214"/>
        <v>games</v>
      </c>
      <c r="T2279" t="str">
        <f t="shared" si="215"/>
        <v>tabletop games</v>
      </c>
    </row>
    <row r="2280" spans="1:20" ht="29.5" x14ac:dyDescent="0.7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210"/>
        <v>270.7</v>
      </c>
      <c r="P2280" s="10">
        <f t="shared" si="211"/>
        <v>42338.500775462955</v>
      </c>
      <c r="Q2280" s="9">
        <f t="shared" si="212"/>
        <v>42372.957638888889</v>
      </c>
      <c r="R2280" s="5">
        <f t="shared" si="213"/>
        <v>53.078431372549019</v>
      </c>
      <c r="S2280" t="str">
        <f t="shared" si="214"/>
        <v>games</v>
      </c>
      <c r="T2280" t="str">
        <f t="shared" si="215"/>
        <v>tabletop games</v>
      </c>
    </row>
    <row r="2281" spans="1:20" ht="59" x14ac:dyDescent="0.7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210"/>
        <v>153.80000000000001</v>
      </c>
      <c r="P2281" s="10">
        <f t="shared" si="211"/>
        <v>42020.598368055551</v>
      </c>
      <c r="Q2281" s="9">
        <f t="shared" si="212"/>
        <v>42039.166666666672</v>
      </c>
      <c r="R2281" s="5">
        <f t="shared" si="213"/>
        <v>48.0625</v>
      </c>
      <c r="S2281" t="str">
        <f t="shared" si="214"/>
        <v>games</v>
      </c>
      <c r="T2281" t="str">
        <f t="shared" si="215"/>
        <v>tabletop games</v>
      </c>
    </row>
    <row r="2282" spans="1:20" ht="59" x14ac:dyDescent="0.7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210"/>
        <v>403.57653061224488</v>
      </c>
      <c r="P2282" s="10">
        <f t="shared" si="211"/>
        <v>42234.416562499995</v>
      </c>
      <c r="Q2282" s="9">
        <f t="shared" si="212"/>
        <v>42264.624895833331</v>
      </c>
      <c r="R2282" s="5">
        <f t="shared" si="213"/>
        <v>82.396874999999994</v>
      </c>
      <c r="S2282" t="str">
        <f t="shared" si="214"/>
        <v>games</v>
      </c>
      <c r="T2282" t="str">
        <f t="shared" si="215"/>
        <v>tabletop games</v>
      </c>
    </row>
    <row r="2283" spans="1:20" ht="44.25" x14ac:dyDescent="0.7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210"/>
        <v>185</v>
      </c>
      <c r="P2283" s="10">
        <f t="shared" si="211"/>
        <v>40687.077511574069</v>
      </c>
      <c r="Q2283" s="9">
        <f t="shared" si="212"/>
        <v>40749.284722222219</v>
      </c>
      <c r="R2283" s="5">
        <f t="shared" si="213"/>
        <v>50.454545454545453</v>
      </c>
      <c r="S2283" t="str">
        <f t="shared" si="214"/>
        <v>music</v>
      </c>
      <c r="T2283" t="str">
        <f t="shared" si="215"/>
        <v>rock</v>
      </c>
    </row>
    <row r="2284" spans="1:20" ht="29.5" x14ac:dyDescent="0.7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210"/>
        <v>185.33333333333331</v>
      </c>
      <c r="P2284" s="10">
        <f t="shared" si="211"/>
        <v>42322.966273148144</v>
      </c>
      <c r="Q2284" s="9">
        <f t="shared" si="212"/>
        <v>42383.17460648148</v>
      </c>
      <c r="R2284" s="5">
        <f t="shared" si="213"/>
        <v>115.83333333333333</v>
      </c>
      <c r="S2284" t="str">
        <f t="shared" si="214"/>
        <v>music</v>
      </c>
      <c r="T2284" t="str">
        <f t="shared" si="215"/>
        <v>rock</v>
      </c>
    </row>
    <row r="2285" spans="1:20" ht="44.25" x14ac:dyDescent="0.7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210"/>
        <v>100.85533333333332</v>
      </c>
      <c r="P2285" s="10">
        <f t="shared" si="211"/>
        <v>40977.916712962957</v>
      </c>
      <c r="Q2285" s="9">
        <f t="shared" si="212"/>
        <v>41038.083379629628</v>
      </c>
      <c r="R2285" s="5">
        <f t="shared" si="213"/>
        <v>63.03458333333333</v>
      </c>
      <c r="S2285" t="str">
        <f t="shared" si="214"/>
        <v>music</v>
      </c>
      <c r="T2285" t="str">
        <f t="shared" si="215"/>
        <v>rock</v>
      </c>
    </row>
    <row r="2286" spans="1:20" ht="29.5" x14ac:dyDescent="0.7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210"/>
        <v>106.22116666666668</v>
      </c>
      <c r="P2286" s="10">
        <f t="shared" si="211"/>
        <v>40585.588483796295</v>
      </c>
      <c r="Q2286" s="9">
        <f t="shared" si="212"/>
        <v>40614.166666666664</v>
      </c>
      <c r="R2286" s="5">
        <f t="shared" si="213"/>
        <v>108.02152542372882</v>
      </c>
      <c r="S2286" t="str">
        <f t="shared" si="214"/>
        <v>music</v>
      </c>
      <c r="T2286" t="str">
        <f t="shared" si="215"/>
        <v>rock</v>
      </c>
    </row>
    <row r="2287" spans="1:20" ht="44.25" x14ac:dyDescent="0.7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210"/>
        <v>121.36666666666667</v>
      </c>
      <c r="P2287" s="10">
        <f t="shared" si="211"/>
        <v>41058.977349537032</v>
      </c>
      <c r="Q2287" s="9">
        <f t="shared" si="212"/>
        <v>41089.185682870368</v>
      </c>
      <c r="R2287" s="5">
        <f t="shared" si="213"/>
        <v>46.088607594936711</v>
      </c>
      <c r="S2287" t="str">
        <f t="shared" si="214"/>
        <v>music</v>
      </c>
      <c r="T2287" t="str">
        <f t="shared" si="215"/>
        <v>rock</v>
      </c>
    </row>
    <row r="2288" spans="1:20" ht="44.25" x14ac:dyDescent="0.7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210"/>
        <v>100.06666666666666</v>
      </c>
      <c r="P2288" s="10">
        <f t="shared" si="211"/>
        <v>41494.755254629628</v>
      </c>
      <c r="Q2288" s="9">
        <f t="shared" si="212"/>
        <v>41523.165972222225</v>
      </c>
      <c r="R2288" s="5">
        <f t="shared" si="213"/>
        <v>107.21428571428571</v>
      </c>
      <c r="S2288" t="str">
        <f t="shared" si="214"/>
        <v>music</v>
      </c>
      <c r="T2288" t="str">
        <f t="shared" si="215"/>
        <v>rock</v>
      </c>
    </row>
    <row r="2289" spans="1:20" ht="44.25" x14ac:dyDescent="0.7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210"/>
        <v>119.97755555555555</v>
      </c>
      <c r="P2289" s="10">
        <f t="shared" si="211"/>
        <v>41792.459027777775</v>
      </c>
      <c r="Q2289" s="9">
        <f t="shared" si="212"/>
        <v>41813.667361111111</v>
      </c>
      <c r="R2289" s="5">
        <f t="shared" si="213"/>
        <v>50.9338679245283</v>
      </c>
      <c r="S2289" t="str">
        <f t="shared" si="214"/>
        <v>music</v>
      </c>
      <c r="T2289" t="str">
        <f t="shared" si="215"/>
        <v>rock</v>
      </c>
    </row>
    <row r="2290" spans="1:20" ht="44.25" x14ac:dyDescent="0.7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210"/>
        <v>100.1</v>
      </c>
      <c r="P2290" s="10">
        <f t="shared" si="211"/>
        <v>41067.619085648148</v>
      </c>
      <c r="Q2290" s="9">
        <f t="shared" si="212"/>
        <v>41086.75</v>
      </c>
      <c r="R2290" s="5">
        <f t="shared" si="213"/>
        <v>40.04</v>
      </c>
      <c r="S2290" t="str">
        <f t="shared" si="214"/>
        <v>music</v>
      </c>
      <c r="T2290" t="str">
        <f t="shared" si="215"/>
        <v>rock</v>
      </c>
    </row>
    <row r="2291" spans="1:20" ht="44.25" x14ac:dyDescent="0.7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210"/>
        <v>107.4</v>
      </c>
      <c r="P2291" s="10">
        <f t="shared" si="211"/>
        <v>41571.790046296293</v>
      </c>
      <c r="Q2291" s="9">
        <f t="shared" si="212"/>
        <v>41614.973611111112</v>
      </c>
      <c r="R2291" s="5">
        <f t="shared" si="213"/>
        <v>64.44</v>
      </c>
      <c r="S2291" t="str">
        <f t="shared" si="214"/>
        <v>music</v>
      </c>
      <c r="T2291" t="str">
        <f t="shared" si="215"/>
        <v>rock</v>
      </c>
    </row>
    <row r="2292" spans="1:20" ht="44.25" x14ac:dyDescent="0.7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210"/>
        <v>104.06666666666666</v>
      </c>
      <c r="P2292" s="10">
        <f t="shared" si="211"/>
        <v>40070.045486111107</v>
      </c>
      <c r="Q2292" s="9">
        <f t="shared" si="212"/>
        <v>40148.708333333336</v>
      </c>
      <c r="R2292" s="5">
        <f t="shared" si="213"/>
        <v>53.827586206896555</v>
      </c>
      <c r="S2292" t="str">
        <f t="shared" si="214"/>
        <v>music</v>
      </c>
      <c r="T2292" t="str">
        <f t="shared" si="215"/>
        <v>rock</v>
      </c>
    </row>
    <row r="2293" spans="1:20" ht="44.25" x14ac:dyDescent="0.7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210"/>
        <v>172.8</v>
      </c>
      <c r="P2293" s="10">
        <f t="shared" si="211"/>
        <v>40987.768726851849</v>
      </c>
      <c r="Q2293" s="9">
        <f t="shared" si="212"/>
        <v>41022.166666666664</v>
      </c>
      <c r="R2293" s="5">
        <f t="shared" si="213"/>
        <v>100.46511627906976</v>
      </c>
      <c r="S2293" t="str">
        <f t="shared" si="214"/>
        <v>music</v>
      </c>
      <c r="T2293" t="str">
        <f t="shared" si="215"/>
        <v>rock</v>
      </c>
    </row>
    <row r="2294" spans="1:20" ht="44.25" x14ac:dyDescent="0.7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210"/>
        <v>107.2505</v>
      </c>
      <c r="P2294" s="10">
        <f t="shared" si="211"/>
        <v>40987.489305555551</v>
      </c>
      <c r="Q2294" s="9">
        <f t="shared" si="212"/>
        <v>41017.697638888887</v>
      </c>
      <c r="R2294" s="5">
        <f t="shared" si="213"/>
        <v>46.630652173913049</v>
      </c>
      <c r="S2294" t="str">
        <f t="shared" si="214"/>
        <v>music</v>
      </c>
      <c r="T2294" t="str">
        <f t="shared" si="215"/>
        <v>rock</v>
      </c>
    </row>
    <row r="2295" spans="1:20" ht="29.5" x14ac:dyDescent="0.7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210"/>
        <v>108.23529411764706</v>
      </c>
      <c r="P2295" s="10">
        <f t="shared" si="211"/>
        <v>41151.499988425923</v>
      </c>
      <c r="Q2295" s="9">
        <f t="shared" si="212"/>
        <v>41177.165972222225</v>
      </c>
      <c r="R2295" s="5">
        <f t="shared" si="213"/>
        <v>34.074074074074076</v>
      </c>
      <c r="S2295" t="str">
        <f t="shared" si="214"/>
        <v>music</v>
      </c>
      <c r="T2295" t="str">
        <f t="shared" si="215"/>
        <v>rock</v>
      </c>
    </row>
    <row r="2296" spans="1:20" ht="59" x14ac:dyDescent="0.7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210"/>
        <v>146.08079999999998</v>
      </c>
      <c r="P2296" s="10">
        <f t="shared" si="211"/>
        <v>41264.514814814815</v>
      </c>
      <c r="Q2296" s="9">
        <f t="shared" si="212"/>
        <v>41294.72314814815</v>
      </c>
      <c r="R2296" s="5">
        <f t="shared" si="213"/>
        <v>65.214642857142863</v>
      </c>
      <c r="S2296" t="str">
        <f t="shared" si="214"/>
        <v>music</v>
      </c>
      <c r="T2296" t="str">
        <f t="shared" si="215"/>
        <v>rock</v>
      </c>
    </row>
    <row r="2297" spans="1:20" ht="59" x14ac:dyDescent="0.7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210"/>
        <v>125.25</v>
      </c>
      <c r="P2297" s="10">
        <f t="shared" si="211"/>
        <v>41270.746018518512</v>
      </c>
      <c r="Q2297" s="9">
        <f t="shared" si="212"/>
        <v>41300.954351851848</v>
      </c>
      <c r="R2297" s="5">
        <f t="shared" si="213"/>
        <v>44.205882352941174</v>
      </c>
      <c r="S2297" t="str">
        <f t="shared" si="214"/>
        <v>music</v>
      </c>
      <c r="T2297" t="str">
        <f t="shared" si="215"/>
        <v>rock</v>
      </c>
    </row>
    <row r="2298" spans="1:20" ht="44.25" x14ac:dyDescent="0.7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210"/>
        <v>149.07142857142856</v>
      </c>
      <c r="P2298" s="10">
        <f t="shared" si="211"/>
        <v>40927.52344907407</v>
      </c>
      <c r="Q2298" s="9">
        <f t="shared" si="212"/>
        <v>40962.731782407405</v>
      </c>
      <c r="R2298" s="5">
        <f t="shared" si="213"/>
        <v>71.965517241379317</v>
      </c>
      <c r="S2298" t="str">
        <f t="shared" si="214"/>
        <v>music</v>
      </c>
      <c r="T2298" t="str">
        <f t="shared" si="215"/>
        <v>rock</v>
      </c>
    </row>
    <row r="2299" spans="1:20" ht="29.5" x14ac:dyDescent="0.7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210"/>
        <v>100.6</v>
      </c>
      <c r="P2299" s="10">
        <f t="shared" si="211"/>
        <v>40947.83390046296</v>
      </c>
      <c r="Q2299" s="9">
        <f t="shared" si="212"/>
        <v>40982.165972222225</v>
      </c>
      <c r="R2299" s="5">
        <f t="shared" si="213"/>
        <v>52.94736842105263</v>
      </c>
      <c r="S2299" t="str">
        <f t="shared" si="214"/>
        <v>music</v>
      </c>
      <c r="T2299" t="str">
        <f t="shared" si="215"/>
        <v>rock</v>
      </c>
    </row>
    <row r="2300" spans="1:20" ht="44.25" x14ac:dyDescent="0.7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210"/>
        <v>105.07333333333332</v>
      </c>
      <c r="P2300" s="10">
        <f t="shared" si="211"/>
        <v>41694.632326388884</v>
      </c>
      <c r="Q2300" s="9">
        <f t="shared" si="212"/>
        <v>41724.798993055556</v>
      </c>
      <c r="R2300" s="5">
        <f t="shared" si="213"/>
        <v>109.45138888888889</v>
      </c>
      <c r="S2300" t="str">
        <f t="shared" si="214"/>
        <v>music</v>
      </c>
      <c r="T2300" t="str">
        <f t="shared" si="215"/>
        <v>rock</v>
      </c>
    </row>
    <row r="2301" spans="1:20" ht="44.25" x14ac:dyDescent="0.7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210"/>
        <v>350.16666666666663</v>
      </c>
      <c r="P2301" s="10">
        <f t="shared" si="211"/>
        <v>40564.824178240735</v>
      </c>
      <c r="Q2301" s="9">
        <f t="shared" si="212"/>
        <v>40580.032511574071</v>
      </c>
      <c r="R2301" s="5">
        <f t="shared" si="213"/>
        <v>75.035714285714292</v>
      </c>
      <c r="S2301" t="str">
        <f t="shared" si="214"/>
        <v>music</v>
      </c>
      <c r="T2301" t="str">
        <f t="shared" si="215"/>
        <v>rock</v>
      </c>
    </row>
    <row r="2302" spans="1:20" ht="44.25" x14ac:dyDescent="0.7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210"/>
        <v>101.25</v>
      </c>
      <c r="P2302" s="10">
        <f t="shared" si="211"/>
        <v>41074.518703703703</v>
      </c>
      <c r="Q2302" s="9">
        <f t="shared" si="212"/>
        <v>41088.727037037039</v>
      </c>
      <c r="R2302" s="5">
        <f t="shared" si="213"/>
        <v>115.71428571428571</v>
      </c>
      <c r="S2302" t="str">
        <f t="shared" si="214"/>
        <v>music</v>
      </c>
      <c r="T2302" t="str">
        <f t="shared" si="215"/>
        <v>rock</v>
      </c>
    </row>
    <row r="2303" spans="1:20" ht="29.5" x14ac:dyDescent="0.7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210"/>
        <v>133.6044</v>
      </c>
      <c r="P2303" s="10">
        <f t="shared" si="211"/>
        <v>41415.938611111109</v>
      </c>
      <c r="Q2303" s="9">
        <f t="shared" si="212"/>
        <v>41446.146944444445</v>
      </c>
      <c r="R2303" s="5">
        <f t="shared" si="213"/>
        <v>31.659810426540286</v>
      </c>
      <c r="S2303" t="str">
        <f t="shared" si="214"/>
        <v>music</v>
      </c>
      <c r="T2303" t="str">
        <f t="shared" si="215"/>
        <v>indie rock</v>
      </c>
    </row>
    <row r="2304" spans="1:20" ht="44.25" x14ac:dyDescent="0.7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210"/>
        <v>170.65217391304347</v>
      </c>
      <c r="P2304" s="10">
        <f t="shared" si="211"/>
        <v>41605.660115740735</v>
      </c>
      <c r="Q2304" s="9">
        <f t="shared" si="212"/>
        <v>41639.291666666664</v>
      </c>
      <c r="R2304" s="5">
        <f t="shared" si="213"/>
        <v>46.176470588235297</v>
      </c>
      <c r="S2304" t="str">
        <f t="shared" si="214"/>
        <v>music</v>
      </c>
      <c r="T2304" t="str">
        <f t="shared" si="215"/>
        <v>indie rock</v>
      </c>
    </row>
    <row r="2305" spans="1:20" ht="59" x14ac:dyDescent="0.7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210"/>
        <v>109.35829457364341</v>
      </c>
      <c r="P2305" s="10">
        <f t="shared" si="211"/>
        <v>40849.902731481481</v>
      </c>
      <c r="Q2305" s="9">
        <f t="shared" si="212"/>
        <v>40890.152731481481</v>
      </c>
      <c r="R2305" s="5">
        <f t="shared" si="213"/>
        <v>68.481650485436887</v>
      </c>
      <c r="S2305" t="str">
        <f t="shared" si="214"/>
        <v>music</v>
      </c>
      <c r="T2305" t="str">
        <f t="shared" si="215"/>
        <v>indie rock</v>
      </c>
    </row>
    <row r="2306" spans="1:20" ht="44.25" x14ac:dyDescent="0.7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210"/>
        <v>100.70033333333335</v>
      </c>
      <c r="P2306" s="10">
        <f t="shared" si="211"/>
        <v>40502.607534722221</v>
      </c>
      <c r="Q2306" s="9">
        <f t="shared" si="212"/>
        <v>40544.207638888889</v>
      </c>
      <c r="R2306" s="5">
        <f t="shared" si="213"/>
        <v>53.469203539823013</v>
      </c>
      <c r="S2306" t="str">
        <f t="shared" si="214"/>
        <v>music</v>
      </c>
      <c r="T2306" t="str">
        <f t="shared" si="215"/>
        <v>indie rock</v>
      </c>
    </row>
    <row r="2307" spans="1:20" ht="44.25" x14ac:dyDescent="0.7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216">(E2307/D2307)*100</f>
        <v>101.22777777777779</v>
      </c>
      <c r="P2307" s="10">
        <f t="shared" ref="P2307:P2370" si="217">(((J2307/60)/60)/24)+DATE(1970,1,1)+(-5/24)</f>
        <v>41834.486944444441</v>
      </c>
      <c r="Q2307" s="9">
        <f t="shared" ref="Q2307:Q2370" si="218">(((I2307/60)/60)/24)+DATE(1970,1,1)</f>
        <v>41859.75</v>
      </c>
      <c r="R2307" s="5">
        <f t="shared" ref="R2307:R2370" si="219">E2307/L2307</f>
        <v>109.10778443113773</v>
      </c>
      <c r="S2307" t="str">
        <f t="shared" ref="S2307:S2370" si="220">LEFT(N2307,FIND("/",N2307)-1)</f>
        <v>music</v>
      </c>
      <c r="T2307" t="str">
        <f t="shared" ref="T2307:T2370" si="221">RIGHT(N2307,LEN(N2307)-FIND("/",N2307))</f>
        <v>indie rock</v>
      </c>
    </row>
    <row r="2308" spans="1:20" ht="44.25" x14ac:dyDescent="0.7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216"/>
        <v>106.75857142857143</v>
      </c>
      <c r="P2308" s="10">
        <f t="shared" si="217"/>
        <v>40947.959826388884</v>
      </c>
      <c r="Q2308" s="9">
        <f t="shared" si="218"/>
        <v>40978.16815972222</v>
      </c>
      <c r="R2308" s="5">
        <f t="shared" si="219"/>
        <v>51.185616438356163</v>
      </c>
      <c r="S2308" t="str">
        <f t="shared" si="220"/>
        <v>music</v>
      </c>
      <c r="T2308" t="str">
        <f t="shared" si="221"/>
        <v>indie rock</v>
      </c>
    </row>
    <row r="2309" spans="1:20" ht="44.25" x14ac:dyDescent="0.7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216"/>
        <v>106.65777537961894</v>
      </c>
      <c r="P2309" s="10">
        <f t="shared" si="217"/>
        <v>41004.594131944439</v>
      </c>
      <c r="Q2309" s="9">
        <f t="shared" si="218"/>
        <v>41034.802407407406</v>
      </c>
      <c r="R2309" s="5">
        <f t="shared" si="219"/>
        <v>27.936800000000002</v>
      </c>
      <c r="S2309" t="str">
        <f t="shared" si="220"/>
        <v>music</v>
      </c>
      <c r="T2309" t="str">
        <f t="shared" si="221"/>
        <v>indie rock</v>
      </c>
    </row>
    <row r="2310" spans="1:20" ht="44.25" x14ac:dyDescent="0.7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216"/>
        <v>101.30622</v>
      </c>
      <c r="P2310" s="10">
        <f t="shared" si="217"/>
        <v>41851.754583333335</v>
      </c>
      <c r="Q2310" s="9">
        <f t="shared" si="218"/>
        <v>41880.041666666664</v>
      </c>
      <c r="R2310" s="5">
        <f t="shared" si="219"/>
        <v>82.496921824104234</v>
      </c>
      <c r="S2310" t="str">
        <f t="shared" si="220"/>
        <v>music</v>
      </c>
      <c r="T2310" t="str">
        <f t="shared" si="221"/>
        <v>indie rock</v>
      </c>
    </row>
    <row r="2311" spans="1:20" ht="44.25" x14ac:dyDescent="0.7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216"/>
        <v>106.67450000000001</v>
      </c>
      <c r="P2311" s="10">
        <f t="shared" si="217"/>
        <v>41307.779363425921</v>
      </c>
      <c r="Q2311" s="9">
        <f t="shared" si="218"/>
        <v>41342.987696759257</v>
      </c>
      <c r="R2311" s="5">
        <f t="shared" si="219"/>
        <v>59.817476635514019</v>
      </c>
      <c r="S2311" t="str">
        <f t="shared" si="220"/>
        <v>music</v>
      </c>
      <c r="T2311" t="str">
        <f t="shared" si="221"/>
        <v>indie rock</v>
      </c>
    </row>
    <row r="2312" spans="1:20" ht="59" x14ac:dyDescent="0.7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216"/>
        <v>428.83978378378379</v>
      </c>
      <c r="P2312" s="10">
        <f t="shared" si="217"/>
        <v>41324.585821759254</v>
      </c>
      <c r="Q2312" s="9">
        <f t="shared" si="218"/>
        <v>41354.752488425926</v>
      </c>
      <c r="R2312" s="5">
        <f t="shared" si="219"/>
        <v>64.816470588235291</v>
      </c>
      <c r="S2312" t="str">
        <f t="shared" si="220"/>
        <v>music</v>
      </c>
      <c r="T2312" t="str">
        <f t="shared" si="221"/>
        <v>indie rock</v>
      </c>
    </row>
    <row r="2313" spans="1:20" ht="44.25" x14ac:dyDescent="0.7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216"/>
        <v>104.11111111111111</v>
      </c>
      <c r="P2313" s="10">
        <f t="shared" si="217"/>
        <v>41735.796168981477</v>
      </c>
      <c r="Q2313" s="9">
        <f t="shared" si="218"/>
        <v>41766.004502314812</v>
      </c>
      <c r="R2313" s="5">
        <f t="shared" si="219"/>
        <v>90.09615384615384</v>
      </c>
      <c r="S2313" t="str">
        <f t="shared" si="220"/>
        <v>music</v>
      </c>
      <c r="T2313" t="str">
        <f t="shared" si="221"/>
        <v>indie rock</v>
      </c>
    </row>
    <row r="2314" spans="1:20" ht="44.25" x14ac:dyDescent="0.7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216"/>
        <v>107.86666666666666</v>
      </c>
      <c r="P2314" s="10">
        <f t="shared" si="217"/>
        <v>41716.424513888887</v>
      </c>
      <c r="Q2314" s="9">
        <f t="shared" si="218"/>
        <v>41747.958333333336</v>
      </c>
      <c r="R2314" s="5">
        <f t="shared" si="219"/>
        <v>40.962025316455694</v>
      </c>
      <c r="S2314" t="str">
        <f t="shared" si="220"/>
        <v>music</v>
      </c>
      <c r="T2314" t="str">
        <f t="shared" si="221"/>
        <v>indie rock</v>
      </c>
    </row>
    <row r="2315" spans="1:20" ht="29.5" x14ac:dyDescent="0.7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216"/>
        <v>175.84040000000002</v>
      </c>
      <c r="P2315" s="10">
        <f t="shared" si="217"/>
        <v>41002.750300925924</v>
      </c>
      <c r="Q2315" s="9">
        <f t="shared" si="218"/>
        <v>41032.958634259259</v>
      </c>
      <c r="R2315" s="5">
        <f t="shared" si="219"/>
        <v>56.000127388535034</v>
      </c>
      <c r="S2315" t="str">
        <f t="shared" si="220"/>
        <v>music</v>
      </c>
      <c r="T2315" t="str">
        <f t="shared" si="221"/>
        <v>indie rock</v>
      </c>
    </row>
    <row r="2316" spans="1:20" ht="44.25" x14ac:dyDescent="0.7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216"/>
        <v>156.97</v>
      </c>
      <c r="P2316" s="10">
        <f t="shared" si="217"/>
        <v>41037.343252314815</v>
      </c>
      <c r="Q2316" s="9">
        <f t="shared" si="218"/>
        <v>41067.551585648151</v>
      </c>
      <c r="R2316" s="5">
        <f t="shared" si="219"/>
        <v>37.672800000000002</v>
      </c>
      <c r="S2316" t="str">
        <f t="shared" si="220"/>
        <v>music</v>
      </c>
      <c r="T2316" t="str">
        <f t="shared" si="221"/>
        <v>indie rock</v>
      </c>
    </row>
    <row r="2317" spans="1:20" ht="44.25" x14ac:dyDescent="0.7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216"/>
        <v>102.60000000000001</v>
      </c>
      <c r="P2317" s="10">
        <f t="shared" si="217"/>
        <v>41004.517858796295</v>
      </c>
      <c r="Q2317" s="9">
        <f t="shared" si="218"/>
        <v>41034.72619212963</v>
      </c>
      <c r="R2317" s="5">
        <f t="shared" si="219"/>
        <v>40.078125</v>
      </c>
      <c r="S2317" t="str">
        <f t="shared" si="220"/>
        <v>music</v>
      </c>
      <c r="T2317" t="str">
        <f t="shared" si="221"/>
        <v>indie rock</v>
      </c>
    </row>
    <row r="2318" spans="1:20" ht="59" x14ac:dyDescent="0.7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216"/>
        <v>104.04266666666666</v>
      </c>
      <c r="P2318" s="10">
        <f t="shared" si="217"/>
        <v>40079.516782407409</v>
      </c>
      <c r="Q2318" s="9">
        <f t="shared" si="218"/>
        <v>40156.76666666667</v>
      </c>
      <c r="R2318" s="5">
        <f t="shared" si="219"/>
        <v>78.031999999999996</v>
      </c>
      <c r="S2318" t="str">
        <f t="shared" si="220"/>
        <v>music</v>
      </c>
      <c r="T2318" t="str">
        <f t="shared" si="221"/>
        <v>indie rock</v>
      </c>
    </row>
    <row r="2319" spans="1:20" ht="44.25" x14ac:dyDescent="0.7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216"/>
        <v>104</v>
      </c>
      <c r="P2319" s="10">
        <f t="shared" si="217"/>
        <v>40192.33390046296</v>
      </c>
      <c r="Q2319" s="9">
        <f t="shared" si="218"/>
        <v>40224.208333333336</v>
      </c>
      <c r="R2319" s="5">
        <f t="shared" si="219"/>
        <v>18.90909090909091</v>
      </c>
      <c r="S2319" t="str">
        <f t="shared" si="220"/>
        <v>music</v>
      </c>
      <c r="T2319" t="str">
        <f t="shared" si="221"/>
        <v>indie rock</v>
      </c>
    </row>
    <row r="2320" spans="1:20" ht="59" x14ac:dyDescent="0.7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216"/>
        <v>121.05999999999999</v>
      </c>
      <c r="P2320" s="10">
        <f t="shared" si="217"/>
        <v>40050.435347222221</v>
      </c>
      <c r="Q2320" s="9">
        <f t="shared" si="218"/>
        <v>40082.165972222225</v>
      </c>
      <c r="R2320" s="5">
        <f t="shared" si="219"/>
        <v>37.134969325153371</v>
      </c>
      <c r="S2320" t="str">
        <f t="shared" si="220"/>
        <v>music</v>
      </c>
      <c r="T2320" t="str">
        <f t="shared" si="221"/>
        <v>indie rock</v>
      </c>
    </row>
    <row r="2321" spans="1:20" ht="44.25" x14ac:dyDescent="0.7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216"/>
        <v>107.69999999999999</v>
      </c>
      <c r="P2321" s="10">
        <f t="shared" si="217"/>
        <v>41592.873668981476</v>
      </c>
      <c r="Q2321" s="9">
        <f t="shared" si="218"/>
        <v>41623.082002314812</v>
      </c>
      <c r="R2321" s="5">
        <f t="shared" si="219"/>
        <v>41.961038961038959</v>
      </c>
      <c r="S2321" t="str">
        <f t="shared" si="220"/>
        <v>music</v>
      </c>
      <c r="T2321" t="str">
        <f t="shared" si="221"/>
        <v>indie rock</v>
      </c>
    </row>
    <row r="2322" spans="1:20" ht="59" x14ac:dyDescent="0.7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216"/>
        <v>108.66</v>
      </c>
      <c r="P2322" s="10">
        <f t="shared" si="217"/>
        <v>41696.608796296292</v>
      </c>
      <c r="Q2322" s="9">
        <f t="shared" si="218"/>
        <v>41731.775462962964</v>
      </c>
      <c r="R2322" s="5">
        <f t="shared" si="219"/>
        <v>61.044943820224717</v>
      </c>
      <c r="S2322" t="str">
        <f t="shared" si="220"/>
        <v>music</v>
      </c>
      <c r="T2322" t="str">
        <f t="shared" si="221"/>
        <v>indie rock</v>
      </c>
    </row>
    <row r="2323" spans="1:20" ht="44.25" x14ac:dyDescent="0.7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216"/>
        <v>39.120962394619681</v>
      </c>
      <c r="P2323" s="10">
        <f t="shared" si="217"/>
        <v>42799.052094907405</v>
      </c>
      <c r="Q2323" s="9">
        <f t="shared" si="218"/>
        <v>42829.21876157407</v>
      </c>
      <c r="R2323" s="5">
        <f t="shared" si="219"/>
        <v>64.53125</v>
      </c>
      <c r="S2323" t="str">
        <f t="shared" si="220"/>
        <v>food</v>
      </c>
      <c r="T2323" t="str">
        <f t="shared" si="221"/>
        <v>small batch</v>
      </c>
    </row>
    <row r="2324" spans="1:20" ht="44.25" x14ac:dyDescent="0.7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216"/>
        <v>3.1481481481481479</v>
      </c>
      <c r="P2324" s="10">
        <f t="shared" si="217"/>
        <v>42804.687141203707</v>
      </c>
      <c r="Q2324" s="9">
        <f t="shared" si="218"/>
        <v>42834.853807870371</v>
      </c>
      <c r="R2324" s="5">
        <f t="shared" si="219"/>
        <v>21.25</v>
      </c>
      <c r="S2324" t="str">
        <f t="shared" si="220"/>
        <v>food</v>
      </c>
      <c r="T2324" t="str">
        <f t="shared" si="221"/>
        <v>small batch</v>
      </c>
    </row>
    <row r="2325" spans="1:20" ht="44.25" x14ac:dyDescent="0.7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216"/>
        <v>48</v>
      </c>
      <c r="P2325" s="10">
        <f t="shared" si="217"/>
        <v>42807.54684027777</v>
      </c>
      <c r="Q2325" s="9">
        <f t="shared" si="218"/>
        <v>42814.755173611105</v>
      </c>
      <c r="R2325" s="5">
        <f t="shared" si="219"/>
        <v>30</v>
      </c>
      <c r="S2325" t="str">
        <f t="shared" si="220"/>
        <v>food</v>
      </c>
      <c r="T2325" t="str">
        <f t="shared" si="221"/>
        <v>small batch</v>
      </c>
    </row>
    <row r="2326" spans="1:20" ht="44.25" x14ac:dyDescent="0.7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216"/>
        <v>20.733333333333334</v>
      </c>
      <c r="P2326" s="10">
        <f t="shared" si="217"/>
        <v>42790.67690972222</v>
      </c>
      <c r="Q2326" s="9">
        <f t="shared" si="218"/>
        <v>42820.843576388885</v>
      </c>
      <c r="R2326" s="5">
        <f t="shared" si="219"/>
        <v>25.491803278688526</v>
      </c>
      <c r="S2326" t="str">
        <f t="shared" si="220"/>
        <v>food</v>
      </c>
      <c r="T2326" t="str">
        <f t="shared" si="221"/>
        <v>small batch</v>
      </c>
    </row>
    <row r="2327" spans="1:20" ht="44.25" x14ac:dyDescent="0.7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216"/>
        <v>8</v>
      </c>
      <c r="P2327" s="10">
        <f t="shared" si="217"/>
        <v>42793.814016203702</v>
      </c>
      <c r="Q2327" s="9">
        <f t="shared" si="218"/>
        <v>42823.980682870373</v>
      </c>
      <c r="R2327" s="5">
        <f t="shared" si="219"/>
        <v>11.428571428571429</v>
      </c>
      <c r="S2327" t="str">
        <f t="shared" si="220"/>
        <v>food</v>
      </c>
      <c r="T2327" t="str">
        <f t="shared" si="221"/>
        <v>small batch</v>
      </c>
    </row>
    <row r="2328" spans="1:20" ht="44.25" x14ac:dyDescent="0.7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216"/>
        <v>0.72</v>
      </c>
      <c r="P2328" s="10">
        <f t="shared" si="217"/>
        <v>42803.825787037036</v>
      </c>
      <c r="Q2328" s="9">
        <f t="shared" si="218"/>
        <v>42855.708333333328</v>
      </c>
      <c r="R2328" s="5">
        <f t="shared" si="219"/>
        <v>108</v>
      </c>
      <c r="S2328" t="str">
        <f t="shared" si="220"/>
        <v>food</v>
      </c>
      <c r="T2328" t="str">
        <f t="shared" si="221"/>
        <v>small batch</v>
      </c>
    </row>
    <row r="2329" spans="1:20" ht="29.5" x14ac:dyDescent="0.7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216"/>
        <v>526.09431428571429</v>
      </c>
      <c r="P2329" s="10">
        <f t="shared" si="217"/>
        <v>41842.708796296298</v>
      </c>
      <c r="Q2329" s="9">
        <f t="shared" si="218"/>
        <v>41877.917129629634</v>
      </c>
      <c r="R2329" s="5">
        <f t="shared" si="219"/>
        <v>54.883162444113267</v>
      </c>
      <c r="S2329" t="str">
        <f t="shared" si="220"/>
        <v>food</v>
      </c>
      <c r="T2329" t="str">
        <f t="shared" si="221"/>
        <v>small batch</v>
      </c>
    </row>
    <row r="2330" spans="1:20" ht="59" x14ac:dyDescent="0.7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216"/>
        <v>254.45000000000002</v>
      </c>
      <c r="P2330" s="10">
        <f t="shared" si="217"/>
        <v>42139.573344907411</v>
      </c>
      <c r="Q2330" s="9">
        <f t="shared" si="218"/>
        <v>42169.781678240746</v>
      </c>
      <c r="R2330" s="5">
        <f t="shared" si="219"/>
        <v>47.383612662942269</v>
      </c>
      <c r="S2330" t="str">
        <f t="shared" si="220"/>
        <v>food</v>
      </c>
      <c r="T2330" t="str">
        <f t="shared" si="221"/>
        <v>small batch</v>
      </c>
    </row>
    <row r="2331" spans="1:20" ht="44.25" x14ac:dyDescent="0.7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216"/>
        <v>105.91999999999999</v>
      </c>
      <c r="P2331" s="10">
        <f t="shared" si="217"/>
        <v>41807.416041666664</v>
      </c>
      <c r="Q2331" s="9">
        <f t="shared" si="218"/>
        <v>41837.624374999999</v>
      </c>
      <c r="R2331" s="5">
        <f t="shared" si="219"/>
        <v>211.84</v>
      </c>
      <c r="S2331" t="str">
        <f t="shared" si="220"/>
        <v>food</v>
      </c>
      <c r="T2331" t="str">
        <f t="shared" si="221"/>
        <v>small batch</v>
      </c>
    </row>
    <row r="2332" spans="1:20" ht="59" x14ac:dyDescent="0.7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216"/>
        <v>102.42285714285715</v>
      </c>
      <c r="P2332" s="10">
        <f t="shared" si="217"/>
        <v>42332.691469907404</v>
      </c>
      <c r="Q2332" s="9">
        <f t="shared" si="218"/>
        <v>42363</v>
      </c>
      <c r="R2332" s="5">
        <f t="shared" si="219"/>
        <v>219.92638036809817</v>
      </c>
      <c r="S2332" t="str">
        <f t="shared" si="220"/>
        <v>food</v>
      </c>
      <c r="T2332" t="str">
        <f t="shared" si="221"/>
        <v>small batch</v>
      </c>
    </row>
    <row r="2333" spans="1:20" ht="44.25" x14ac:dyDescent="0.7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216"/>
        <v>144.31375</v>
      </c>
      <c r="P2333" s="10">
        <f t="shared" si="217"/>
        <v>41838.797337962962</v>
      </c>
      <c r="Q2333" s="9">
        <f t="shared" si="218"/>
        <v>41869.005671296298</v>
      </c>
      <c r="R2333" s="5">
        <f t="shared" si="219"/>
        <v>40.795406360424032</v>
      </c>
      <c r="S2333" t="str">
        <f t="shared" si="220"/>
        <v>food</v>
      </c>
      <c r="T2333" t="str">
        <f t="shared" si="221"/>
        <v>small batch</v>
      </c>
    </row>
    <row r="2334" spans="1:20" ht="44.25" x14ac:dyDescent="0.7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216"/>
        <v>106.30800000000001</v>
      </c>
      <c r="P2334" s="10">
        <f t="shared" si="217"/>
        <v>42011.419803240737</v>
      </c>
      <c r="Q2334" s="9">
        <f t="shared" si="218"/>
        <v>42041.628136574072</v>
      </c>
      <c r="R2334" s="5">
        <f t="shared" si="219"/>
        <v>75.502840909090907</v>
      </c>
      <c r="S2334" t="str">
        <f t="shared" si="220"/>
        <v>food</v>
      </c>
      <c r="T2334" t="str">
        <f t="shared" si="221"/>
        <v>small batch</v>
      </c>
    </row>
    <row r="2335" spans="1:20" ht="44.25" x14ac:dyDescent="0.7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216"/>
        <v>212.16666666666666</v>
      </c>
      <c r="P2335" s="10">
        <f t="shared" si="217"/>
        <v>41767.442013888889</v>
      </c>
      <c r="Q2335" s="9">
        <f t="shared" si="218"/>
        <v>41788.743055555555</v>
      </c>
      <c r="R2335" s="5">
        <f t="shared" si="219"/>
        <v>13.542553191489361</v>
      </c>
      <c r="S2335" t="str">
        <f t="shared" si="220"/>
        <v>food</v>
      </c>
      <c r="T2335" t="str">
        <f t="shared" si="221"/>
        <v>small batch</v>
      </c>
    </row>
    <row r="2336" spans="1:20" ht="44.25" x14ac:dyDescent="0.7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216"/>
        <v>101.95</v>
      </c>
      <c r="P2336" s="10">
        <f t="shared" si="217"/>
        <v>41918.461782407401</v>
      </c>
      <c r="Q2336" s="9">
        <f t="shared" si="218"/>
        <v>41948.731944444444</v>
      </c>
      <c r="R2336" s="5">
        <f t="shared" si="219"/>
        <v>60.865671641791046</v>
      </c>
      <c r="S2336" t="str">
        <f t="shared" si="220"/>
        <v>food</v>
      </c>
      <c r="T2336" t="str">
        <f t="shared" si="221"/>
        <v>small batch</v>
      </c>
    </row>
    <row r="2337" spans="1:20" ht="44.25" x14ac:dyDescent="0.7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216"/>
        <v>102.27200000000001</v>
      </c>
      <c r="P2337" s="10">
        <f t="shared" si="217"/>
        <v>41771.363923611112</v>
      </c>
      <c r="Q2337" s="9">
        <f t="shared" si="218"/>
        <v>41801.572256944448</v>
      </c>
      <c r="R2337" s="5">
        <f t="shared" si="219"/>
        <v>115.69230769230769</v>
      </c>
      <c r="S2337" t="str">
        <f t="shared" si="220"/>
        <v>food</v>
      </c>
      <c r="T2337" t="str">
        <f t="shared" si="221"/>
        <v>small batch</v>
      </c>
    </row>
    <row r="2338" spans="1:20" ht="44.25" x14ac:dyDescent="0.7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216"/>
        <v>520.73254999999995</v>
      </c>
      <c r="P2338" s="10">
        <f t="shared" si="217"/>
        <v>41666.716377314813</v>
      </c>
      <c r="Q2338" s="9">
        <f t="shared" si="218"/>
        <v>41706.924710648149</v>
      </c>
      <c r="R2338" s="5">
        <f t="shared" si="219"/>
        <v>48.104623556581984</v>
      </c>
      <c r="S2338" t="str">
        <f t="shared" si="220"/>
        <v>food</v>
      </c>
      <c r="T2338" t="str">
        <f t="shared" si="221"/>
        <v>small batch</v>
      </c>
    </row>
    <row r="2339" spans="1:20" ht="29.5" x14ac:dyDescent="0.7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216"/>
        <v>110.65833333333333</v>
      </c>
      <c r="P2339" s="10">
        <f t="shared" si="217"/>
        <v>41786.432210648149</v>
      </c>
      <c r="Q2339" s="9">
        <f t="shared" si="218"/>
        <v>41816.640543981484</v>
      </c>
      <c r="R2339" s="5">
        <f t="shared" si="219"/>
        <v>74.184357541899445</v>
      </c>
      <c r="S2339" t="str">
        <f t="shared" si="220"/>
        <v>food</v>
      </c>
      <c r="T2339" t="str">
        <f t="shared" si="221"/>
        <v>small batch</v>
      </c>
    </row>
    <row r="2340" spans="1:20" ht="44.25" x14ac:dyDescent="0.7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216"/>
        <v>101.14333333333335</v>
      </c>
      <c r="P2340" s="10">
        <f t="shared" si="217"/>
        <v>41789.688472222217</v>
      </c>
      <c r="Q2340" s="9">
        <f t="shared" si="218"/>
        <v>41819.896805555552</v>
      </c>
      <c r="R2340" s="5">
        <f t="shared" si="219"/>
        <v>123.34552845528455</v>
      </c>
      <c r="S2340" t="str">
        <f t="shared" si="220"/>
        <v>food</v>
      </c>
      <c r="T2340" t="str">
        <f t="shared" si="221"/>
        <v>small batch</v>
      </c>
    </row>
    <row r="2341" spans="1:20" ht="44.25" x14ac:dyDescent="0.7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216"/>
        <v>294.20799999999997</v>
      </c>
      <c r="P2341" s="10">
        <f t="shared" si="217"/>
        <v>42692.591539351844</v>
      </c>
      <c r="Q2341" s="9">
        <f t="shared" si="218"/>
        <v>42723.332638888889</v>
      </c>
      <c r="R2341" s="5">
        <f t="shared" si="219"/>
        <v>66.623188405797094</v>
      </c>
      <c r="S2341" t="str">
        <f t="shared" si="220"/>
        <v>food</v>
      </c>
      <c r="T2341" t="str">
        <f t="shared" si="221"/>
        <v>small batch</v>
      </c>
    </row>
    <row r="2342" spans="1:20" ht="44.25" x14ac:dyDescent="0.7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216"/>
        <v>105.77749999999999</v>
      </c>
      <c r="P2342" s="10">
        <f t="shared" si="217"/>
        <v>42643.434467592589</v>
      </c>
      <c r="Q2342" s="9">
        <f t="shared" si="218"/>
        <v>42673.642800925925</v>
      </c>
      <c r="R2342" s="5">
        <f t="shared" si="219"/>
        <v>104.99007444168734</v>
      </c>
      <c r="S2342" t="str">
        <f t="shared" si="220"/>
        <v>food</v>
      </c>
      <c r="T2342" t="str">
        <f t="shared" si="221"/>
        <v>small batch</v>
      </c>
    </row>
    <row r="2343" spans="1:20" ht="44.25" x14ac:dyDescent="0.7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216"/>
        <v>0</v>
      </c>
      <c r="P2343" s="10">
        <f t="shared" si="217"/>
        <v>42167.605370370373</v>
      </c>
      <c r="Q2343" s="9">
        <f t="shared" si="218"/>
        <v>42197.813703703709</v>
      </c>
      <c r="R2343" s="5" t="e">
        <f t="shared" si="219"/>
        <v>#DIV/0!</v>
      </c>
      <c r="S2343" t="str">
        <f t="shared" si="220"/>
        <v>technology</v>
      </c>
      <c r="T2343" t="str">
        <f t="shared" si="221"/>
        <v>web</v>
      </c>
    </row>
    <row r="2344" spans="1:20" ht="44.25" x14ac:dyDescent="0.7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216"/>
        <v>0</v>
      </c>
      <c r="P2344" s="10">
        <f t="shared" si="217"/>
        <v>41897.49386574074</v>
      </c>
      <c r="Q2344" s="9">
        <f t="shared" si="218"/>
        <v>41918.208333333336</v>
      </c>
      <c r="R2344" s="5" t="e">
        <f t="shared" si="219"/>
        <v>#DIV/0!</v>
      </c>
      <c r="S2344" t="str">
        <f t="shared" si="220"/>
        <v>technology</v>
      </c>
      <c r="T2344" t="str">
        <f t="shared" si="221"/>
        <v>web</v>
      </c>
    </row>
    <row r="2345" spans="1:20" ht="59" x14ac:dyDescent="0.7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216"/>
        <v>3</v>
      </c>
      <c r="P2345" s="10">
        <f t="shared" si="217"/>
        <v>42327.616956018515</v>
      </c>
      <c r="Q2345" s="9">
        <f t="shared" si="218"/>
        <v>42377.82430555555</v>
      </c>
      <c r="R2345" s="5">
        <f t="shared" si="219"/>
        <v>300</v>
      </c>
      <c r="S2345" t="str">
        <f t="shared" si="220"/>
        <v>technology</v>
      </c>
      <c r="T2345" t="str">
        <f t="shared" si="221"/>
        <v>web</v>
      </c>
    </row>
    <row r="2346" spans="1:20" ht="59" x14ac:dyDescent="0.7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216"/>
        <v>0.1</v>
      </c>
      <c r="P2346" s="10">
        <f t="shared" si="217"/>
        <v>42515.519317129627</v>
      </c>
      <c r="Q2346" s="9">
        <f t="shared" si="218"/>
        <v>42545.727650462963</v>
      </c>
      <c r="R2346" s="5">
        <f t="shared" si="219"/>
        <v>1</v>
      </c>
      <c r="S2346" t="str">
        <f t="shared" si="220"/>
        <v>technology</v>
      </c>
      <c r="T2346" t="str">
        <f t="shared" si="221"/>
        <v>web</v>
      </c>
    </row>
    <row r="2347" spans="1:20" ht="44.25" x14ac:dyDescent="0.7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216"/>
        <v>0</v>
      </c>
      <c r="P2347" s="10">
        <f t="shared" si="217"/>
        <v>42059.79347222222</v>
      </c>
      <c r="Q2347" s="9">
        <f t="shared" si="218"/>
        <v>42094.985416666663</v>
      </c>
      <c r="R2347" s="5" t="e">
        <f t="shared" si="219"/>
        <v>#DIV/0!</v>
      </c>
      <c r="S2347" t="str">
        <f t="shared" si="220"/>
        <v>technology</v>
      </c>
      <c r="T2347" t="str">
        <f t="shared" si="221"/>
        <v>web</v>
      </c>
    </row>
    <row r="2348" spans="1:20" ht="44.25" x14ac:dyDescent="0.7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216"/>
        <v>6.5000000000000002E-2</v>
      </c>
      <c r="P2348" s="10">
        <f t="shared" si="217"/>
        <v>42615.590636574074</v>
      </c>
      <c r="Q2348" s="9">
        <f t="shared" si="218"/>
        <v>42660.79896990741</v>
      </c>
      <c r="R2348" s="5">
        <f t="shared" si="219"/>
        <v>13</v>
      </c>
      <c r="S2348" t="str">
        <f t="shared" si="220"/>
        <v>technology</v>
      </c>
      <c r="T2348" t="str">
        <f t="shared" si="221"/>
        <v>web</v>
      </c>
    </row>
    <row r="2349" spans="1:20" ht="44.25" x14ac:dyDescent="0.7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216"/>
        <v>1.5</v>
      </c>
      <c r="P2349" s="10">
        <f t="shared" si="217"/>
        <v>42577.399027777778</v>
      </c>
      <c r="Q2349" s="9">
        <f t="shared" si="218"/>
        <v>42607.607361111113</v>
      </c>
      <c r="R2349" s="5">
        <f t="shared" si="219"/>
        <v>15</v>
      </c>
      <c r="S2349" t="str">
        <f t="shared" si="220"/>
        <v>technology</v>
      </c>
      <c r="T2349" t="str">
        <f t="shared" si="221"/>
        <v>web</v>
      </c>
    </row>
    <row r="2350" spans="1:20" ht="44.25" x14ac:dyDescent="0.7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216"/>
        <v>0.38571428571428573</v>
      </c>
      <c r="P2350" s="10">
        <f t="shared" si="217"/>
        <v>42360.723819444444</v>
      </c>
      <c r="Q2350" s="9">
        <f t="shared" si="218"/>
        <v>42420.932152777779</v>
      </c>
      <c r="R2350" s="5">
        <f t="shared" si="219"/>
        <v>54</v>
      </c>
      <c r="S2350" t="str">
        <f t="shared" si="220"/>
        <v>technology</v>
      </c>
      <c r="T2350" t="str">
        <f t="shared" si="221"/>
        <v>web</v>
      </c>
    </row>
    <row r="2351" spans="1:20" ht="44.25" x14ac:dyDescent="0.7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216"/>
        <v>0</v>
      </c>
      <c r="P2351" s="10">
        <f t="shared" si="217"/>
        <v>42198.567453703705</v>
      </c>
      <c r="Q2351" s="9">
        <f t="shared" si="218"/>
        <v>42227.775787037041</v>
      </c>
      <c r="R2351" s="5" t="e">
        <f t="shared" si="219"/>
        <v>#DIV/0!</v>
      </c>
      <c r="S2351" t="str">
        <f t="shared" si="220"/>
        <v>technology</v>
      </c>
      <c r="T2351" t="str">
        <f t="shared" si="221"/>
        <v>web</v>
      </c>
    </row>
    <row r="2352" spans="1:20" ht="44.25" x14ac:dyDescent="0.7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216"/>
        <v>0</v>
      </c>
      <c r="P2352" s="10">
        <f t="shared" si="217"/>
        <v>42708.633912037032</v>
      </c>
      <c r="Q2352" s="9">
        <f t="shared" si="218"/>
        <v>42738.842245370368</v>
      </c>
      <c r="R2352" s="5" t="e">
        <f t="shared" si="219"/>
        <v>#DIV/0!</v>
      </c>
      <c r="S2352" t="str">
        <f t="shared" si="220"/>
        <v>technology</v>
      </c>
      <c r="T2352" t="str">
        <f t="shared" si="221"/>
        <v>web</v>
      </c>
    </row>
    <row r="2353" spans="1:20" ht="29.5" x14ac:dyDescent="0.7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216"/>
        <v>0.5714285714285714</v>
      </c>
      <c r="P2353" s="10">
        <f t="shared" si="217"/>
        <v>42093.892812500002</v>
      </c>
      <c r="Q2353" s="9">
        <f t="shared" si="218"/>
        <v>42124.101145833338</v>
      </c>
      <c r="R2353" s="5">
        <f t="shared" si="219"/>
        <v>15.428571428571429</v>
      </c>
      <c r="S2353" t="str">
        <f t="shared" si="220"/>
        <v>technology</v>
      </c>
      <c r="T2353" t="str">
        <f t="shared" si="221"/>
        <v>web</v>
      </c>
    </row>
    <row r="2354" spans="1:20" ht="44.25" x14ac:dyDescent="0.7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216"/>
        <v>0</v>
      </c>
      <c r="P2354" s="10">
        <f t="shared" si="217"/>
        <v>42101.425370370365</v>
      </c>
      <c r="Q2354" s="9">
        <f t="shared" si="218"/>
        <v>42161.633703703701</v>
      </c>
      <c r="R2354" s="5" t="e">
        <f t="shared" si="219"/>
        <v>#DIV/0!</v>
      </c>
      <c r="S2354" t="str">
        <f t="shared" si="220"/>
        <v>technology</v>
      </c>
      <c r="T2354" t="str">
        <f t="shared" si="221"/>
        <v>web</v>
      </c>
    </row>
    <row r="2355" spans="1:20" ht="44.25" x14ac:dyDescent="0.7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216"/>
        <v>0</v>
      </c>
      <c r="P2355" s="10">
        <f t="shared" si="217"/>
        <v>42103.467847222222</v>
      </c>
      <c r="Q2355" s="9">
        <f t="shared" si="218"/>
        <v>42115.676180555558</v>
      </c>
      <c r="R2355" s="5" t="e">
        <f t="shared" si="219"/>
        <v>#DIV/0!</v>
      </c>
      <c r="S2355" t="str">
        <f t="shared" si="220"/>
        <v>technology</v>
      </c>
      <c r="T2355" t="str">
        <f t="shared" si="221"/>
        <v>web</v>
      </c>
    </row>
    <row r="2356" spans="1:20" ht="44.25" x14ac:dyDescent="0.7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216"/>
        <v>7.1428571428571425E-2</v>
      </c>
      <c r="P2356" s="10">
        <f t="shared" si="217"/>
        <v>41954.51458333333</v>
      </c>
      <c r="Q2356" s="9">
        <f t="shared" si="218"/>
        <v>42014.722916666666</v>
      </c>
      <c r="R2356" s="5">
        <f t="shared" si="219"/>
        <v>25</v>
      </c>
      <c r="S2356" t="str">
        <f t="shared" si="220"/>
        <v>technology</v>
      </c>
      <c r="T2356" t="str">
        <f t="shared" si="221"/>
        <v>web</v>
      </c>
    </row>
    <row r="2357" spans="1:20" ht="44.25" x14ac:dyDescent="0.7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216"/>
        <v>0.6875</v>
      </c>
      <c r="P2357" s="10">
        <f t="shared" si="217"/>
        <v>42096.709907407399</v>
      </c>
      <c r="Q2357" s="9">
        <f t="shared" si="218"/>
        <v>42126.918240740735</v>
      </c>
      <c r="R2357" s="5">
        <f t="shared" si="219"/>
        <v>27.5</v>
      </c>
      <c r="S2357" t="str">
        <f t="shared" si="220"/>
        <v>technology</v>
      </c>
      <c r="T2357" t="str">
        <f t="shared" si="221"/>
        <v>web</v>
      </c>
    </row>
    <row r="2358" spans="1:20" ht="29.5" x14ac:dyDescent="0.7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216"/>
        <v>0</v>
      </c>
      <c r="P2358" s="10">
        <f t="shared" si="217"/>
        <v>42130.575277777774</v>
      </c>
      <c r="Q2358" s="9">
        <f t="shared" si="218"/>
        <v>42160.78361111111</v>
      </c>
      <c r="R2358" s="5" t="e">
        <f t="shared" si="219"/>
        <v>#DIV/0!</v>
      </c>
      <c r="S2358" t="str">
        <f t="shared" si="220"/>
        <v>technology</v>
      </c>
      <c r="T2358" t="str">
        <f t="shared" si="221"/>
        <v>web</v>
      </c>
    </row>
    <row r="2359" spans="1:20" ht="44.25" x14ac:dyDescent="0.7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216"/>
        <v>0</v>
      </c>
      <c r="P2359" s="10">
        <f t="shared" si="217"/>
        <v>42264.411782407398</v>
      </c>
      <c r="Q2359" s="9">
        <f t="shared" si="218"/>
        <v>42294.620115740734</v>
      </c>
      <c r="R2359" s="5" t="e">
        <f t="shared" si="219"/>
        <v>#DIV/0!</v>
      </c>
      <c r="S2359" t="str">
        <f t="shared" si="220"/>
        <v>technology</v>
      </c>
      <c r="T2359" t="str">
        <f t="shared" si="221"/>
        <v>web</v>
      </c>
    </row>
    <row r="2360" spans="1:20" ht="44.25" x14ac:dyDescent="0.7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216"/>
        <v>0</v>
      </c>
      <c r="P2360" s="10">
        <f t="shared" si="217"/>
        <v>41978.722638888888</v>
      </c>
      <c r="Q2360" s="9">
        <f t="shared" si="218"/>
        <v>42035.027083333334</v>
      </c>
      <c r="R2360" s="5" t="e">
        <f t="shared" si="219"/>
        <v>#DIV/0!</v>
      </c>
      <c r="S2360" t="str">
        <f t="shared" si="220"/>
        <v>technology</v>
      </c>
      <c r="T2360" t="str">
        <f t="shared" si="221"/>
        <v>web</v>
      </c>
    </row>
    <row r="2361" spans="1:20" ht="44.25" x14ac:dyDescent="0.7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216"/>
        <v>14.680000000000001</v>
      </c>
      <c r="P2361" s="10">
        <f t="shared" si="217"/>
        <v>42159.441249999996</v>
      </c>
      <c r="Q2361" s="9">
        <f t="shared" si="218"/>
        <v>42219.649583333332</v>
      </c>
      <c r="R2361" s="5">
        <f t="shared" si="219"/>
        <v>367</v>
      </c>
      <c r="S2361" t="str">
        <f t="shared" si="220"/>
        <v>technology</v>
      </c>
      <c r="T2361" t="str">
        <f t="shared" si="221"/>
        <v>web</v>
      </c>
    </row>
    <row r="2362" spans="1:20" ht="44.25" x14ac:dyDescent="0.7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216"/>
        <v>0.04</v>
      </c>
      <c r="P2362" s="10">
        <f t="shared" si="217"/>
        <v>42377.498611111114</v>
      </c>
      <c r="Q2362" s="9">
        <f t="shared" si="218"/>
        <v>42407.70694444445</v>
      </c>
      <c r="R2362" s="5">
        <f t="shared" si="219"/>
        <v>2</v>
      </c>
      <c r="S2362" t="str">
        <f t="shared" si="220"/>
        <v>technology</v>
      </c>
      <c r="T2362" t="str">
        <f t="shared" si="221"/>
        <v>web</v>
      </c>
    </row>
    <row r="2363" spans="1:20" ht="44.25" x14ac:dyDescent="0.7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216"/>
        <v>0</v>
      </c>
      <c r="P2363" s="10">
        <f t="shared" si="217"/>
        <v>42466.650555555556</v>
      </c>
      <c r="Q2363" s="9">
        <f t="shared" si="218"/>
        <v>42490.916666666672</v>
      </c>
      <c r="R2363" s="5" t="e">
        <f t="shared" si="219"/>
        <v>#DIV/0!</v>
      </c>
      <c r="S2363" t="str">
        <f t="shared" si="220"/>
        <v>technology</v>
      </c>
      <c r="T2363" t="str">
        <f t="shared" si="221"/>
        <v>web</v>
      </c>
    </row>
    <row r="2364" spans="1:20" ht="44.25" x14ac:dyDescent="0.7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216"/>
        <v>28.571428571428569</v>
      </c>
      <c r="P2364" s="10">
        <f t="shared" si="217"/>
        <v>41954.47997685185</v>
      </c>
      <c r="Q2364" s="9">
        <f t="shared" si="218"/>
        <v>41984.688310185185</v>
      </c>
      <c r="R2364" s="5">
        <f t="shared" si="219"/>
        <v>60</v>
      </c>
      <c r="S2364" t="str">
        <f t="shared" si="220"/>
        <v>technology</v>
      </c>
      <c r="T2364" t="str">
        <f t="shared" si="221"/>
        <v>web</v>
      </c>
    </row>
    <row r="2365" spans="1:20" ht="44.25" x14ac:dyDescent="0.7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216"/>
        <v>0</v>
      </c>
      <c r="P2365" s="10">
        <f t="shared" si="217"/>
        <v>42321.803240740737</v>
      </c>
      <c r="Q2365" s="9">
        <f t="shared" si="218"/>
        <v>42367.011574074073</v>
      </c>
      <c r="R2365" s="5" t="e">
        <f t="shared" si="219"/>
        <v>#DIV/0!</v>
      </c>
      <c r="S2365" t="str">
        <f t="shared" si="220"/>
        <v>technology</v>
      </c>
      <c r="T2365" t="str">
        <f t="shared" si="221"/>
        <v>web</v>
      </c>
    </row>
    <row r="2366" spans="1:20" ht="29.5" x14ac:dyDescent="0.7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216"/>
        <v>0</v>
      </c>
      <c r="P2366" s="10">
        <f t="shared" si="217"/>
        <v>42248.726342592585</v>
      </c>
      <c r="Q2366" s="9">
        <f t="shared" si="218"/>
        <v>42303.934675925921</v>
      </c>
      <c r="R2366" s="5" t="e">
        <f t="shared" si="219"/>
        <v>#DIV/0!</v>
      </c>
      <c r="S2366" t="str">
        <f t="shared" si="220"/>
        <v>technology</v>
      </c>
      <c r="T2366" t="str">
        <f t="shared" si="221"/>
        <v>web</v>
      </c>
    </row>
    <row r="2367" spans="1:20" ht="44.25" x14ac:dyDescent="0.7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216"/>
        <v>0</v>
      </c>
      <c r="P2367" s="10">
        <f t="shared" si="217"/>
        <v>42346.528067129628</v>
      </c>
      <c r="Q2367" s="9">
        <f t="shared" si="218"/>
        <v>42386.958333333328</v>
      </c>
      <c r="R2367" s="5" t="e">
        <f t="shared" si="219"/>
        <v>#DIV/0!</v>
      </c>
      <c r="S2367" t="str">
        <f t="shared" si="220"/>
        <v>technology</v>
      </c>
      <c r="T2367" t="str">
        <f t="shared" si="221"/>
        <v>web</v>
      </c>
    </row>
    <row r="2368" spans="1:20" ht="44.25" x14ac:dyDescent="0.7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216"/>
        <v>10.52</v>
      </c>
      <c r="P2368" s="10">
        <f t="shared" si="217"/>
        <v>42268.323298611103</v>
      </c>
      <c r="Q2368" s="9">
        <f t="shared" si="218"/>
        <v>42298.531631944439</v>
      </c>
      <c r="R2368" s="5">
        <f t="shared" si="219"/>
        <v>97.407407407407405</v>
      </c>
      <c r="S2368" t="str">
        <f t="shared" si="220"/>
        <v>technology</v>
      </c>
      <c r="T2368" t="str">
        <f t="shared" si="221"/>
        <v>web</v>
      </c>
    </row>
    <row r="2369" spans="1:20" ht="44.25" x14ac:dyDescent="0.7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216"/>
        <v>1.34</v>
      </c>
      <c r="P2369" s="10">
        <f t="shared" si="217"/>
        <v>42425.761759259258</v>
      </c>
      <c r="Q2369" s="9">
        <f t="shared" si="218"/>
        <v>42485.928425925929</v>
      </c>
      <c r="R2369" s="5">
        <f t="shared" si="219"/>
        <v>47.857142857142854</v>
      </c>
      <c r="S2369" t="str">
        <f t="shared" si="220"/>
        <v>technology</v>
      </c>
      <c r="T2369" t="str">
        <f t="shared" si="221"/>
        <v>web</v>
      </c>
    </row>
    <row r="2370" spans="1:20" ht="44.25" x14ac:dyDescent="0.7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216"/>
        <v>0.25</v>
      </c>
      <c r="P2370" s="10">
        <f t="shared" si="217"/>
        <v>42063.513483796291</v>
      </c>
      <c r="Q2370" s="9">
        <f t="shared" si="218"/>
        <v>42108.680150462969</v>
      </c>
      <c r="R2370" s="5">
        <f t="shared" si="219"/>
        <v>50</v>
      </c>
      <c r="S2370" t="str">
        <f t="shared" si="220"/>
        <v>technology</v>
      </c>
      <c r="T2370" t="str">
        <f t="shared" si="221"/>
        <v>web</v>
      </c>
    </row>
    <row r="2371" spans="1:20" ht="44.25" x14ac:dyDescent="0.7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222">(E2371/D2371)*100</f>
        <v>0</v>
      </c>
      <c r="P2371" s="10">
        <f t="shared" ref="P2371:P2434" si="223">(((J2371/60)/60)/24)+DATE(1970,1,1)+(-5/24)</f>
        <v>42380.60429398148</v>
      </c>
      <c r="Q2371" s="9">
        <f t="shared" ref="Q2371:Q2434" si="224">(((I2371/60)/60)/24)+DATE(1970,1,1)</f>
        <v>42410.812627314815</v>
      </c>
      <c r="R2371" s="5" t="e">
        <f t="shared" ref="R2371:R2434" si="225">E2371/L2371</f>
        <v>#DIV/0!</v>
      </c>
      <c r="S2371" t="str">
        <f t="shared" ref="S2371:S2434" si="226">LEFT(N2371,FIND("/",N2371)-1)</f>
        <v>technology</v>
      </c>
      <c r="T2371" t="str">
        <f t="shared" ref="T2371:T2434" si="227">RIGHT(N2371,LEN(N2371)-FIND("/",N2371))</f>
        <v>web</v>
      </c>
    </row>
    <row r="2372" spans="1:20" ht="59" x14ac:dyDescent="0.7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222"/>
        <v>0.32800000000000001</v>
      </c>
      <c r="P2372" s="10">
        <f t="shared" si="223"/>
        <v>41960.980798611105</v>
      </c>
      <c r="Q2372" s="9">
        <f t="shared" si="224"/>
        <v>41991.18913194444</v>
      </c>
      <c r="R2372" s="5">
        <f t="shared" si="225"/>
        <v>20.5</v>
      </c>
      <c r="S2372" t="str">
        <f t="shared" si="226"/>
        <v>technology</v>
      </c>
      <c r="T2372" t="str">
        <f t="shared" si="227"/>
        <v>web</v>
      </c>
    </row>
    <row r="2373" spans="1:20" ht="44.25" x14ac:dyDescent="0.7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222"/>
        <v>0</v>
      </c>
      <c r="P2373" s="10">
        <f t="shared" si="223"/>
        <v>42150.569398148145</v>
      </c>
      <c r="Q2373" s="9">
        <f t="shared" si="224"/>
        <v>42180.777731481481</v>
      </c>
      <c r="R2373" s="5" t="e">
        <f t="shared" si="225"/>
        <v>#DIV/0!</v>
      </c>
      <c r="S2373" t="str">
        <f t="shared" si="226"/>
        <v>technology</v>
      </c>
      <c r="T2373" t="str">
        <f t="shared" si="227"/>
        <v>web</v>
      </c>
    </row>
    <row r="2374" spans="1:20" ht="44.25" x14ac:dyDescent="0.7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222"/>
        <v>3.2727272727272729</v>
      </c>
      <c r="P2374" s="10">
        <f t="shared" si="223"/>
        <v>42087.860775462956</v>
      </c>
      <c r="Q2374" s="9">
        <f t="shared" si="224"/>
        <v>42118.069108796291</v>
      </c>
      <c r="R2374" s="5">
        <f t="shared" si="225"/>
        <v>30</v>
      </c>
      <c r="S2374" t="str">
        <f t="shared" si="226"/>
        <v>technology</v>
      </c>
      <c r="T2374" t="str">
        <f t="shared" si="227"/>
        <v>web</v>
      </c>
    </row>
    <row r="2375" spans="1:20" ht="29.5" x14ac:dyDescent="0.7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222"/>
        <v>5.8823529411764705E-3</v>
      </c>
      <c r="P2375" s="10">
        <f t="shared" si="223"/>
        <v>42215.453981481485</v>
      </c>
      <c r="Q2375" s="9">
        <f t="shared" si="224"/>
        <v>42245.662314814821</v>
      </c>
      <c r="R2375" s="5">
        <f t="shared" si="225"/>
        <v>50</v>
      </c>
      <c r="S2375" t="str">
        <f t="shared" si="226"/>
        <v>technology</v>
      </c>
      <c r="T2375" t="str">
        <f t="shared" si="227"/>
        <v>web</v>
      </c>
    </row>
    <row r="2376" spans="1:20" ht="59" x14ac:dyDescent="0.7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222"/>
        <v>4.5454545454545456E-2</v>
      </c>
      <c r="P2376" s="10">
        <f t="shared" si="223"/>
        <v>42017.634953703695</v>
      </c>
      <c r="Q2376" s="9">
        <f t="shared" si="224"/>
        <v>42047.843287037031</v>
      </c>
      <c r="R2376" s="5">
        <f t="shared" si="225"/>
        <v>10</v>
      </c>
      <c r="S2376" t="str">
        <f t="shared" si="226"/>
        <v>technology</v>
      </c>
      <c r="T2376" t="str">
        <f t="shared" si="227"/>
        <v>web</v>
      </c>
    </row>
    <row r="2377" spans="1:20" ht="44.25" x14ac:dyDescent="0.7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222"/>
        <v>0</v>
      </c>
      <c r="P2377" s="10">
        <f t="shared" si="223"/>
        <v>42592.627743055556</v>
      </c>
      <c r="Q2377" s="9">
        <f t="shared" si="224"/>
        <v>42622.836076388892</v>
      </c>
      <c r="R2377" s="5" t="e">
        <f t="shared" si="225"/>
        <v>#DIV/0!</v>
      </c>
      <c r="S2377" t="str">
        <f t="shared" si="226"/>
        <v>technology</v>
      </c>
      <c r="T2377" t="str">
        <f t="shared" si="227"/>
        <v>web</v>
      </c>
    </row>
    <row r="2378" spans="1:20" ht="44.25" x14ac:dyDescent="0.7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222"/>
        <v>10.877666666666666</v>
      </c>
      <c r="P2378" s="10">
        <f t="shared" si="223"/>
        <v>42318.717199074068</v>
      </c>
      <c r="Q2378" s="9">
        <f t="shared" si="224"/>
        <v>42348.925532407404</v>
      </c>
      <c r="R2378" s="5">
        <f t="shared" si="225"/>
        <v>81.582499999999996</v>
      </c>
      <c r="S2378" t="str">
        <f t="shared" si="226"/>
        <v>technology</v>
      </c>
      <c r="T2378" t="str">
        <f t="shared" si="227"/>
        <v>web</v>
      </c>
    </row>
    <row r="2379" spans="1:20" ht="44.25" x14ac:dyDescent="0.7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222"/>
        <v>0</v>
      </c>
      <c r="P2379" s="10">
        <f t="shared" si="223"/>
        <v>42669.661840277775</v>
      </c>
      <c r="Q2379" s="9">
        <f t="shared" si="224"/>
        <v>42699.911840277782</v>
      </c>
      <c r="R2379" s="5" t="e">
        <f t="shared" si="225"/>
        <v>#DIV/0!</v>
      </c>
      <c r="S2379" t="str">
        <f t="shared" si="226"/>
        <v>technology</v>
      </c>
      <c r="T2379" t="str">
        <f t="shared" si="227"/>
        <v>web</v>
      </c>
    </row>
    <row r="2380" spans="1:20" ht="44.25" x14ac:dyDescent="0.7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222"/>
        <v>0</v>
      </c>
      <c r="P2380" s="10">
        <f t="shared" si="223"/>
        <v>42212.804745370369</v>
      </c>
      <c r="Q2380" s="9">
        <f t="shared" si="224"/>
        <v>42242.013078703705</v>
      </c>
      <c r="R2380" s="5" t="e">
        <f t="shared" si="225"/>
        <v>#DIV/0!</v>
      </c>
      <c r="S2380" t="str">
        <f t="shared" si="226"/>
        <v>technology</v>
      </c>
      <c r="T2380" t="str">
        <f t="shared" si="227"/>
        <v>web</v>
      </c>
    </row>
    <row r="2381" spans="1:20" ht="29.5" x14ac:dyDescent="0.7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222"/>
        <v>0</v>
      </c>
      <c r="P2381" s="10">
        <f t="shared" si="223"/>
        <v>42236.808055555557</v>
      </c>
      <c r="Q2381" s="9">
        <f t="shared" si="224"/>
        <v>42282.016388888893</v>
      </c>
      <c r="R2381" s="5" t="e">
        <f t="shared" si="225"/>
        <v>#DIV/0!</v>
      </c>
      <c r="S2381" t="str">
        <f t="shared" si="226"/>
        <v>technology</v>
      </c>
      <c r="T2381" t="str">
        <f t="shared" si="227"/>
        <v>web</v>
      </c>
    </row>
    <row r="2382" spans="1:20" ht="44.25" x14ac:dyDescent="0.7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222"/>
        <v>0.36666666666666664</v>
      </c>
      <c r="P2382" s="10">
        <f t="shared" si="223"/>
        <v>42248.584976851846</v>
      </c>
      <c r="Q2382" s="9">
        <f t="shared" si="224"/>
        <v>42278.793310185181</v>
      </c>
      <c r="R2382" s="5">
        <f t="shared" si="225"/>
        <v>18.333333333333332</v>
      </c>
      <c r="S2382" t="str">
        <f t="shared" si="226"/>
        <v>technology</v>
      </c>
      <c r="T2382" t="str">
        <f t="shared" si="227"/>
        <v>web</v>
      </c>
    </row>
    <row r="2383" spans="1:20" ht="44.25" x14ac:dyDescent="0.7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222"/>
        <v>1.8193398957730169</v>
      </c>
      <c r="P2383" s="10">
        <f t="shared" si="223"/>
        <v>42074.727407407401</v>
      </c>
      <c r="Q2383" s="9">
        <f t="shared" si="224"/>
        <v>42104.935740740737</v>
      </c>
      <c r="R2383" s="5">
        <f t="shared" si="225"/>
        <v>224.42857142857142</v>
      </c>
      <c r="S2383" t="str">
        <f t="shared" si="226"/>
        <v>technology</v>
      </c>
      <c r="T2383" t="str">
        <f t="shared" si="227"/>
        <v>web</v>
      </c>
    </row>
    <row r="2384" spans="1:20" ht="59" x14ac:dyDescent="0.7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222"/>
        <v>2.5</v>
      </c>
      <c r="P2384" s="10">
        <f t="shared" si="223"/>
        <v>42194.979201388887</v>
      </c>
      <c r="Q2384" s="9">
        <f t="shared" si="224"/>
        <v>42220.187534722223</v>
      </c>
      <c r="R2384" s="5">
        <f t="shared" si="225"/>
        <v>37.5</v>
      </c>
      <c r="S2384" t="str">
        <f t="shared" si="226"/>
        <v>technology</v>
      </c>
      <c r="T2384" t="str">
        <f t="shared" si="227"/>
        <v>web</v>
      </c>
    </row>
    <row r="2385" spans="1:20" ht="44.25" x14ac:dyDescent="0.7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222"/>
        <v>4.3499999999999996</v>
      </c>
      <c r="P2385" s="10">
        <f t="shared" si="223"/>
        <v>42026.848460648143</v>
      </c>
      <c r="Q2385" s="9">
        <f t="shared" si="224"/>
        <v>42057.056793981479</v>
      </c>
      <c r="R2385" s="5">
        <f t="shared" si="225"/>
        <v>145</v>
      </c>
      <c r="S2385" t="str">
        <f t="shared" si="226"/>
        <v>technology</v>
      </c>
      <c r="T2385" t="str">
        <f t="shared" si="227"/>
        <v>web</v>
      </c>
    </row>
    <row r="2386" spans="1:20" ht="59" x14ac:dyDescent="0.7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222"/>
        <v>0.8</v>
      </c>
      <c r="P2386" s="10">
        <f t="shared" si="223"/>
        <v>41926.859293981477</v>
      </c>
      <c r="Q2386" s="9">
        <f t="shared" si="224"/>
        <v>41957.109293981484</v>
      </c>
      <c r="R2386" s="5">
        <f t="shared" si="225"/>
        <v>1</v>
      </c>
      <c r="S2386" t="str">
        <f t="shared" si="226"/>
        <v>technology</v>
      </c>
      <c r="T2386" t="str">
        <f t="shared" si="227"/>
        <v>web</v>
      </c>
    </row>
    <row r="2387" spans="1:20" ht="44.25" x14ac:dyDescent="0.7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222"/>
        <v>1.2123076923076923</v>
      </c>
      <c r="P2387" s="10">
        <f t="shared" si="223"/>
        <v>42191.493425925924</v>
      </c>
      <c r="Q2387" s="9">
        <f t="shared" si="224"/>
        <v>42221.70175925926</v>
      </c>
      <c r="R2387" s="5">
        <f t="shared" si="225"/>
        <v>112.57142857142857</v>
      </c>
      <c r="S2387" t="str">
        <f t="shared" si="226"/>
        <v>technology</v>
      </c>
      <c r="T2387" t="str">
        <f t="shared" si="227"/>
        <v>web</v>
      </c>
    </row>
    <row r="2388" spans="1:20" ht="44.25" x14ac:dyDescent="0.7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222"/>
        <v>0</v>
      </c>
      <c r="P2388" s="10">
        <f t="shared" si="223"/>
        <v>41954.629907407405</v>
      </c>
      <c r="Q2388" s="9">
        <f t="shared" si="224"/>
        <v>42014.838240740741</v>
      </c>
      <c r="R2388" s="5" t="e">
        <f t="shared" si="225"/>
        <v>#DIV/0!</v>
      </c>
      <c r="S2388" t="str">
        <f t="shared" si="226"/>
        <v>technology</v>
      </c>
      <c r="T2388" t="str">
        <f t="shared" si="227"/>
        <v>web</v>
      </c>
    </row>
    <row r="2389" spans="1:20" ht="59" x14ac:dyDescent="0.7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222"/>
        <v>0.68399999999999994</v>
      </c>
      <c r="P2389" s="10">
        <f t="shared" si="223"/>
        <v>42528.418287037035</v>
      </c>
      <c r="Q2389" s="9">
        <f t="shared" si="224"/>
        <v>42573.626620370371</v>
      </c>
      <c r="R2389" s="5">
        <f t="shared" si="225"/>
        <v>342</v>
      </c>
      <c r="S2389" t="str">
        <f t="shared" si="226"/>
        <v>technology</v>
      </c>
      <c r="T2389" t="str">
        <f t="shared" si="227"/>
        <v>web</v>
      </c>
    </row>
    <row r="2390" spans="1:20" ht="44.25" x14ac:dyDescent="0.7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222"/>
        <v>1.2513513513513512</v>
      </c>
      <c r="P2390" s="10">
        <f t="shared" si="223"/>
        <v>41989.645358796297</v>
      </c>
      <c r="Q2390" s="9">
        <f t="shared" si="224"/>
        <v>42019.811805555553</v>
      </c>
      <c r="R2390" s="5">
        <f t="shared" si="225"/>
        <v>57.875</v>
      </c>
      <c r="S2390" t="str">
        <f t="shared" si="226"/>
        <v>technology</v>
      </c>
      <c r="T2390" t="str">
        <f t="shared" si="227"/>
        <v>web</v>
      </c>
    </row>
    <row r="2391" spans="1:20" ht="59" x14ac:dyDescent="0.7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222"/>
        <v>0.1875</v>
      </c>
      <c r="P2391" s="10">
        <f t="shared" si="223"/>
        <v>42179.445046296292</v>
      </c>
      <c r="Q2391" s="9">
        <f t="shared" si="224"/>
        <v>42210.915972222225</v>
      </c>
      <c r="R2391" s="5">
        <f t="shared" si="225"/>
        <v>30</v>
      </c>
      <c r="S2391" t="str">
        <f t="shared" si="226"/>
        <v>technology</v>
      </c>
      <c r="T2391" t="str">
        <f t="shared" si="227"/>
        <v>web</v>
      </c>
    </row>
    <row r="2392" spans="1:20" ht="44.25" x14ac:dyDescent="0.7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222"/>
        <v>0</v>
      </c>
      <c r="P2392" s="10">
        <f t="shared" si="223"/>
        <v>41968.053981481477</v>
      </c>
      <c r="Q2392" s="9">
        <f t="shared" si="224"/>
        <v>42008.262314814812</v>
      </c>
      <c r="R2392" s="5" t="e">
        <f t="shared" si="225"/>
        <v>#DIV/0!</v>
      </c>
      <c r="S2392" t="str">
        <f t="shared" si="226"/>
        <v>technology</v>
      </c>
      <c r="T2392" t="str">
        <f t="shared" si="227"/>
        <v>web</v>
      </c>
    </row>
    <row r="2393" spans="1:20" ht="29.5" x14ac:dyDescent="0.7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222"/>
        <v>0.125</v>
      </c>
      <c r="P2393" s="10">
        <f t="shared" si="223"/>
        <v>42064.586157407401</v>
      </c>
      <c r="Q2393" s="9">
        <f t="shared" si="224"/>
        <v>42094.752824074079</v>
      </c>
      <c r="R2393" s="5">
        <f t="shared" si="225"/>
        <v>25</v>
      </c>
      <c r="S2393" t="str">
        <f t="shared" si="226"/>
        <v>technology</v>
      </c>
      <c r="T2393" t="str">
        <f t="shared" si="227"/>
        <v>web</v>
      </c>
    </row>
    <row r="2394" spans="1:20" ht="59" x14ac:dyDescent="0.7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222"/>
        <v>0</v>
      </c>
      <c r="P2394" s="10">
        <f t="shared" si="223"/>
        <v>42275.912303240737</v>
      </c>
      <c r="Q2394" s="9">
        <f t="shared" si="224"/>
        <v>42306.120636574073</v>
      </c>
      <c r="R2394" s="5" t="e">
        <f t="shared" si="225"/>
        <v>#DIV/0!</v>
      </c>
      <c r="S2394" t="str">
        <f t="shared" si="226"/>
        <v>technology</v>
      </c>
      <c r="T2394" t="str">
        <f t="shared" si="227"/>
        <v>web</v>
      </c>
    </row>
    <row r="2395" spans="1:20" ht="44.25" x14ac:dyDescent="0.7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222"/>
        <v>0.05</v>
      </c>
      <c r="P2395" s="10">
        <f t="shared" si="223"/>
        <v>42194.440011574072</v>
      </c>
      <c r="Q2395" s="9">
        <f t="shared" si="224"/>
        <v>42224.648344907408</v>
      </c>
      <c r="R2395" s="5">
        <f t="shared" si="225"/>
        <v>50</v>
      </c>
      <c r="S2395" t="str">
        <f t="shared" si="226"/>
        <v>technology</v>
      </c>
      <c r="T2395" t="str">
        <f t="shared" si="227"/>
        <v>web</v>
      </c>
    </row>
    <row r="2396" spans="1:20" ht="44.25" x14ac:dyDescent="0.7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222"/>
        <v>0.06</v>
      </c>
      <c r="P2396" s="10">
        <f t="shared" si="223"/>
        <v>42031.15385416666</v>
      </c>
      <c r="Q2396" s="9">
        <f t="shared" si="224"/>
        <v>42061.362187499995</v>
      </c>
      <c r="R2396" s="5">
        <f t="shared" si="225"/>
        <v>1.5</v>
      </c>
      <c r="S2396" t="str">
        <f t="shared" si="226"/>
        <v>technology</v>
      </c>
      <c r="T2396" t="str">
        <f t="shared" si="227"/>
        <v>web</v>
      </c>
    </row>
    <row r="2397" spans="1:20" ht="44.25" x14ac:dyDescent="0.7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222"/>
        <v>0</v>
      </c>
      <c r="P2397" s="10">
        <f t="shared" si="223"/>
        <v>42716.913043981483</v>
      </c>
      <c r="Q2397" s="9">
        <f t="shared" si="224"/>
        <v>42745.372916666667</v>
      </c>
      <c r="R2397" s="5" t="e">
        <f t="shared" si="225"/>
        <v>#DIV/0!</v>
      </c>
      <c r="S2397" t="str">
        <f t="shared" si="226"/>
        <v>technology</v>
      </c>
      <c r="T2397" t="str">
        <f t="shared" si="227"/>
        <v>web</v>
      </c>
    </row>
    <row r="2398" spans="1:20" ht="44.25" x14ac:dyDescent="0.7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222"/>
        <v>0.2</v>
      </c>
      <c r="P2398" s="10">
        <f t="shared" si="223"/>
        <v>42262.640717592592</v>
      </c>
      <c r="Q2398" s="9">
        <f t="shared" si="224"/>
        <v>42292.849050925928</v>
      </c>
      <c r="R2398" s="5">
        <f t="shared" si="225"/>
        <v>10</v>
      </c>
      <c r="S2398" t="str">
        <f t="shared" si="226"/>
        <v>technology</v>
      </c>
      <c r="T2398" t="str">
        <f t="shared" si="227"/>
        <v>web</v>
      </c>
    </row>
    <row r="2399" spans="1:20" ht="44.25" x14ac:dyDescent="0.7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222"/>
        <v>0</v>
      </c>
      <c r="P2399" s="10">
        <f t="shared" si="223"/>
        <v>41976.676574074074</v>
      </c>
      <c r="Q2399" s="9">
        <f t="shared" si="224"/>
        <v>42006.88490740741</v>
      </c>
      <c r="R2399" s="5" t="e">
        <f t="shared" si="225"/>
        <v>#DIV/0!</v>
      </c>
      <c r="S2399" t="str">
        <f t="shared" si="226"/>
        <v>technology</v>
      </c>
      <c r="T2399" t="str">
        <f t="shared" si="227"/>
        <v>web</v>
      </c>
    </row>
    <row r="2400" spans="1:20" ht="44.25" x14ac:dyDescent="0.7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222"/>
        <v>0</v>
      </c>
      <c r="P2400" s="10">
        <f t="shared" si="223"/>
        <v>42157.708148148151</v>
      </c>
      <c r="Q2400" s="9">
        <f t="shared" si="224"/>
        <v>42187.916481481487</v>
      </c>
      <c r="R2400" s="5" t="e">
        <f t="shared" si="225"/>
        <v>#DIV/0!</v>
      </c>
      <c r="S2400" t="str">
        <f t="shared" si="226"/>
        <v>technology</v>
      </c>
      <c r="T2400" t="str">
        <f t="shared" si="227"/>
        <v>web</v>
      </c>
    </row>
    <row r="2401" spans="1:20" ht="44.25" x14ac:dyDescent="0.7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222"/>
        <v>0</v>
      </c>
      <c r="P2401" s="10">
        <f t="shared" si="223"/>
        <v>41956.644745370366</v>
      </c>
      <c r="Q2401" s="9">
        <f t="shared" si="224"/>
        <v>41991.853078703702</v>
      </c>
      <c r="R2401" s="5" t="e">
        <f t="shared" si="225"/>
        <v>#DIV/0!</v>
      </c>
      <c r="S2401" t="str">
        <f t="shared" si="226"/>
        <v>technology</v>
      </c>
      <c r="T2401" t="str">
        <f t="shared" si="227"/>
        <v>web</v>
      </c>
    </row>
    <row r="2402" spans="1:20" ht="44.25" x14ac:dyDescent="0.7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222"/>
        <v>0</v>
      </c>
      <c r="P2402" s="10">
        <f t="shared" si="223"/>
        <v>42444.059768518513</v>
      </c>
      <c r="Q2402" s="9">
        <f t="shared" si="224"/>
        <v>42474.268101851849</v>
      </c>
      <c r="R2402" s="5" t="e">
        <f t="shared" si="225"/>
        <v>#DIV/0!</v>
      </c>
      <c r="S2402" t="str">
        <f t="shared" si="226"/>
        <v>technology</v>
      </c>
      <c r="T2402" t="str">
        <f t="shared" si="227"/>
        <v>web</v>
      </c>
    </row>
    <row r="2403" spans="1:20" ht="44.25" x14ac:dyDescent="0.7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222"/>
        <v>0.71785714285714286</v>
      </c>
      <c r="P2403" s="10">
        <f t="shared" si="223"/>
        <v>42374.614537037036</v>
      </c>
      <c r="Q2403" s="9">
        <f t="shared" si="224"/>
        <v>42434.822870370372</v>
      </c>
      <c r="R2403" s="5">
        <f t="shared" si="225"/>
        <v>22.333333333333332</v>
      </c>
      <c r="S2403" t="str">
        <f t="shared" si="226"/>
        <v>food</v>
      </c>
      <c r="T2403" t="str">
        <f t="shared" si="227"/>
        <v>food trucks</v>
      </c>
    </row>
    <row r="2404" spans="1:20" ht="29.5" x14ac:dyDescent="0.7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222"/>
        <v>0.43333333333333329</v>
      </c>
      <c r="P2404" s="10">
        <f t="shared" si="223"/>
        <v>42107.47142361111</v>
      </c>
      <c r="Q2404" s="9">
        <f t="shared" si="224"/>
        <v>42137.679756944446</v>
      </c>
      <c r="R2404" s="5">
        <f t="shared" si="225"/>
        <v>52</v>
      </c>
      <c r="S2404" t="str">
        <f t="shared" si="226"/>
        <v>food</v>
      </c>
      <c r="T2404" t="str">
        <f t="shared" si="227"/>
        <v>food trucks</v>
      </c>
    </row>
    <row r="2405" spans="1:20" ht="44.25" x14ac:dyDescent="0.7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222"/>
        <v>16.833333333333332</v>
      </c>
      <c r="P2405" s="10">
        <f t="shared" si="223"/>
        <v>42399.674282407403</v>
      </c>
      <c r="Q2405" s="9">
        <f t="shared" si="224"/>
        <v>42459.840949074074</v>
      </c>
      <c r="R2405" s="5">
        <f t="shared" si="225"/>
        <v>16.833333333333332</v>
      </c>
      <c r="S2405" t="str">
        <f t="shared" si="226"/>
        <v>food</v>
      </c>
      <c r="T2405" t="str">
        <f t="shared" si="227"/>
        <v>food trucks</v>
      </c>
    </row>
    <row r="2406" spans="1:20" ht="44.25" x14ac:dyDescent="0.7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222"/>
        <v>0</v>
      </c>
      <c r="P2406" s="10">
        <f t="shared" si="223"/>
        <v>42341.831099537034</v>
      </c>
      <c r="Q2406" s="9">
        <f t="shared" si="224"/>
        <v>42372.03943287037</v>
      </c>
      <c r="R2406" s="5" t="e">
        <f t="shared" si="225"/>
        <v>#DIV/0!</v>
      </c>
      <c r="S2406" t="str">
        <f t="shared" si="226"/>
        <v>food</v>
      </c>
      <c r="T2406" t="str">
        <f t="shared" si="227"/>
        <v>food trucks</v>
      </c>
    </row>
    <row r="2407" spans="1:20" ht="44.25" x14ac:dyDescent="0.7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222"/>
        <v>22.52</v>
      </c>
      <c r="P2407" s="10">
        <f t="shared" si="223"/>
        <v>42595.377025462956</v>
      </c>
      <c r="Q2407" s="9">
        <f t="shared" si="224"/>
        <v>42616.585358796292</v>
      </c>
      <c r="R2407" s="5">
        <f t="shared" si="225"/>
        <v>56.3</v>
      </c>
      <c r="S2407" t="str">
        <f t="shared" si="226"/>
        <v>food</v>
      </c>
      <c r="T2407" t="str">
        <f t="shared" si="227"/>
        <v>food trucks</v>
      </c>
    </row>
    <row r="2408" spans="1:20" ht="44.25" x14ac:dyDescent="0.7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222"/>
        <v>41.384615384615387</v>
      </c>
      <c r="P2408" s="10">
        <f t="shared" si="223"/>
        <v>41982.902662037035</v>
      </c>
      <c r="Q2408" s="9">
        <f t="shared" si="224"/>
        <v>42023.110995370371</v>
      </c>
      <c r="R2408" s="5">
        <f t="shared" si="225"/>
        <v>84.0625</v>
      </c>
      <c r="S2408" t="str">
        <f t="shared" si="226"/>
        <v>food</v>
      </c>
      <c r="T2408" t="str">
        <f t="shared" si="227"/>
        <v>food trucks</v>
      </c>
    </row>
    <row r="2409" spans="1:20" ht="59" x14ac:dyDescent="0.7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222"/>
        <v>25.259090909090908</v>
      </c>
      <c r="P2409" s="10">
        <f t="shared" si="223"/>
        <v>42082.367222222216</v>
      </c>
      <c r="Q2409" s="9">
        <f t="shared" si="224"/>
        <v>42105.25</v>
      </c>
      <c r="R2409" s="5">
        <f t="shared" si="225"/>
        <v>168.39393939393941</v>
      </c>
      <c r="S2409" t="str">
        <f t="shared" si="226"/>
        <v>food</v>
      </c>
      <c r="T2409" t="str">
        <f t="shared" si="227"/>
        <v>food trucks</v>
      </c>
    </row>
    <row r="2410" spans="1:20" ht="44.25" x14ac:dyDescent="0.7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222"/>
        <v>0.2</v>
      </c>
      <c r="P2410" s="10">
        <f t="shared" si="223"/>
        <v>41918.93237268518</v>
      </c>
      <c r="Q2410" s="9">
        <f t="shared" si="224"/>
        <v>41949.182372685187</v>
      </c>
      <c r="R2410" s="5">
        <f t="shared" si="225"/>
        <v>15</v>
      </c>
      <c r="S2410" t="str">
        <f t="shared" si="226"/>
        <v>food</v>
      </c>
      <c r="T2410" t="str">
        <f t="shared" si="227"/>
        <v>food trucks</v>
      </c>
    </row>
    <row r="2411" spans="1:20" ht="44.25" x14ac:dyDescent="0.7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222"/>
        <v>1.8399999999999999</v>
      </c>
      <c r="P2411" s="10">
        <f t="shared" si="223"/>
        <v>42204.667534722219</v>
      </c>
      <c r="Q2411" s="9">
        <f t="shared" si="224"/>
        <v>42234.875868055555</v>
      </c>
      <c r="R2411" s="5">
        <f t="shared" si="225"/>
        <v>76.666666666666671</v>
      </c>
      <c r="S2411" t="str">
        <f t="shared" si="226"/>
        <v>food</v>
      </c>
      <c r="T2411" t="str">
        <f t="shared" si="227"/>
        <v>food trucks</v>
      </c>
    </row>
    <row r="2412" spans="1:20" ht="59" x14ac:dyDescent="0.7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222"/>
        <v>0</v>
      </c>
      <c r="P2412" s="10">
        <f t="shared" si="223"/>
        <v>42224.199942129628</v>
      </c>
      <c r="Q2412" s="9">
        <f t="shared" si="224"/>
        <v>42254.408275462964</v>
      </c>
      <c r="R2412" s="5" t="e">
        <f t="shared" si="225"/>
        <v>#DIV/0!</v>
      </c>
      <c r="S2412" t="str">
        <f t="shared" si="226"/>
        <v>food</v>
      </c>
      <c r="T2412" t="str">
        <f t="shared" si="227"/>
        <v>food trucks</v>
      </c>
    </row>
    <row r="2413" spans="1:20" ht="59" x14ac:dyDescent="0.7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222"/>
        <v>0.60399999999999998</v>
      </c>
      <c r="P2413" s="10">
        <f t="shared" si="223"/>
        <v>42211.524097222216</v>
      </c>
      <c r="Q2413" s="9">
        <f t="shared" si="224"/>
        <v>42241.732430555552</v>
      </c>
      <c r="R2413" s="5">
        <f t="shared" si="225"/>
        <v>50.333333333333336</v>
      </c>
      <c r="S2413" t="str">
        <f t="shared" si="226"/>
        <v>food</v>
      </c>
      <c r="T2413" t="str">
        <f t="shared" si="227"/>
        <v>food trucks</v>
      </c>
    </row>
    <row r="2414" spans="1:20" ht="59" x14ac:dyDescent="0.7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222"/>
        <v>0</v>
      </c>
      <c r="P2414" s="10">
        <f t="shared" si="223"/>
        <v>42655.528622685182</v>
      </c>
      <c r="Q2414" s="9">
        <f t="shared" si="224"/>
        <v>42700.778622685189</v>
      </c>
      <c r="R2414" s="5" t="e">
        <f t="shared" si="225"/>
        <v>#DIV/0!</v>
      </c>
      <c r="S2414" t="str">
        <f t="shared" si="226"/>
        <v>food</v>
      </c>
      <c r="T2414" t="str">
        <f t="shared" si="227"/>
        <v>food trucks</v>
      </c>
    </row>
    <row r="2415" spans="1:20" ht="44.25" x14ac:dyDescent="0.7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222"/>
        <v>0.83333333333333337</v>
      </c>
      <c r="P2415" s="10">
        <f t="shared" si="223"/>
        <v>41759.901412037034</v>
      </c>
      <c r="Q2415" s="9">
        <f t="shared" si="224"/>
        <v>41790.979166666664</v>
      </c>
      <c r="R2415" s="5">
        <f t="shared" si="225"/>
        <v>8.3333333333333339</v>
      </c>
      <c r="S2415" t="str">
        <f t="shared" si="226"/>
        <v>food</v>
      </c>
      <c r="T2415" t="str">
        <f t="shared" si="227"/>
        <v>food trucks</v>
      </c>
    </row>
    <row r="2416" spans="1:20" ht="44.25" x14ac:dyDescent="0.7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222"/>
        <v>3.0666666666666664</v>
      </c>
      <c r="P2416" s="10">
        <f t="shared" si="223"/>
        <v>42198.486805555549</v>
      </c>
      <c r="Q2416" s="9">
        <f t="shared" si="224"/>
        <v>42238.165972222225</v>
      </c>
      <c r="R2416" s="5">
        <f t="shared" si="225"/>
        <v>35.384615384615387</v>
      </c>
      <c r="S2416" t="str">
        <f t="shared" si="226"/>
        <v>food</v>
      </c>
      <c r="T2416" t="str">
        <f t="shared" si="227"/>
        <v>food trucks</v>
      </c>
    </row>
    <row r="2417" spans="1:20" ht="44.25" x14ac:dyDescent="0.7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222"/>
        <v>0.55833333333333335</v>
      </c>
      <c r="P2417" s="10">
        <f t="shared" si="223"/>
        <v>42536.654467592591</v>
      </c>
      <c r="Q2417" s="9">
        <f t="shared" si="224"/>
        <v>42566.862800925926</v>
      </c>
      <c r="R2417" s="5">
        <f t="shared" si="225"/>
        <v>55.833333333333336</v>
      </c>
      <c r="S2417" t="str">
        <f t="shared" si="226"/>
        <v>food</v>
      </c>
      <c r="T2417" t="str">
        <f t="shared" si="227"/>
        <v>food trucks</v>
      </c>
    </row>
    <row r="2418" spans="1:20" ht="44.25" x14ac:dyDescent="0.7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222"/>
        <v>2.5000000000000001E-2</v>
      </c>
      <c r="P2418" s="10">
        <f t="shared" si="223"/>
        <v>42019.529432870368</v>
      </c>
      <c r="Q2418" s="9">
        <f t="shared" si="224"/>
        <v>42077.625</v>
      </c>
      <c r="R2418" s="5">
        <f t="shared" si="225"/>
        <v>5</v>
      </c>
      <c r="S2418" t="str">
        <f t="shared" si="226"/>
        <v>food</v>
      </c>
      <c r="T2418" t="str">
        <f t="shared" si="227"/>
        <v>food trucks</v>
      </c>
    </row>
    <row r="2419" spans="1:20" ht="44.25" x14ac:dyDescent="0.7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222"/>
        <v>0</v>
      </c>
      <c r="P2419" s="10">
        <f t="shared" si="223"/>
        <v>41831.675775462958</v>
      </c>
      <c r="Q2419" s="9">
        <f t="shared" si="224"/>
        <v>41861.884108796294</v>
      </c>
      <c r="R2419" s="5" t="e">
        <f t="shared" si="225"/>
        <v>#DIV/0!</v>
      </c>
      <c r="S2419" t="str">
        <f t="shared" si="226"/>
        <v>food</v>
      </c>
      <c r="T2419" t="str">
        <f t="shared" si="227"/>
        <v>food trucks</v>
      </c>
    </row>
    <row r="2420" spans="1:20" x14ac:dyDescent="0.7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222"/>
        <v>0.02</v>
      </c>
      <c r="P2420" s="10">
        <f t="shared" si="223"/>
        <v>42027.648657407401</v>
      </c>
      <c r="Q2420" s="9">
        <f t="shared" si="224"/>
        <v>42087.815324074079</v>
      </c>
      <c r="R2420" s="5">
        <f t="shared" si="225"/>
        <v>1</v>
      </c>
      <c r="S2420" t="str">
        <f t="shared" si="226"/>
        <v>food</v>
      </c>
      <c r="T2420" t="str">
        <f t="shared" si="227"/>
        <v>food trucks</v>
      </c>
    </row>
    <row r="2421" spans="1:20" ht="59" x14ac:dyDescent="0.7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222"/>
        <v>0</v>
      </c>
      <c r="P2421" s="10">
        <f t="shared" si="223"/>
        <v>41993.529965277768</v>
      </c>
      <c r="Q2421" s="9">
        <f t="shared" si="224"/>
        <v>42053.738298611104</v>
      </c>
      <c r="R2421" s="5" t="e">
        <f t="shared" si="225"/>
        <v>#DIV/0!</v>
      </c>
      <c r="S2421" t="str">
        <f t="shared" si="226"/>
        <v>food</v>
      </c>
      <c r="T2421" t="str">
        <f t="shared" si="227"/>
        <v>food trucks</v>
      </c>
    </row>
    <row r="2422" spans="1:20" ht="44.25" x14ac:dyDescent="0.7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222"/>
        <v>14.825133372851216</v>
      </c>
      <c r="P2422" s="10">
        <f t="shared" si="223"/>
        <v>41892.820543981477</v>
      </c>
      <c r="Q2422" s="9">
        <f t="shared" si="224"/>
        <v>41953.070543981477</v>
      </c>
      <c r="R2422" s="5">
        <f t="shared" si="225"/>
        <v>69.472222222222229</v>
      </c>
      <c r="S2422" t="str">
        <f t="shared" si="226"/>
        <v>food</v>
      </c>
      <c r="T2422" t="str">
        <f t="shared" si="227"/>
        <v>food trucks</v>
      </c>
    </row>
    <row r="2423" spans="1:20" ht="29.5" x14ac:dyDescent="0.7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222"/>
        <v>1.6666666666666666E-2</v>
      </c>
      <c r="P2423" s="10">
        <f t="shared" si="223"/>
        <v>42026.479120370372</v>
      </c>
      <c r="Q2423" s="9">
        <f t="shared" si="224"/>
        <v>42056.687453703707</v>
      </c>
      <c r="R2423" s="5">
        <f t="shared" si="225"/>
        <v>1</v>
      </c>
      <c r="S2423" t="str">
        <f t="shared" si="226"/>
        <v>food</v>
      </c>
      <c r="T2423" t="str">
        <f t="shared" si="227"/>
        <v>food trucks</v>
      </c>
    </row>
    <row r="2424" spans="1:20" ht="29.5" x14ac:dyDescent="0.7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222"/>
        <v>0.2</v>
      </c>
      <c r="P2424" s="10">
        <f t="shared" si="223"/>
        <v>42044.516620370363</v>
      </c>
      <c r="Q2424" s="9">
        <f t="shared" si="224"/>
        <v>42074.683287037042</v>
      </c>
      <c r="R2424" s="5">
        <f t="shared" si="225"/>
        <v>1</v>
      </c>
      <c r="S2424" t="str">
        <f t="shared" si="226"/>
        <v>food</v>
      </c>
      <c r="T2424" t="str">
        <f t="shared" si="227"/>
        <v>food trucks</v>
      </c>
    </row>
    <row r="2425" spans="1:20" ht="44.25" x14ac:dyDescent="0.7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222"/>
        <v>1.3333333333333334E-2</v>
      </c>
      <c r="P2425" s="10">
        <f t="shared" si="223"/>
        <v>41974.496412037035</v>
      </c>
      <c r="Q2425" s="9">
        <f t="shared" si="224"/>
        <v>42004.704745370371</v>
      </c>
      <c r="R2425" s="5">
        <f t="shared" si="225"/>
        <v>8</v>
      </c>
      <c r="S2425" t="str">
        <f t="shared" si="226"/>
        <v>food</v>
      </c>
      <c r="T2425" t="str">
        <f t="shared" si="227"/>
        <v>food trucks</v>
      </c>
    </row>
    <row r="2426" spans="1:20" ht="29.5" x14ac:dyDescent="0.7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222"/>
        <v>1.24</v>
      </c>
      <c r="P2426" s="10">
        <f t="shared" si="223"/>
        <v>41909.684120370366</v>
      </c>
      <c r="Q2426" s="9">
        <f t="shared" si="224"/>
        <v>41939.892453703702</v>
      </c>
      <c r="R2426" s="5">
        <f t="shared" si="225"/>
        <v>34.444444444444443</v>
      </c>
      <c r="S2426" t="str">
        <f t="shared" si="226"/>
        <v>food</v>
      </c>
      <c r="T2426" t="str">
        <f t="shared" si="227"/>
        <v>food trucks</v>
      </c>
    </row>
    <row r="2427" spans="1:20" ht="59" x14ac:dyDescent="0.7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222"/>
        <v>2.8571428571428574E-2</v>
      </c>
      <c r="P2427" s="10">
        <f t="shared" si="223"/>
        <v>42502.705428240741</v>
      </c>
      <c r="Q2427" s="9">
        <f t="shared" si="224"/>
        <v>42517.919444444444</v>
      </c>
      <c r="R2427" s="5">
        <f t="shared" si="225"/>
        <v>1</v>
      </c>
      <c r="S2427" t="str">
        <f t="shared" si="226"/>
        <v>food</v>
      </c>
      <c r="T2427" t="str">
        <f t="shared" si="227"/>
        <v>food trucks</v>
      </c>
    </row>
    <row r="2428" spans="1:20" ht="44.25" x14ac:dyDescent="0.7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222"/>
        <v>0</v>
      </c>
      <c r="P2428" s="10">
        <f t="shared" si="223"/>
        <v>42163.961712962955</v>
      </c>
      <c r="Q2428" s="9">
        <f t="shared" si="224"/>
        <v>42224.170046296291</v>
      </c>
      <c r="R2428" s="5" t="e">
        <f t="shared" si="225"/>
        <v>#DIV/0!</v>
      </c>
      <c r="S2428" t="str">
        <f t="shared" si="226"/>
        <v>food</v>
      </c>
      <c r="T2428" t="str">
        <f t="shared" si="227"/>
        <v>food trucks</v>
      </c>
    </row>
    <row r="2429" spans="1:20" ht="29.5" x14ac:dyDescent="0.7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222"/>
        <v>2E-3</v>
      </c>
      <c r="P2429" s="10">
        <f t="shared" si="223"/>
        <v>42412.11033564814</v>
      </c>
      <c r="Q2429" s="9">
        <f t="shared" si="224"/>
        <v>42452.277002314819</v>
      </c>
      <c r="R2429" s="5">
        <f t="shared" si="225"/>
        <v>1</v>
      </c>
      <c r="S2429" t="str">
        <f t="shared" si="226"/>
        <v>food</v>
      </c>
      <c r="T2429" t="str">
        <f t="shared" si="227"/>
        <v>food trucks</v>
      </c>
    </row>
    <row r="2430" spans="1:20" ht="29.5" x14ac:dyDescent="0.7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222"/>
        <v>2.8571428571428571E-3</v>
      </c>
      <c r="P2430" s="10">
        <f t="shared" si="223"/>
        <v>42045.575821759259</v>
      </c>
      <c r="Q2430" s="9">
        <f t="shared" si="224"/>
        <v>42075.742488425924</v>
      </c>
      <c r="R2430" s="5">
        <f t="shared" si="225"/>
        <v>1</v>
      </c>
      <c r="S2430" t="str">
        <f t="shared" si="226"/>
        <v>food</v>
      </c>
      <c r="T2430" t="str">
        <f t="shared" si="227"/>
        <v>food trucks</v>
      </c>
    </row>
    <row r="2431" spans="1:20" ht="44.25" x14ac:dyDescent="0.7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222"/>
        <v>1.4321428571428572</v>
      </c>
      <c r="P2431" s="10">
        <f t="shared" si="223"/>
        <v>42734.670902777776</v>
      </c>
      <c r="Q2431" s="9">
        <f t="shared" si="224"/>
        <v>42771.697222222225</v>
      </c>
      <c r="R2431" s="5">
        <f t="shared" si="225"/>
        <v>501.25</v>
      </c>
      <c r="S2431" t="str">
        <f t="shared" si="226"/>
        <v>food</v>
      </c>
      <c r="T2431" t="str">
        <f t="shared" si="227"/>
        <v>food trucks</v>
      </c>
    </row>
    <row r="2432" spans="1:20" ht="59" x14ac:dyDescent="0.7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222"/>
        <v>0.70000000000000007</v>
      </c>
      <c r="P2432" s="10">
        <f t="shared" si="223"/>
        <v>42381.922499999993</v>
      </c>
      <c r="Q2432" s="9">
        <f t="shared" si="224"/>
        <v>42412.130833333329</v>
      </c>
      <c r="R2432" s="5">
        <f t="shared" si="225"/>
        <v>10.5</v>
      </c>
      <c r="S2432" t="str">
        <f t="shared" si="226"/>
        <v>food</v>
      </c>
      <c r="T2432" t="str">
        <f t="shared" si="227"/>
        <v>food trucks</v>
      </c>
    </row>
    <row r="2433" spans="1:20" ht="29.5" x14ac:dyDescent="0.7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222"/>
        <v>2E-3</v>
      </c>
      <c r="P2433" s="10">
        <f t="shared" si="223"/>
        <v>42488.891354166662</v>
      </c>
      <c r="Q2433" s="9">
        <f t="shared" si="224"/>
        <v>42549.099687499998</v>
      </c>
      <c r="R2433" s="5">
        <f t="shared" si="225"/>
        <v>1</v>
      </c>
      <c r="S2433" t="str">
        <f t="shared" si="226"/>
        <v>food</v>
      </c>
      <c r="T2433" t="str">
        <f t="shared" si="227"/>
        <v>food trucks</v>
      </c>
    </row>
    <row r="2434" spans="1:20" ht="44.25" x14ac:dyDescent="0.7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222"/>
        <v>1.4285714285714287E-2</v>
      </c>
      <c r="P2434" s="10">
        <f t="shared" si="223"/>
        <v>42041.010381944441</v>
      </c>
      <c r="Q2434" s="9">
        <f t="shared" si="224"/>
        <v>42071.218715277777</v>
      </c>
      <c r="R2434" s="5">
        <f t="shared" si="225"/>
        <v>1</v>
      </c>
      <c r="S2434" t="str">
        <f t="shared" si="226"/>
        <v>food</v>
      </c>
      <c r="T2434" t="str">
        <f t="shared" si="227"/>
        <v>food trucks</v>
      </c>
    </row>
    <row r="2435" spans="1:20" ht="59" x14ac:dyDescent="0.7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228">(E2435/D2435)*100</f>
        <v>0</v>
      </c>
      <c r="P2435" s="10">
        <f t="shared" ref="P2435:P2498" si="229">(((J2435/60)/60)/24)+DATE(1970,1,1)+(-5/24)</f>
        <v>42397.691469907404</v>
      </c>
      <c r="Q2435" s="9">
        <f t="shared" ref="Q2435:Q2498" si="230">(((I2435/60)/60)/24)+DATE(1970,1,1)</f>
        <v>42427.89980324074</v>
      </c>
      <c r="R2435" s="5" t="e">
        <f t="shared" ref="R2435:R2498" si="231">E2435/L2435</f>
        <v>#DIV/0!</v>
      </c>
      <c r="S2435" t="str">
        <f t="shared" ref="S2435:S2498" si="232">LEFT(N2435,FIND("/",N2435)-1)</f>
        <v>food</v>
      </c>
      <c r="T2435" t="str">
        <f t="shared" ref="T2435:T2498" si="233">RIGHT(N2435,LEN(N2435)-FIND("/",N2435))</f>
        <v>food trucks</v>
      </c>
    </row>
    <row r="2436" spans="1:20" ht="44.25" x14ac:dyDescent="0.7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228"/>
        <v>0.13</v>
      </c>
      <c r="P2436" s="10">
        <f t="shared" si="229"/>
        <v>42179.977708333325</v>
      </c>
      <c r="Q2436" s="9">
        <f t="shared" si="230"/>
        <v>42220.18604166666</v>
      </c>
      <c r="R2436" s="5">
        <f t="shared" si="231"/>
        <v>13</v>
      </c>
      <c r="S2436" t="str">
        <f t="shared" si="232"/>
        <v>food</v>
      </c>
      <c r="T2436" t="str">
        <f t="shared" si="233"/>
        <v>food trucks</v>
      </c>
    </row>
    <row r="2437" spans="1:20" ht="44.25" x14ac:dyDescent="0.7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228"/>
        <v>0.48960000000000004</v>
      </c>
      <c r="P2437" s="10">
        <f t="shared" si="229"/>
        <v>42252.069282407399</v>
      </c>
      <c r="Q2437" s="9">
        <f t="shared" si="230"/>
        <v>42282.277615740735</v>
      </c>
      <c r="R2437" s="5">
        <f t="shared" si="231"/>
        <v>306</v>
      </c>
      <c r="S2437" t="str">
        <f t="shared" si="232"/>
        <v>food</v>
      </c>
      <c r="T2437" t="str">
        <f t="shared" si="233"/>
        <v>food trucks</v>
      </c>
    </row>
    <row r="2438" spans="1:20" ht="59" x14ac:dyDescent="0.7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228"/>
        <v>3.8461538461538464E-2</v>
      </c>
      <c r="P2438" s="10">
        <f t="shared" si="229"/>
        <v>42338.407060185178</v>
      </c>
      <c r="Q2438" s="9">
        <f t="shared" si="230"/>
        <v>42398.615393518514</v>
      </c>
      <c r="R2438" s="5">
        <f t="shared" si="231"/>
        <v>22.5</v>
      </c>
      <c r="S2438" t="str">
        <f t="shared" si="232"/>
        <v>food</v>
      </c>
      <c r="T2438" t="str">
        <f t="shared" si="233"/>
        <v>food trucks</v>
      </c>
    </row>
    <row r="2439" spans="1:20" ht="44.25" x14ac:dyDescent="0.7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228"/>
        <v>0</v>
      </c>
      <c r="P2439" s="10">
        <f t="shared" si="229"/>
        <v>42031.756805555553</v>
      </c>
      <c r="Q2439" s="9">
        <f t="shared" si="230"/>
        <v>42080.75</v>
      </c>
      <c r="R2439" s="5" t="e">
        <f t="shared" si="231"/>
        <v>#DIV/0!</v>
      </c>
      <c r="S2439" t="str">
        <f t="shared" si="232"/>
        <v>food</v>
      </c>
      <c r="T2439" t="str">
        <f t="shared" si="233"/>
        <v>food trucks</v>
      </c>
    </row>
    <row r="2440" spans="1:20" ht="44.25" x14ac:dyDescent="0.7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228"/>
        <v>0.33333333333333337</v>
      </c>
      <c r="P2440" s="10">
        <f t="shared" si="229"/>
        <v>42285.706736111104</v>
      </c>
      <c r="Q2440" s="9">
        <f t="shared" si="230"/>
        <v>42345.956736111111</v>
      </c>
      <c r="R2440" s="5">
        <f t="shared" si="231"/>
        <v>50</v>
      </c>
      <c r="S2440" t="str">
        <f t="shared" si="232"/>
        <v>food</v>
      </c>
      <c r="T2440" t="str">
        <f t="shared" si="233"/>
        <v>food trucks</v>
      </c>
    </row>
    <row r="2441" spans="1:20" ht="59" x14ac:dyDescent="0.7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228"/>
        <v>0</v>
      </c>
      <c r="P2441" s="10">
        <f t="shared" si="229"/>
        <v>42265.610289351847</v>
      </c>
      <c r="Q2441" s="9">
        <f t="shared" si="230"/>
        <v>42295.818622685183</v>
      </c>
      <c r="R2441" s="5" t="e">
        <f t="shared" si="231"/>
        <v>#DIV/0!</v>
      </c>
      <c r="S2441" t="str">
        <f t="shared" si="232"/>
        <v>food</v>
      </c>
      <c r="T2441" t="str">
        <f t="shared" si="233"/>
        <v>food trucks</v>
      </c>
    </row>
    <row r="2442" spans="1:20" ht="29.5" x14ac:dyDescent="0.7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228"/>
        <v>0.2</v>
      </c>
      <c r="P2442" s="10">
        <f t="shared" si="229"/>
        <v>42383.691122685181</v>
      </c>
      <c r="Q2442" s="9">
        <f t="shared" si="230"/>
        <v>42413.899456018517</v>
      </c>
      <c r="R2442" s="5">
        <f t="shared" si="231"/>
        <v>5</v>
      </c>
      <c r="S2442" t="str">
        <f t="shared" si="232"/>
        <v>food</v>
      </c>
      <c r="T2442" t="str">
        <f t="shared" si="233"/>
        <v>food trucks</v>
      </c>
    </row>
    <row r="2443" spans="1:20" ht="29.5" x14ac:dyDescent="0.7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228"/>
        <v>107.88</v>
      </c>
      <c r="P2443" s="10">
        <f t="shared" si="229"/>
        <v>42186.917291666665</v>
      </c>
      <c r="Q2443" s="9">
        <f t="shared" si="230"/>
        <v>42208.207638888889</v>
      </c>
      <c r="R2443" s="5">
        <f t="shared" si="231"/>
        <v>74.22935779816514</v>
      </c>
      <c r="S2443" t="str">
        <f t="shared" si="232"/>
        <v>food</v>
      </c>
      <c r="T2443" t="str">
        <f t="shared" si="233"/>
        <v>small batch</v>
      </c>
    </row>
    <row r="2444" spans="1:20" ht="29.5" x14ac:dyDescent="0.7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228"/>
        <v>125.94166666666666</v>
      </c>
      <c r="P2444" s="10">
        <f t="shared" si="229"/>
        <v>42052.458657407398</v>
      </c>
      <c r="Q2444" s="9">
        <f t="shared" si="230"/>
        <v>42082.625324074077</v>
      </c>
      <c r="R2444" s="5">
        <f t="shared" si="231"/>
        <v>81.252688172043008</v>
      </c>
      <c r="S2444" t="str">
        <f t="shared" si="232"/>
        <v>food</v>
      </c>
      <c r="T2444" t="str">
        <f t="shared" si="233"/>
        <v>small batch</v>
      </c>
    </row>
    <row r="2445" spans="1:20" ht="59" x14ac:dyDescent="0.7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228"/>
        <v>202.51495</v>
      </c>
      <c r="P2445" s="10">
        <f t="shared" si="229"/>
        <v>41836.416921296295</v>
      </c>
      <c r="Q2445" s="9">
        <f t="shared" si="230"/>
        <v>41866.625254629631</v>
      </c>
      <c r="R2445" s="5">
        <f t="shared" si="231"/>
        <v>130.23469453376205</v>
      </c>
      <c r="S2445" t="str">
        <f t="shared" si="232"/>
        <v>food</v>
      </c>
      <c r="T2445" t="str">
        <f t="shared" si="233"/>
        <v>small batch</v>
      </c>
    </row>
    <row r="2446" spans="1:20" ht="44.25" x14ac:dyDescent="0.7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228"/>
        <v>108.60000000000001</v>
      </c>
      <c r="P2446" s="10">
        <f t="shared" si="229"/>
        <v>42485.54619212963</v>
      </c>
      <c r="Q2446" s="9">
        <f t="shared" si="230"/>
        <v>42515.754525462966</v>
      </c>
      <c r="R2446" s="5">
        <f t="shared" si="231"/>
        <v>53.409836065573771</v>
      </c>
      <c r="S2446" t="str">
        <f t="shared" si="232"/>
        <v>food</v>
      </c>
      <c r="T2446" t="str">
        <f t="shared" si="233"/>
        <v>small batch</v>
      </c>
    </row>
    <row r="2447" spans="1:20" ht="59" x14ac:dyDescent="0.7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228"/>
        <v>172.8</v>
      </c>
      <c r="P2447" s="10">
        <f t="shared" si="229"/>
        <v>42242.981724537036</v>
      </c>
      <c r="Q2447" s="9">
        <f t="shared" si="230"/>
        <v>42273.190057870372</v>
      </c>
      <c r="R2447" s="5">
        <f t="shared" si="231"/>
        <v>75.130434782608702</v>
      </c>
      <c r="S2447" t="str">
        <f t="shared" si="232"/>
        <v>food</v>
      </c>
      <c r="T2447" t="str">
        <f t="shared" si="233"/>
        <v>small batch</v>
      </c>
    </row>
    <row r="2448" spans="1:20" ht="59" x14ac:dyDescent="0.7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228"/>
        <v>167.98</v>
      </c>
      <c r="P2448" s="10">
        <f t="shared" si="229"/>
        <v>42670.394340277773</v>
      </c>
      <c r="Q2448" s="9">
        <f t="shared" si="230"/>
        <v>42700.64434027778</v>
      </c>
      <c r="R2448" s="5">
        <f t="shared" si="231"/>
        <v>75.666666666666671</v>
      </c>
      <c r="S2448" t="str">
        <f t="shared" si="232"/>
        <v>food</v>
      </c>
      <c r="T2448" t="str">
        <f t="shared" si="233"/>
        <v>small batch</v>
      </c>
    </row>
    <row r="2449" spans="1:20" ht="59" x14ac:dyDescent="0.7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228"/>
        <v>427.20000000000005</v>
      </c>
      <c r="P2449" s="10">
        <f t="shared" si="229"/>
        <v>42654.26149305555</v>
      </c>
      <c r="Q2449" s="9">
        <f t="shared" si="230"/>
        <v>42686.166666666672</v>
      </c>
      <c r="R2449" s="5">
        <f t="shared" si="231"/>
        <v>31.691394658753708</v>
      </c>
      <c r="S2449" t="str">
        <f t="shared" si="232"/>
        <v>food</v>
      </c>
      <c r="T2449" t="str">
        <f t="shared" si="233"/>
        <v>small batch</v>
      </c>
    </row>
    <row r="2450" spans="1:20" ht="44.25" x14ac:dyDescent="0.7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228"/>
        <v>107.5</v>
      </c>
      <c r="P2450" s="10">
        <f t="shared" si="229"/>
        <v>42607.107789351845</v>
      </c>
      <c r="Q2450" s="9">
        <f t="shared" si="230"/>
        <v>42613.233333333337</v>
      </c>
      <c r="R2450" s="5">
        <f t="shared" si="231"/>
        <v>47.777777777777779</v>
      </c>
      <c r="S2450" t="str">
        <f t="shared" si="232"/>
        <v>food</v>
      </c>
      <c r="T2450" t="str">
        <f t="shared" si="233"/>
        <v>small batch</v>
      </c>
    </row>
    <row r="2451" spans="1:20" ht="44.25" x14ac:dyDescent="0.7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228"/>
        <v>108</v>
      </c>
      <c r="P2451" s="10">
        <f t="shared" si="229"/>
        <v>41942.934201388889</v>
      </c>
      <c r="Q2451" s="9">
        <f t="shared" si="230"/>
        <v>41973.184201388889</v>
      </c>
      <c r="R2451" s="5">
        <f t="shared" si="231"/>
        <v>90</v>
      </c>
      <c r="S2451" t="str">
        <f t="shared" si="232"/>
        <v>food</v>
      </c>
      <c r="T2451" t="str">
        <f t="shared" si="233"/>
        <v>small batch</v>
      </c>
    </row>
    <row r="2452" spans="1:20" ht="44.25" x14ac:dyDescent="0.7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228"/>
        <v>101.53353333333335</v>
      </c>
      <c r="P2452" s="10">
        <f t="shared" si="229"/>
        <v>41901.864074074074</v>
      </c>
      <c r="Q2452" s="9">
        <f t="shared" si="230"/>
        <v>41940.132638888892</v>
      </c>
      <c r="R2452" s="5">
        <f t="shared" si="231"/>
        <v>149.31401960784314</v>
      </c>
      <c r="S2452" t="str">
        <f t="shared" si="232"/>
        <v>food</v>
      </c>
      <c r="T2452" t="str">
        <f t="shared" si="233"/>
        <v>small batch</v>
      </c>
    </row>
    <row r="2453" spans="1:20" ht="44.25" x14ac:dyDescent="0.7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228"/>
        <v>115.45</v>
      </c>
      <c r="P2453" s="10">
        <f t="shared" si="229"/>
        <v>42779.700115740743</v>
      </c>
      <c r="Q2453" s="9">
        <f t="shared" si="230"/>
        <v>42799.908449074079</v>
      </c>
      <c r="R2453" s="5">
        <f t="shared" si="231"/>
        <v>62.06989247311828</v>
      </c>
      <c r="S2453" t="str">
        <f t="shared" si="232"/>
        <v>food</v>
      </c>
      <c r="T2453" t="str">
        <f t="shared" si="233"/>
        <v>small batch</v>
      </c>
    </row>
    <row r="2454" spans="1:20" ht="44.25" x14ac:dyDescent="0.7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228"/>
        <v>133.5</v>
      </c>
      <c r="P2454" s="10">
        <f t="shared" si="229"/>
        <v>42338.635416666664</v>
      </c>
      <c r="Q2454" s="9">
        <f t="shared" si="230"/>
        <v>42367.958333333328</v>
      </c>
      <c r="R2454" s="5">
        <f t="shared" si="231"/>
        <v>53.4</v>
      </c>
      <c r="S2454" t="str">
        <f t="shared" si="232"/>
        <v>food</v>
      </c>
      <c r="T2454" t="str">
        <f t="shared" si="233"/>
        <v>small batch</v>
      </c>
    </row>
    <row r="2455" spans="1:20" ht="44.25" x14ac:dyDescent="0.7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228"/>
        <v>154.69999999999999</v>
      </c>
      <c r="P2455" s="10">
        <f t="shared" si="229"/>
        <v>42738.483900462961</v>
      </c>
      <c r="Q2455" s="9">
        <f t="shared" si="230"/>
        <v>42768.692233796297</v>
      </c>
      <c r="R2455" s="5">
        <f t="shared" si="231"/>
        <v>69.268656716417908</v>
      </c>
      <c r="S2455" t="str">
        <f t="shared" si="232"/>
        <v>food</v>
      </c>
      <c r="T2455" t="str">
        <f t="shared" si="233"/>
        <v>small batch</v>
      </c>
    </row>
    <row r="2456" spans="1:20" ht="44.25" x14ac:dyDescent="0.7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228"/>
        <v>100.84571428571429</v>
      </c>
      <c r="P2456" s="10">
        <f t="shared" si="229"/>
        <v>42769.99314814814</v>
      </c>
      <c r="Q2456" s="9">
        <f t="shared" si="230"/>
        <v>42805.201481481476</v>
      </c>
      <c r="R2456" s="5">
        <f t="shared" si="231"/>
        <v>271.50769230769231</v>
      </c>
      <c r="S2456" t="str">
        <f t="shared" si="232"/>
        <v>food</v>
      </c>
      <c r="T2456" t="str">
        <f t="shared" si="233"/>
        <v>small batch</v>
      </c>
    </row>
    <row r="2457" spans="1:20" ht="44.25" x14ac:dyDescent="0.7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228"/>
        <v>182</v>
      </c>
      <c r="P2457" s="10">
        <f t="shared" si="229"/>
        <v>42452.573495370372</v>
      </c>
      <c r="Q2457" s="9">
        <f t="shared" si="230"/>
        <v>42480.781828703708</v>
      </c>
      <c r="R2457" s="5">
        <f t="shared" si="231"/>
        <v>34.125</v>
      </c>
      <c r="S2457" t="str">
        <f t="shared" si="232"/>
        <v>food</v>
      </c>
      <c r="T2457" t="str">
        <f t="shared" si="233"/>
        <v>small batch</v>
      </c>
    </row>
    <row r="2458" spans="1:20" ht="44.25" x14ac:dyDescent="0.7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228"/>
        <v>180.86666666666667</v>
      </c>
      <c r="P2458" s="10">
        <f t="shared" si="229"/>
        <v>42761.752766203703</v>
      </c>
      <c r="Q2458" s="9">
        <f t="shared" si="230"/>
        <v>42791.961099537039</v>
      </c>
      <c r="R2458" s="5">
        <f t="shared" si="231"/>
        <v>40.492537313432834</v>
      </c>
      <c r="S2458" t="str">
        <f t="shared" si="232"/>
        <v>food</v>
      </c>
      <c r="T2458" t="str">
        <f t="shared" si="233"/>
        <v>small batch</v>
      </c>
    </row>
    <row r="2459" spans="1:20" ht="44.25" x14ac:dyDescent="0.7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228"/>
        <v>102.30434782608695</v>
      </c>
      <c r="P2459" s="10">
        <f t="shared" si="229"/>
        <v>42423.394166666665</v>
      </c>
      <c r="Q2459" s="9">
        <f t="shared" si="230"/>
        <v>42453.560833333337</v>
      </c>
      <c r="R2459" s="5">
        <f t="shared" si="231"/>
        <v>189.75806451612902</v>
      </c>
      <c r="S2459" t="str">
        <f t="shared" si="232"/>
        <v>food</v>
      </c>
      <c r="T2459" t="str">
        <f t="shared" si="233"/>
        <v>small batch</v>
      </c>
    </row>
    <row r="2460" spans="1:20" ht="59" x14ac:dyDescent="0.7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228"/>
        <v>110.17999999999999</v>
      </c>
      <c r="P2460" s="10">
        <f t="shared" si="229"/>
        <v>42495.663402777776</v>
      </c>
      <c r="Q2460" s="9">
        <f t="shared" si="230"/>
        <v>42530.791666666672</v>
      </c>
      <c r="R2460" s="5">
        <f t="shared" si="231"/>
        <v>68.862499999999997</v>
      </c>
      <c r="S2460" t="str">
        <f t="shared" si="232"/>
        <v>food</v>
      </c>
      <c r="T2460" t="str">
        <f t="shared" si="233"/>
        <v>small batch</v>
      </c>
    </row>
    <row r="2461" spans="1:20" ht="59" x14ac:dyDescent="0.7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228"/>
        <v>102.25</v>
      </c>
      <c r="P2461" s="10">
        <f t="shared" si="229"/>
        <v>42407.429224537038</v>
      </c>
      <c r="Q2461" s="9">
        <f t="shared" si="230"/>
        <v>42452.595891203702</v>
      </c>
      <c r="R2461" s="5">
        <f t="shared" si="231"/>
        <v>108.77659574468085</v>
      </c>
      <c r="S2461" t="str">
        <f t="shared" si="232"/>
        <v>food</v>
      </c>
      <c r="T2461" t="str">
        <f t="shared" si="233"/>
        <v>small batch</v>
      </c>
    </row>
    <row r="2462" spans="1:20" ht="44.25" x14ac:dyDescent="0.7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228"/>
        <v>100.78823529411764</v>
      </c>
      <c r="P2462" s="10">
        <f t="shared" si="229"/>
        <v>42703.978784722225</v>
      </c>
      <c r="Q2462" s="9">
        <f t="shared" si="230"/>
        <v>42738.178472222222</v>
      </c>
      <c r="R2462" s="5">
        <f t="shared" si="231"/>
        <v>125.98529411764706</v>
      </c>
      <c r="S2462" t="str">
        <f t="shared" si="232"/>
        <v>food</v>
      </c>
      <c r="T2462" t="str">
        <f t="shared" si="233"/>
        <v>small batch</v>
      </c>
    </row>
    <row r="2463" spans="1:20" ht="44.25" x14ac:dyDescent="0.7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228"/>
        <v>103.8</v>
      </c>
      <c r="P2463" s="10">
        <f t="shared" si="229"/>
        <v>40783.804363425923</v>
      </c>
      <c r="Q2463" s="9">
        <f t="shared" si="230"/>
        <v>40817.125</v>
      </c>
      <c r="R2463" s="5">
        <f t="shared" si="231"/>
        <v>90.523255813953483</v>
      </c>
      <c r="S2463" t="str">
        <f t="shared" si="232"/>
        <v>music</v>
      </c>
      <c r="T2463" t="str">
        <f t="shared" si="233"/>
        <v>indie rock</v>
      </c>
    </row>
    <row r="2464" spans="1:20" ht="44.25" x14ac:dyDescent="0.7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228"/>
        <v>110.70833333333334</v>
      </c>
      <c r="P2464" s="10">
        <f t="shared" si="229"/>
        <v>41088.977962962963</v>
      </c>
      <c r="Q2464" s="9">
        <f t="shared" si="230"/>
        <v>41109.186296296299</v>
      </c>
      <c r="R2464" s="5">
        <f t="shared" si="231"/>
        <v>28.880434782608695</v>
      </c>
      <c r="S2464" t="str">
        <f t="shared" si="232"/>
        <v>music</v>
      </c>
      <c r="T2464" t="str">
        <f t="shared" si="233"/>
        <v>indie rock</v>
      </c>
    </row>
    <row r="2465" spans="1:20" x14ac:dyDescent="0.7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228"/>
        <v>116.25000000000001</v>
      </c>
      <c r="P2465" s="10">
        <f t="shared" si="229"/>
        <v>41340.903067129628</v>
      </c>
      <c r="Q2465" s="9">
        <f t="shared" si="230"/>
        <v>41380.791666666664</v>
      </c>
      <c r="R2465" s="5">
        <f t="shared" si="231"/>
        <v>31</v>
      </c>
      <c r="S2465" t="str">
        <f t="shared" si="232"/>
        <v>music</v>
      </c>
      <c r="T2465" t="str">
        <f t="shared" si="233"/>
        <v>indie rock</v>
      </c>
    </row>
    <row r="2466" spans="1:20" ht="44.25" x14ac:dyDescent="0.7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228"/>
        <v>111.1</v>
      </c>
      <c r="P2466" s="10">
        <f t="shared" si="229"/>
        <v>42248.692094907405</v>
      </c>
      <c r="Q2466" s="9">
        <f t="shared" si="230"/>
        <v>42277.811805555553</v>
      </c>
      <c r="R2466" s="5">
        <f t="shared" si="231"/>
        <v>51.674418604651166</v>
      </c>
      <c r="S2466" t="str">
        <f t="shared" si="232"/>
        <v>music</v>
      </c>
      <c r="T2466" t="str">
        <f t="shared" si="233"/>
        <v>indie rock</v>
      </c>
    </row>
    <row r="2467" spans="1:20" ht="44.25" x14ac:dyDescent="0.7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228"/>
        <v>180.14285714285714</v>
      </c>
      <c r="P2467" s="10">
        <f t="shared" si="229"/>
        <v>41145.510972222219</v>
      </c>
      <c r="Q2467" s="9">
        <f t="shared" si="230"/>
        <v>41175.719305555554</v>
      </c>
      <c r="R2467" s="5">
        <f t="shared" si="231"/>
        <v>26.270833333333332</v>
      </c>
      <c r="S2467" t="str">
        <f t="shared" si="232"/>
        <v>music</v>
      </c>
      <c r="T2467" t="str">
        <f t="shared" si="233"/>
        <v>indie rock</v>
      </c>
    </row>
    <row r="2468" spans="1:20" ht="44.25" x14ac:dyDescent="0.7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228"/>
        <v>100</v>
      </c>
      <c r="P2468" s="10">
        <f t="shared" si="229"/>
        <v>41372.894131944442</v>
      </c>
      <c r="Q2468" s="9">
        <f t="shared" si="230"/>
        <v>41403.102465277778</v>
      </c>
      <c r="R2468" s="5">
        <f t="shared" si="231"/>
        <v>48.07692307692308</v>
      </c>
      <c r="S2468" t="str">
        <f t="shared" si="232"/>
        <v>music</v>
      </c>
      <c r="T2468" t="str">
        <f t="shared" si="233"/>
        <v>indie rock</v>
      </c>
    </row>
    <row r="2469" spans="1:20" ht="44.25" x14ac:dyDescent="0.7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228"/>
        <v>118.5</v>
      </c>
      <c r="P2469" s="10">
        <f t="shared" si="229"/>
        <v>41025.665868055556</v>
      </c>
      <c r="Q2469" s="9">
        <f t="shared" si="230"/>
        <v>41039.708333333336</v>
      </c>
      <c r="R2469" s="5">
        <f t="shared" si="231"/>
        <v>27.558139534883722</v>
      </c>
      <c r="S2469" t="str">
        <f t="shared" si="232"/>
        <v>music</v>
      </c>
      <c r="T2469" t="str">
        <f t="shared" si="233"/>
        <v>indie rock</v>
      </c>
    </row>
    <row r="2470" spans="1:20" ht="44.25" x14ac:dyDescent="0.7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228"/>
        <v>107.21700000000001</v>
      </c>
      <c r="P2470" s="10">
        <f t="shared" si="229"/>
        <v>41173.945844907401</v>
      </c>
      <c r="Q2470" s="9">
        <f t="shared" si="230"/>
        <v>41210.208333333336</v>
      </c>
      <c r="R2470" s="5">
        <f t="shared" si="231"/>
        <v>36.97137931034483</v>
      </c>
      <c r="S2470" t="str">
        <f t="shared" si="232"/>
        <v>music</v>
      </c>
      <c r="T2470" t="str">
        <f t="shared" si="233"/>
        <v>indie rock</v>
      </c>
    </row>
    <row r="2471" spans="1:20" ht="44.25" x14ac:dyDescent="0.7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228"/>
        <v>113.66666666666667</v>
      </c>
      <c r="P2471" s="10">
        <f t="shared" si="229"/>
        <v>40557.221400462957</v>
      </c>
      <c r="Q2471" s="9">
        <f t="shared" si="230"/>
        <v>40582.429733796293</v>
      </c>
      <c r="R2471" s="5">
        <f t="shared" si="231"/>
        <v>29.021276595744681</v>
      </c>
      <c r="S2471" t="str">
        <f t="shared" si="232"/>
        <v>music</v>
      </c>
      <c r="T2471" t="str">
        <f t="shared" si="233"/>
        <v>indie rock</v>
      </c>
    </row>
    <row r="2472" spans="1:20" ht="44.25" x14ac:dyDescent="0.7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228"/>
        <v>103.16400000000002</v>
      </c>
      <c r="P2472" s="10">
        <f t="shared" si="229"/>
        <v>41022.866377314815</v>
      </c>
      <c r="Q2472" s="9">
        <f t="shared" si="230"/>
        <v>41053.07471064815</v>
      </c>
      <c r="R2472" s="5">
        <f t="shared" si="231"/>
        <v>28.65666666666667</v>
      </c>
      <c r="S2472" t="str">
        <f t="shared" si="232"/>
        <v>music</v>
      </c>
      <c r="T2472" t="str">
        <f t="shared" si="233"/>
        <v>indie rock</v>
      </c>
    </row>
    <row r="2473" spans="1:20" ht="59" x14ac:dyDescent="0.7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228"/>
        <v>128</v>
      </c>
      <c r="P2473" s="10">
        <f t="shared" si="229"/>
        <v>40893.784629629627</v>
      </c>
      <c r="Q2473" s="9">
        <f t="shared" si="230"/>
        <v>40933.992962962962</v>
      </c>
      <c r="R2473" s="5">
        <f t="shared" si="231"/>
        <v>37.647058823529413</v>
      </c>
      <c r="S2473" t="str">
        <f t="shared" si="232"/>
        <v>music</v>
      </c>
      <c r="T2473" t="str">
        <f t="shared" si="233"/>
        <v>indie rock</v>
      </c>
    </row>
    <row r="2474" spans="1:20" ht="59" x14ac:dyDescent="0.7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228"/>
        <v>135.76026666666667</v>
      </c>
      <c r="P2474" s="10">
        <f t="shared" si="229"/>
        <v>40353.907175925924</v>
      </c>
      <c r="Q2474" s="9">
        <f t="shared" si="230"/>
        <v>40425.043749999997</v>
      </c>
      <c r="R2474" s="5">
        <f t="shared" si="231"/>
        <v>97.904038461538462</v>
      </c>
      <c r="S2474" t="str">
        <f t="shared" si="232"/>
        <v>music</v>
      </c>
      <c r="T2474" t="str">
        <f t="shared" si="233"/>
        <v>indie rock</v>
      </c>
    </row>
    <row r="2475" spans="1:20" ht="44.25" x14ac:dyDescent="0.7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228"/>
        <v>100</v>
      </c>
      <c r="P2475" s="10">
        <f t="shared" si="229"/>
        <v>41193.540150462963</v>
      </c>
      <c r="Q2475" s="9">
        <f t="shared" si="230"/>
        <v>41223.790150462963</v>
      </c>
      <c r="R2475" s="5">
        <f t="shared" si="231"/>
        <v>42.553191489361701</v>
      </c>
      <c r="S2475" t="str">
        <f t="shared" si="232"/>
        <v>music</v>
      </c>
      <c r="T2475" t="str">
        <f t="shared" si="233"/>
        <v>indie rock</v>
      </c>
    </row>
    <row r="2476" spans="1:20" ht="59" x14ac:dyDescent="0.7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228"/>
        <v>100.00360000000002</v>
      </c>
      <c r="P2476" s="10">
        <f t="shared" si="229"/>
        <v>40416.80296296296</v>
      </c>
      <c r="Q2476" s="9">
        <f t="shared" si="230"/>
        <v>40462.011296296296</v>
      </c>
      <c r="R2476" s="5">
        <f t="shared" si="231"/>
        <v>131.58368421052631</v>
      </c>
      <c r="S2476" t="str">
        <f t="shared" si="232"/>
        <v>music</v>
      </c>
      <c r="T2476" t="str">
        <f t="shared" si="233"/>
        <v>indie rock</v>
      </c>
    </row>
    <row r="2477" spans="1:20" ht="29.5" x14ac:dyDescent="0.7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228"/>
        <v>104.71999999999998</v>
      </c>
      <c r="P2477" s="10">
        <f t="shared" si="229"/>
        <v>40310.079340277778</v>
      </c>
      <c r="Q2477" s="9">
        <f t="shared" si="230"/>
        <v>40369.916666666664</v>
      </c>
      <c r="R2477" s="5">
        <f t="shared" si="231"/>
        <v>32.320987654320987</v>
      </c>
      <c r="S2477" t="str">
        <f t="shared" si="232"/>
        <v>music</v>
      </c>
      <c r="T2477" t="str">
        <f t="shared" si="233"/>
        <v>indie rock</v>
      </c>
    </row>
    <row r="2478" spans="1:20" ht="44.25" x14ac:dyDescent="0.7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228"/>
        <v>105.02249999999999</v>
      </c>
      <c r="P2478" s="10">
        <f t="shared" si="229"/>
        <v>41913.120023148142</v>
      </c>
      <c r="Q2478" s="9">
        <f t="shared" si="230"/>
        <v>41946.370023148149</v>
      </c>
      <c r="R2478" s="5">
        <f t="shared" si="231"/>
        <v>61.103999999999999</v>
      </c>
      <c r="S2478" t="str">
        <f t="shared" si="232"/>
        <v>music</v>
      </c>
      <c r="T2478" t="str">
        <f t="shared" si="233"/>
        <v>indie rock</v>
      </c>
    </row>
    <row r="2479" spans="1:20" ht="29.5" x14ac:dyDescent="0.7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228"/>
        <v>171.33333333333334</v>
      </c>
      <c r="P2479" s="10">
        <f t="shared" si="229"/>
        <v>41088.483159722222</v>
      </c>
      <c r="Q2479" s="9">
        <f t="shared" si="230"/>
        <v>41133.691493055558</v>
      </c>
      <c r="R2479" s="5">
        <f t="shared" si="231"/>
        <v>31.341463414634145</v>
      </c>
      <c r="S2479" t="str">
        <f t="shared" si="232"/>
        <v>music</v>
      </c>
      <c r="T2479" t="str">
        <f t="shared" si="233"/>
        <v>indie rock</v>
      </c>
    </row>
    <row r="2480" spans="1:20" ht="44.25" x14ac:dyDescent="0.7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228"/>
        <v>127.49999999999999</v>
      </c>
      <c r="P2480" s="10">
        <f t="shared" si="229"/>
        <v>41257.742048611108</v>
      </c>
      <c r="Q2480" s="9">
        <f t="shared" si="230"/>
        <v>41287.950381944444</v>
      </c>
      <c r="R2480" s="5">
        <f t="shared" si="231"/>
        <v>129.1139240506329</v>
      </c>
      <c r="S2480" t="str">
        <f t="shared" si="232"/>
        <v>music</v>
      </c>
      <c r="T2480" t="str">
        <f t="shared" si="233"/>
        <v>indie rock</v>
      </c>
    </row>
    <row r="2481" spans="1:20" ht="29.5" x14ac:dyDescent="0.7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228"/>
        <v>133.44333333333333</v>
      </c>
      <c r="P2481" s="10">
        <f t="shared" si="229"/>
        <v>41107.518449074072</v>
      </c>
      <c r="Q2481" s="9">
        <f t="shared" si="230"/>
        <v>41118.083333333336</v>
      </c>
      <c r="R2481" s="5">
        <f t="shared" si="231"/>
        <v>25.020624999999999</v>
      </c>
      <c r="S2481" t="str">
        <f t="shared" si="232"/>
        <v>music</v>
      </c>
      <c r="T2481" t="str">
        <f t="shared" si="233"/>
        <v>indie rock</v>
      </c>
    </row>
    <row r="2482" spans="1:20" ht="44.25" x14ac:dyDescent="0.7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228"/>
        <v>100</v>
      </c>
      <c r="P2482" s="10">
        <f t="shared" si="229"/>
        <v>42227.727824074071</v>
      </c>
      <c r="Q2482" s="9">
        <f t="shared" si="230"/>
        <v>42287.936157407406</v>
      </c>
      <c r="R2482" s="5">
        <f t="shared" si="231"/>
        <v>250</v>
      </c>
      <c r="S2482" t="str">
        <f t="shared" si="232"/>
        <v>music</v>
      </c>
      <c r="T2482" t="str">
        <f t="shared" si="233"/>
        <v>indie rock</v>
      </c>
    </row>
    <row r="2483" spans="1:20" ht="44.25" x14ac:dyDescent="0.7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228"/>
        <v>112.91099999999999</v>
      </c>
      <c r="P2483" s="10">
        <f t="shared" si="229"/>
        <v>40999.437592592592</v>
      </c>
      <c r="Q2483" s="9">
        <f t="shared" si="230"/>
        <v>41029.645925925928</v>
      </c>
      <c r="R2483" s="5">
        <f t="shared" si="231"/>
        <v>47.541473684210523</v>
      </c>
      <c r="S2483" t="str">
        <f t="shared" si="232"/>
        <v>music</v>
      </c>
      <c r="T2483" t="str">
        <f t="shared" si="233"/>
        <v>indie rock</v>
      </c>
    </row>
    <row r="2484" spans="1:20" ht="44.25" x14ac:dyDescent="0.7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228"/>
        <v>100.1</v>
      </c>
      <c r="P2484" s="10">
        <f t="shared" si="229"/>
        <v>40711.573877314811</v>
      </c>
      <c r="Q2484" s="9">
        <f t="shared" si="230"/>
        <v>40756.782210648147</v>
      </c>
      <c r="R2484" s="5">
        <f t="shared" si="231"/>
        <v>40.04</v>
      </c>
      <c r="S2484" t="str">
        <f t="shared" si="232"/>
        <v>music</v>
      </c>
      <c r="T2484" t="str">
        <f t="shared" si="233"/>
        <v>indie rock</v>
      </c>
    </row>
    <row r="2485" spans="1:20" ht="44.25" x14ac:dyDescent="0.7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228"/>
        <v>113.72727272727272</v>
      </c>
      <c r="P2485" s="10">
        <f t="shared" si="229"/>
        <v>40970.541701388887</v>
      </c>
      <c r="Q2485" s="9">
        <f t="shared" si="230"/>
        <v>41030.708368055559</v>
      </c>
      <c r="R2485" s="5">
        <f t="shared" si="231"/>
        <v>65.84210526315789</v>
      </c>
      <c r="S2485" t="str">
        <f t="shared" si="232"/>
        <v>music</v>
      </c>
      <c r="T2485" t="str">
        <f t="shared" si="233"/>
        <v>indie rock</v>
      </c>
    </row>
    <row r="2486" spans="1:20" ht="59" x14ac:dyDescent="0.7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228"/>
        <v>119.31742857142855</v>
      </c>
      <c r="P2486" s="10">
        <f t="shared" si="229"/>
        <v>40771.708368055552</v>
      </c>
      <c r="Q2486" s="9">
        <f t="shared" si="230"/>
        <v>40801.916701388887</v>
      </c>
      <c r="R2486" s="5">
        <f t="shared" si="231"/>
        <v>46.401222222222216</v>
      </c>
      <c r="S2486" t="str">
        <f t="shared" si="232"/>
        <v>music</v>
      </c>
      <c r="T2486" t="str">
        <f t="shared" si="233"/>
        <v>indie rock</v>
      </c>
    </row>
    <row r="2487" spans="1:20" ht="44.25" x14ac:dyDescent="0.7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228"/>
        <v>103.25</v>
      </c>
      <c r="P2487" s="10">
        <f t="shared" si="229"/>
        <v>40793.790266203701</v>
      </c>
      <c r="Q2487" s="9">
        <f t="shared" si="230"/>
        <v>40828.998599537037</v>
      </c>
      <c r="R2487" s="5">
        <f t="shared" si="231"/>
        <v>50.365853658536587</v>
      </c>
      <c r="S2487" t="str">
        <f t="shared" si="232"/>
        <v>music</v>
      </c>
      <c r="T2487" t="str">
        <f t="shared" si="233"/>
        <v>indie rock</v>
      </c>
    </row>
    <row r="2488" spans="1:20" ht="44.25" x14ac:dyDescent="0.7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228"/>
        <v>265.66666666666669</v>
      </c>
      <c r="P2488" s="10">
        <f t="shared" si="229"/>
        <v>40991.499722222223</v>
      </c>
      <c r="Q2488" s="9">
        <f t="shared" si="230"/>
        <v>41021.708055555559</v>
      </c>
      <c r="R2488" s="5">
        <f t="shared" si="231"/>
        <v>26.566666666666666</v>
      </c>
      <c r="S2488" t="str">
        <f t="shared" si="232"/>
        <v>music</v>
      </c>
      <c r="T2488" t="str">
        <f t="shared" si="233"/>
        <v>indie rock</v>
      </c>
    </row>
    <row r="2489" spans="1:20" ht="44.25" x14ac:dyDescent="0.7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228"/>
        <v>100.05066666666667</v>
      </c>
      <c r="P2489" s="10">
        <f t="shared" si="229"/>
        <v>41025.874965277777</v>
      </c>
      <c r="Q2489" s="9">
        <f t="shared" si="230"/>
        <v>41056.083298611113</v>
      </c>
      <c r="R2489" s="5">
        <f t="shared" si="231"/>
        <v>39.493684210526318</v>
      </c>
      <c r="S2489" t="str">
        <f t="shared" si="232"/>
        <v>music</v>
      </c>
      <c r="T2489" t="str">
        <f t="shared" si="233"/>
        <v>indie rock</v>
      </c>
    </row>
    <row r="2490" spans="1:20" ht="59" x14ac:dyDescent="0.7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228"/>
        <v>106.69999999999999</v>
      </c>
      <c r="P2490" s="10">
        <f t="shared" si="229"/>
        <v>40833.424861111111</v>
      </c>
      <c r="Q2490" s="9">
        <f t="shared" si="230"/>
        <v>40863.674861111111</v>
      </c>
      <c r="R2490" s="5">
        <f t="shared" si="231"/>
        <v>49.246153846153845</v>
      </c>
      <c r="S2490" t="str">
        <f t="shared" si="232"/>
        <v>music</v>
      </c>
      <c r="T2490" t="str">
        <f t="shared" si="233"/>
        <v>indie rock</v>
      </c>
    </row>
    <row r="2491" spans="1:20" ht="44.25" x14ac:dyDescent="0.7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228"/>
        <v>133.67142857142858</v>
      </c>
      <c r="P2491" s="10">
        <f t="shared" si="229"/>
        <v>41373.481932870367</v>
      </c>
      <c r="Q2491" s="9">
        <f t="shared" si="230"/>
        <v>41403.690266203703</v>
      </c>
      <c r="R2491" s="5">
        <f t="shared" si="231"/>
        <v>62.38</v>
      </c>
      <c r="S2491" t="str">
        <f t="shared" si="232"/>
        <v>music</v>
      </c>
      <c r="T2491" t="str">
        <f t="shared" si="233"/>
        <v>indie rock</v>
      </c>
    </row>
    <row r="2492" spans="1:20" ht="44.25" x14ac:dyDescent="0.7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228"/>
        <v>121.39999999999999</v>
      </c>
      <c r="P2492" s="10">
        <f t="shared" si="229"/>
        <v>41023.019398148142</v>
      </c>
      <c r="Q2492" s="9">
        <f t="shared" si="230"/>
        <v>41083.227731481478</v>
      </c>
      <c r="R2492" s="5">
        <f t="shared" si="231"/>
        <v>37.9375</v>
      </c>
      <c r="S2492" t="str">
        <f t="shared" si="232"/>
        <v>music</v>
      </c>
      <c r="T2492" t="str">
        <f t="shared" si="233"/>
        <v>indie rock</v>
      </c>
    </row>
    <row r="2493" spans="1:20" ht="44.25" x14ac:dyDescent="0.7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228"/>
        <v>103.2</v>
      </c>
      <c r="P2493" s="10">
        <f t="shared" si="229"/>
        <v>40542.630949074075</v>
      </c>
      <c r="Q2493" s="9">
        <f t="shared" si="230"/>
        <v>40559.07708333333</v>
      </c>
      <c r="R2493" s="5">
        <f t="shared" si="231"/>
        <v>51.6</v>
      </c>
      <c r="S2493" t="str">
        <f t="shared" si="232"/>
        <v>music</v>
      </c>
      <c r="T2493" t="str">
        <f t="shared" si="233"/>
        <v>indie rock</v>
      </c>
    </row>
    <row r="2494" spans="1:20" ht="29.5" x14ac:dyDescent="0.7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228"/>
        <v>125</v>
      </c>
      <c r="P2494" s="10">
        <f t="shared" si="229"/>
        <v>41024.777638888889</v>
      </c>
      <c r="Q2494" s="9">
        <f t="shared" si="230"/>
        <v>41076.415972222225</v>
      </c>
      <c r="R2494" s="5">
        <f t="shared" si="231"/>
        <v>27.777777777777779</v>
      </c>
      <c r="S2494" t="str">
        <f t="shared" si="232"/>
        <v>music</v>
      </c>
      <c r="T2494" t="str">
        <f t="shared" si="233"/>
        <v>indie rock</v>
      </c>
    </row>
    <row r="2495" spans="1:20" ht="44.25" x14ac:dyDescent="0.7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228"/>
        <v>128.69999999999999</v>
      </c>
      <c r="P2495" s="10">
        <f t="shared" si="229"/>
        <v>41347.959953703699</v>
      </c>
      <c r="Q2495" s="9">
        <f t="shared" si="230"/>
        <v>41393.168287037035</v>
      </c>
      <c r="R2495" s="5">
        <f t="shared" si="231"/>
        <v>99.382239382239376</v>
      </c>
      <c r="S2495" t="str">
        <f t="shared" si="232"/>
        <v>music</v>
      </c>
      <c r="T2495" t="str">
        <f t="shared" si="233"/>
        <v>indie rock</v>
      </c>
    </row>
    <row r="2496" spans="1:20" ht="44.25" x14ac:dyDescent="0.7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228"/>
        <v>101.00533333333333</v>
      </c>
      <c r="P2496" s="10">
        <f t="shared" si="229"/>
        <v>41022.436851851846</v>
      </c>
      <c r="Q2496" s="9">
        <f t="shared" si="230"/>
        <v>41052.645185185182</v>
      </c>
      <c r="R2496" s="5">
        <f t="shared" si="231"/>
        <v>38.848205128205123</v>
      </c>
      <c r="S2496" t="str">
        <f t="shared" si="232"/>
        <v>music</v>
      </c>
      <c r="T2496" t="str">
        <f t="shared" si="233"/>
        <v>indie rock</v>
      </c>
    </row>
    <row r="2497" spans="1:20" ht="44.25" x14ac:dyDescent="0.7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228"/>
        <v>127.53666666666665</v>
      </c>
      <c r="P2497" s="10">
        <f t="shared" si="229"/>
        <v>41036.738136574073</v>
      </c>
      <c r="Q2497" s="9">
        <f t="shared" si="230"/>
        <v>41066.946469907409</v>
      </c>
      <c r="R2497" s="5">
        <f t="shared" si="231"/>
        <v>45.548809523809524</v>
      </c>
      <c r="S2497" t="str">
        <f t="shared" si="232"/>
        <v>music</v>
      </c>
      <c r="T2497" t="str">
        <f t="shared" si="233"/>
        <v>indie rock</v>
      </c>
    </row>
    <row r="2498" spans="1:20" ht="29.5" x14ac:dyDescent="0.7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228"/>
        <v>100</v>
      </c>
      <c r="P2498" s="10">
        <f t="shared" si="229"/>
        <v>41327.788101851853</v>
      </c>
      <c r="Q2498" s="9">
        <f t="shared" si="230"/>
        <v>41362.954768518517</v>
      </c>
      <c r="R2498" s="5">
        <f t="shared" si="231"/>
        <v>600</v>
      </c>
      <c r="S2498" t="str">
        <f t="shared" si="232"/>
        <v>music</v>
      </c>
      <c r="T2498" t="str">
        <f t="shared" si="233"/>
        <v>indie rock</v>
      </c>
    </row>
    <row r="2499" spans="1:20" ht="44.25" x14ac:dyDescent="0.7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234">(E2499/D2499)*100</f>
        <v>112.7715</v>
      </c>
      <c r="P2499" s="10">
        <f t="shared" ref="P2499:P2562" si="235">(((J2499/60)/60)/24)+DATE(1970,1,1)+(-5/24)</f>
        <v>40730.670578703699</v>
      </c>
      <c r="Q2499" s="9">
        <f t="shared" ref="Q2499:Q2562" si="236">(((I2499/60)/60)/24)+DATE(1970,1,1)</f>
        <v>40760.878912037035</v>
      </c>
      <c r="R2499" s="5">
        <f t="shared" ref="R2499:R2562" si="237">E2499/L2499</f>
        <v>80.551071428571419</v>
      </c>
      <c r="S2499" t="str">
        <f t="shared" ref="S2499:S2562" si="238">LEFT(N2499,FIND("/",N2499)-1)</f>
        <v>music</v>
      </c>
      <c r="T2499" t="str">
        <f t="shared" ref="T2499:T2562" si="239">RIGHT(N2499,LEN(N2499)-FIND("/",N2499))</f>
        <v>indie rock</v>
      </c>
    </row>
    <row r="2500" spans="1:20" ht="44.25" x14ac:dyDescent="0.7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234"/>
        <v>105.60000000000001</v>
      </c>
      <c r="P2500" s="10">
        <f t="shared" si="235"/>
        <v>42017.759108796294</v>
      </c>
      <c r="Q2500" s="9">
        <f t="shared" si="236"/>
        <v>42031.967442129629</v>
      </c>
      <c r="R2500" s="5">
        <f t="shared" si="237"/>
        <v>52.8</v>
      </c>
      <c r="S2500" t="str">
        <f t="shared" si="238"/>
        <v>music</v>
      </c>
      <c r="T2500" t="str">
        <f t="shared" si="239"/>
        <v>indie rock</v>
      </c>
    </row>
    <row r="2501" spans="1:20" ht="44.25" x14ac:dyDescent="0.7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234"/>
        <v>202.625</v>
      </c>
      <c r="P2501" s="10">
        <f t="shared" si="235"/>
        <v>41226.440243055549</v>
      </c>
      <c r="Q2501" s="9">
        <f t="shared" si="236"/>
        <v>41274.75</v>
      </c>
      <c r="R2501" s="5">
        <f t="shared" si="237"/>
        <v>47.676470588235297</v>
      </c>
      <c r="S2501" t="str">
        <f t="shared" si="238"/>
        <v>music</v>
      </c>
      <c r="T2501" t="str">
        <f t="shared" si="239"/>
        <v>indie rock</v>
      </c>
    </row>
    <row r="2502" spans="1:20" ht="44.25" x14ac:dyDescent="0.7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234"/>
        <v>113.33333333333333</v>
      </c>
      <c r="P2502" s="10">
        <f t="shared" si="235"/>
        <v>41053.564525462964</v>
      </c>
      <c r="Q2502" s="9">
        <f t="shared" si="236"/>
        <v>41083.772858796299</v>
      </c>
      <c r="R2502" s="5">
        <f t="shared" si="237"/>
        <v>23.448275862068964</v>
      </c>
      <c r="S2502" t="str">
        <f t="shared" si="238"/>
        <v>music</v>
      </c>
      <c r="T2502" t="str">
        <f t="shared" si="239"/>
        <v>indie rock</v>
      </c>
    </row>
    <row r="2503" spans="1:20" ht="44.25" x14ac:dyDescent="0.7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234"/>
        <v>2.5545454545454547</v>
      </c>
      <c r="P2503" s="10">
        <f t="shared" si="235"/>
        <v>42244.568333333329</v>
      </c>
      <c r="Q2503" s="9">
        <f t="shared" si="236"/>
        <v>42274.776666666665</v>
      </c>
      <c r="R2503" s="5">
        <f t="shared" si="237"/>
        <v>40.142857142857146</v>
      </c>
      <c r="S2503" t="str">
        <f t="shared" si="238"/>
        <v>food</v>
      </c>
      <c r="T2503" t="str">
        <f t="shared" si="239"/>
        <v>restaurants</v>
      </c>
    </row>
    <row r="2504" spans="1:20" ht="59" x14ac:dyDescent="0.7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234"/>
        <v>7.8181818181818186E-2</v>
      </c>
      <c r="P2504" s="10">
        <f t="shared" si="235"/>
        <v>41858.617106481477</v>
      </c>
      <c r="Q2504" s="9">
        <f t="shared" si="236"/>
        <v>41903.825439814813</v>
      </c>
      <c r="R2504" s="5">
        <f t="shared" si="237"/>
        <v>17.2</v>
      </c>
      <c r="S2504" t="str">
        <f t="shared" si="238"/>
        <v>food</v>
      </c>
      <c r="T2504" t="str">
        <f t="shared" si="239"/>
        <v>restaurants</v>
      </c>
    </row>
    <row r="2505" spans="1:20" ht="44.25" x14ac:dyDescent="0.7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234"/>
        <v>0</v>
      </c>
      <c r="P2505" s="10">
        <f t="shared" si="235"/>
        <v>42498.691064814811</v>
      </c>
      <c r="Q2505" s="9">
        <f t="shared" si="236"/>
        <v>42528.879166666666</v>
      </c>
      <c r="R2505" s="5" t="e">
        <f t="shared" si="237"/>
        <v>#DIV/0!</v>
      </c>
      <c r="S2505" t="str">
        <f t="shared" si="238"/>
        <v>food</v>
      </c>
      <c r="T2505" t="str">
        <f t="shared" si="239"/>
        <v>restaurants</v>
      </c>
    </row>
    <row r="2506" spans="1:20" ht="29.5" x14ac:dyDescent="0.7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234"/>
        <v>0</v>
      </c>
      <c r="P2506" s="10">
        <f t="shared" si="235"/>
        <v>41927.807106481479</v>
      </c>
      <c r="Q2506" s="9">
        <f t="shared" si="236"/>
        <v>41958.057106481487</v>
      </c>
      <c r="R2506" s="5" t="e">
        <f t="shared" si="237"/>
        <v>#DIV/0!</v>
      </c>
      <c r="S2506" t="str">
        <f t="shared" si="238"/>
        <v>food</v>
      </c>
      <c r="T2506" t="str">
        <f t="shared" si="239"/>
        <v>restaurants</v>
      </c>
    </row>
    <row r="2507" spans="1:20" ht="59" x14ac:dyDescent="0.7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234"/>
        <v>0</v>
      </c>
      <c r="P2507" s="10">
        <f t="shared" si="235"/>
        <v>42046.847407407404</v>
      </c>
      <c r="Q2507" s="9">
        <f t="shared" si="236"/>
        <v>42077.014074074075</v>
      </c>
      <c r="R2507" s="5" t="e">
        <f t="shared" si="237"/>
        <v>#DIV/0!</v>
      </c>
      <c r="S2507" t="str">
        <f t="shared" si="238"/>
        <v>food</v>
      </c>
      <c r="T2507" t="str">
        <f t="shared" si="239"/>
        <v>restaurants</v>
      </c>
    </row>
    <row r="2508" spans="1:20" ht="44.25" x14ac:dyDescent="0.7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234"/>
        <v>0.6</v>
      </c>
      <c r="P2508" s="10">
        <f t="shared" si="235"/>
        <v>42258.088761574072</v>
      </c>
      <c r="Q2508" s="9">
        <f t="shared" si="236"/>
        <v>42280.875</v>
      </c>
      <c r="R2508" s="5">
        <f t="shared" si="237"/>
        <v>15</v>
      </c>
      <c r="S2508" t="str">
        <f t="shared" si="238"/>
        <v>food</v>
      </c>
      <c r="T2508" t="str">
        <f t="shared" si="239"/>
        <v>restaurants</v>
      </c>
    </row>
    <row r="2509" spans="1:20" x14ac:dyDescent="0.7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234"/>
        <v>0</v>
      </c>
      <c r="P2509" s="10">
        <f t="shared" si="235"/>
        <v>42104.864629629628</v>
      </c>
      <c r="Q2509" s="9">
        <f t="shared" si="236"/>
        <v>42135.072962962964</v>
      </c>
      <c r="R2509" s="5" t="e">
        <f t="shared" si="237"/>
        <v>#DIV/0!</v>
      </c>
      <c r="S2509" t="str">
        <f t="shared" si="238"/>
        <v>food</v>
      </c>
      <c r="T2509" t="str">
        <f t="shared" si="239"/>
        <v>restaurants</v>
      </c>
    </row>
    <row r="2510" spans="1:20" ht="44.25" x14ac:dyDescent="0.7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234"/>
        <v>0</v>
      </c>
      <c r="P2510" s="10">
        <f t="shared" si="235"/>
        <v>41835.743449074071</v>
      </c>
      <c r="Q2510" s="9">
        <f t="shared" si="236"/>
        <v>41865.951782407406</v>
      </c>
      <c r="R2510" s="5" t="e">
        <f t="shared" si="237"/>
        <v>#DIV/0!</v>
      </c>
      <c r="S2510" t="str">
        <f t="shared" si="238"/>
        <v>food</v>
      </c>
      <c r="T2510" t="str">
        <f t="shared" si="239"/>
        <v>restaurants</v>
      </c>
    </row>
    <row r="2511" spans="1:20" ht="44.25" x14ac:dyDescent="0.7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234"/>
        <v>1.0526315789473684</v>
      </c>
      <c r="P2511" s="10">
        <f t="shared" si="235"/>
        <v>42058.601261574069</v>
      </c>
      <c r="Q2511" s="9">
        <f t="shared" si="236"/>
        <v>42114.767928240741</v>
      </c>
      <c r="R2511" s="5">
        <f t="shared" si="237"/>
        <v>35.714285714285715</v>
      </c>
      <c r="S2511" t="str">
        <f t="shared" si="238"/>
        <v>food</v>
      </c>
      <c r="T2511" t="str">
        <f t="shared" si="239"/>
        <v>restaurants</v>
      </c>
    </row>
    <row r="2512" spans="1:20" ht="44.25" x14ac:dyDescent="0.7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234"/>
        <v>0.15</v>
      </c>
      <c r="P2512" s="10">
        <f t="shared" si="235"/>
        <v>42078.78902777777</v>
      </c>
      <c r="Q2512" s="9">
        <f t="shared" si="236"/>
        <v>42138.997361111105</v>
      </c>
      <c r="R2512" s="5">
        <f t="shared" si="237"/>
        <v>37.5</v>
      </c>
      <c r="S2512" t="str">
        <f t="shared" si="238"/>
        <v>food</v>
      </c>
      <c r="T2512" t="str">
        <f t="shared" si="239"/>
        <v>restaurants</v>
      </c>
    </row>
    <row r="2513" spans="1:20" ht="44.25" x14ac:dyDescent="0.7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234"/>
        <v>0</v>
      </c>
      <c r="P2513" s="10">
        <f t="shared" si="235"/>
        <v>42371.238576388881</v>
      </c>
      <c r="Q2513" s="9">
        <f t="shared" si="236"/>
        <v>42401.446909722217</v>
      </c>
      <c r="R2513" s="5" t="e">
        <f t="shared" si="237"/>
        <v>#DIV/0!</v>
      </c>
      <c r="S2513" t="str">
        <f t="shared" si="238"/>
        <v>food</v>
      </c>
      <c r="T2513" t="str">
        <f t="shared" si="239"/>
        <v>restaurants</v>
      </c>
    </row>
    <row r="2514" spans="1:20" ht="44.25" x14ac:dyDescent="0.7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234"/>
        <v>0</v>
      </c>
      <c r="P2514" s="10">
        <f t="shared" si="235"/>
        <v>41971.668530092589</v>
      </c>
      <c r="Q2514" s="9">
        <f t="shared" si="236"/>
        <v>41986.876863425925</v>
      </c>
      <c r="R2514" s="5" t="e">
        <f t="shared" si="237"/>
        <v>#DIV/0!</v>
      </c>
      <c r="S2514" t="str">
        <f t="shared" si="238"/>
        <v>food</v>
      </c>
      <c r="T2514" t="str">
        <f t="shared" si="239"/>
        <v>restaurants</v>
      </c>
    </row>
    <row r="2515" spans="1:20" ht="59" x14ac:dyDescent="0.7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234"/>
        <v>0</v>
      </c>
      <c r="P2515" s="10">
        <f t="shared" si="235"/>
        <v>42731.798483796294</v>
      </c>
      <c r="Q2515" s="9">
        <f t="shared" si="236"/>
        <v>42792.00681712963</v>
      </c>
      <c r="R2515" s="5" t="e">
        <f t="shared" si="237"/>
        <v>#DIV/0!</v>
      </c>
      <c r="S2515" t="str">
        <f t="shared" si="238"/>
        <v>food</v>
      </c>
      <c r="T2515" t="str">
        <f t="shared" si="239"/>
        <v>restaurants</v>
      </c>
    </row>
    <row r="2516" spans="1:20" ht="44.25" x14ac:dyDescent="0.7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234"/>
        <v>1.7500000000000002</v>
      </c>
      <c r="P2516" s="10">
        <f t="shared" si="235"/>
        <v>41854.181446759256</v>
      </c>
      <c r="Q2516" s="9">
        <f t="shared" si="236"/>
        <v>41871.389780092592</v>
      </c>
      <c r="R2516" s="5">
        <f t="shared" si="237"/>
        <v>52.5</v>
      </c>
      <c r="S2516" t="str">
        <f t="shared" si="238"/>
        <v>food</v>
      </c>
      <c r="T2516" t="str">
        <f t="shared" si="239"/>
        <v>restaurants</v>
      </c>
    </row>
    <row r="2517" spans="1:20" ht="59" x14ac:dyDescent="0.7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234"/>
        <v>18.600000000000001</v>
      </c>
      <c r="P2517" s="10">
        <f t="shared" si="235"/>
        <v>42027.63140046296</v>
      </c>
      <c r="Q2517" s="9">
        <f t="shared" si="236"/>
        <v>42057.839733796296</v>
      </c>
      <c r="R2517" s="5">
        <f t="shared" si="237"/>
        <v>77.5</v>
      </c>
      <c r="S2517" t="str">
        <f t="shared" si="238"/>
        <v>food</v>
      </c>
      <c r="T2517" t="str">
        <f t="shared" si="239"/>
        <v>restaurants</v>
      </c>
    </row>
    <row r="2518" spans="1:20" ht="44.25" x14ac:dyDescent="0.7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234"/>
        <v>0</v>
      </c>
      <c r="P2518" s="10">
        <f t="shared" si="235"/>
        <v>41942.445046296292</v>
      </c>
      <c r="Q2518" s="9">
        <f t="shared" si="236"/>
        <v>41972.6950462963</v>
      </c>
      <c r="R2518" s="5" t="e">
        <f t="shared" si="237"/>
        <v>#DIV/0!</v>
      </c>
      <c r="S2518" t="str">
        <f t="shared" si="238"/>
        <v>food</v>
      </c>
      <c r="T2518" t="str">
        <f t="shared" si="239"/>
        <v>restaurants</v>
      </c>
    </row>
    <row r="2519" spans="1:20" ht="44.25" x14ac:dyDescent="0.7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234"/>
        <v>9.8166666666666664</v>
      </c>
      <c r="P2519" s="10">
        <f t="shared" si="235"/>
        <v>42052.594097222223</v>
      </c>
      <c r="Q2519" s="9">
        <f t="shared" si="236"/>
        <v>42082.760763888888</v>
      </c>
      <c r="R2519" s="5">
        <f t="shared" si="237"/>
        <v>53.545454545454547</v>
      </c>
      <c r="S2519" t="str">
        <f t="shared" si="238"/>
        <v>food</v>
      </c>
      <c r="T2519" t="str">
        <f t="shared" si="239"/>
        <v>restaurants</v>
      </c>
    </row>
    <row r="2520" spans="1:20" ht="44.25" x14ac:dyDescent="0.7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234"/>
        <v>0</v>
      </c>
      <c r="P2520" s="10">
        <f t="shared" si="235"/>
        <v>41926.472546296296</v>
      </c>
      <c r="Q2520" s="9">
        <f t="shared" si="236"/>
        <v>41956.722546296296</v>
      </c>
      <c r="R2520" s="5" t="e">
        <f t="shared" si="237"/>
        <v>#DIV/0!</v>
      </c>
      <c r="S2520" t="str">
        <f t="shared" si="238"/>
        <v>food</v>
      </c>
      <c r="T2520" t="str">
        <f t="shared" si="239"/>
        <v>restaurants</v>
      </c>
    </row>
    <row r="2521" spans="1:20" ht="29.5" x14ac:dyDescent="0.7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234"/>
        <v>4.3333333333333335E-2</v>
      </c>
      <c r="P2521" s="10">
        <f t="shared" si="235"/>
        <v>41808.946805555555</v>
      </c>
      <c r="Q2521" s="9">
        <f t="shared" si="236"/>
        <v>41839.155138888891</v>
      </c>
      <c r="R2521" s="5">
        <f t="shared" si="237"/>
        <v>16.25</v>
      </c>
      <c r="S2521" t="str">
        <f t="shared" si="238"/>
        <v>food</v>
      </c>
      <c r="T2521" t="str">
        <f t="shared" si="239"/>
        <v>restaurants</v>
      </c>
    </row>
    <row r="2522" spans="1:20" ht="59" x14ac:dyDescent="0.7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234"/>
        <v>0</v>
      </c>
      <c r="P2522" s="10">
        <f t="shared" si="235"/>
        <v>42612.392187500001</v>
      </c>
      <c r="Q2522" s="9">
        <f t="shared" si="236"/>
        <v>42658.806249999994</v>
      </c>
      <c r="R2522" s="5" t="e">
        <f t="shared" si="237"/>
        <v>#DIV/0!</v>
      </c>
      <c r="S2522" t="str">
        <f t="shared" si="238"/>
        <v>food</v>
      </c>
      <c r="T2522" t="str">
        <f t="shared" si="239"/>
        <v>restaurants</v>
      </c>
    </row>
    <row r="2523" spans="1:20" ht="59" x14ac:dyDescent="0.7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234"/>
        <v>109.48792</v>
      </c>
      <c r="P2523" s="10">
        <f t="shared" si="235"/>
        <v>42269.75950231481</v>
      </c>
      <c r="Q2523" s="9">
        <f t="shared" si="236"/>
        <v>42290.967835648145</v>
      </c>
      <c r="R2523" s="5">
        <f t="shared" si="237"/>
        <v>103.68174242424243</v>
      </c>
      <c r="S2523" t="str">
        <f t="shared" si="238"/>
        <v>music</v>
      </c>
      <c r="T2523" t="str">
        <f t="shared" si="239"/>
        <v>classical music</v>
      </c>
    </row>
    <row r="2524" spans="1:20" ht="44.25" x14ac:dyDescent="0.7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234"/>
        <v>100</v>
      </c>
      <c r="P2524" s="10">
        <f t="shared" si="235"/>
        <v>42460.365277777775</v>
      </c>
      <c r="Q2524" s="9">
        <f t="shared" si="236"/>
        <v>42482.619444444441</v>
      </c>
      <c r="R2524" s="5">
        <f t="shared" si="237"/>
        <v>185.18518518518519</v>
      </c>
      <c r="S2524" t="str">
        <f t="shared" si="238"/>
        <v>music</v>
      </c>
      <c r="T2524" t="str">
        <f t="shared" si="239"/>
        <v>classical music</v>
      </c>
    </row>
    <row r="2525" spans="1:20" ht="44.25" x14ac:dyDescent="0.7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234"/>
        <v>156.44444444444446</v>
      </c>
      <c r="P2525" s="10">
        <f t="shared" si="235"/>
        <v>41930.767268518517</v>
      </c>
      <c r="Q2525" s="9">
        <f t="shared" si="236"/>
        <v>41961.017268518524</v>
      </c>
      <c r="R2525" s="5">
        <f t="shared" si="237"/>
        <v>54.153846153846153</v>
      </c>
      <c r="S2525" t="str">
        <f t="shared" si="238"/>
        <v>music</v>
      </c>
      <c r="T2525" t="str">
        <f t="shared" si="239"/>
        <v>classical music</v>
      </c>
    </row>
    <row r="2526" spans="1:20" ht="44.25" x14ac:dyDescent="0.7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234"/>
        <v>101.6</v>
      </c>
      <c r="P2526" s="10">
        <f t="shared" si="235"/>
        <v>41961.599039351851</v>
      </c>
      <c r="Q2526" s="9">
        <f t="shared" si="236"/>
        <v>41994.1875</v>
      </c>
      <c r="R2526" s="5">
        <f t="shared" si="237"/>
        <v>177.2093023255814</v>
      </c>
      <c r="S2526" t="str">
        <f t="shared" si="238"/>
        <v>music</v>
      </c>
      <c r="T2526" t="str">
        <f t="shared" si="239"/>
        <v>classical music</v>
      </c>
    </row>
    <row r="2527" spans="1:20" ht="44.25" x14ac:dyDescent="0.7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234"/>
        <v>100.325</v>
      </c>
      <c r="P2527" s="10">
        <f t="shared" si="235"/>
        <v>41058.636238425926</v>
      </c>
      <c r="Q2527" s="9">
        <f t="shared" si="236"/>
        <v>41088.844571759262</v>
      </c>
      <c r="R2527" s="5">
        <f t="shared" si="237"/>
        <v>100.325</v>
      </c>
      <c r="S2527" t="str">
        <f t="shared" si="238"/>
        <v>music</v>
      </c>
      <c r="T2527" t="str">
        <f t="shared" si="239"/>
        <v>classical music</v>
      </c>
    </row>
    <row r="2528" spans="1:20" ht="44.25" x14ac:dyDescent="0.7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234"/>
        <v>112.94999999999999</v>
      </c>
      <c r="P2528" s="10">
        <f t="shared" si="235"/>
        <v>41952.882800925923</v>
      </c>
      <c r="Q2528" s="9">
        <f t="shared" si="236"/>
        <v>41981.207638888889</v>
      </c>
      <c r="R2528" s="5">
        <f t="shared" si="237"/>
        <v>136.90909090909091</v>
      </c>
      <c r="S2528" t="str">
        <f t="shared" si="238"/>
        <v>music</v>
      </c>
      <c r="T2528" t="str">
        <f t="shared" si="239"/>
        <v>classical music</v>
      </c>
    </row>
    <row r="2529" spans="1:20" ht="44.25" x14ac:dyDescent="0.7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234"/>
        <v>102.125</v>
      </c>
      <c r="P2529" s="10">
        <f t="shared" si="235"/>
        <v>41546.542719907404</v>
      </c>
      <c r="Q2529" s="9">
        <f t="shared" si="236"/>
        <v>41565.165972222225</v>
      </c>
      <c r="R2529" s="5">
        <f t="shared" si="237"/>
        <v>57.535211267605632</v>
      </c>
      <c r="S2529" t="str">
        <f t="shared" si="238"/>
        <v>music</v>
      </c>
      <c r="T2529" t="str">
        <f t="shared" si="239"/>
        <v>classical music</v>
      </c>
    </row>
    <row r="2530" spans="1:20" ht="44.25" x14ac:dyDescent="0.7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234"/>
        <v>107.24974999999999</v>
      </c>
      <c r="P2530" s="10">
        <f t="shared" si="235"/>
        <v>42217.626192129632</v>
      </c>
      <c r="Q2530" s="9">
        <f t="shared" si="236"/>
        <v>42236.458333333328</v>
      </c>
      <c r="R2530" s="5">
        <f t="shared" si="237"/>
        <v>52.962839506172834</v>
      </c>
      <c r="S2530" t="str">
        <f t="shared" si="238"/>
        <v>music</v>
      </c>
      <c r="T2530" t="str">
        <f t="shared" si="239"/>
        <v>classical music</v>
      </c>
    </row>
    <row r="2531" spans="1:20" ht="29.5" x14ac:dyDescent="0.7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234"/>
        <v>104.28333333333333</v>
      </c>
      <c r="P2531" s="10">
        <f t="shared" si="235"/>
        <v>40947.872395833328</v>
      </c>
      <c r="Q2531" s="9">
        <f t="shared" si="236"/>
        <v>40993.0390625</v>
      </c>
      <c r="R2531" s="5">
        <f t="shared" si="237"/>
        <v>82.328947368421055</v>
      </c>
      <c r="S2531" t="str">
        <f t="shared" si="238"/>
        <v>music</v>
      </c>
      <c r="T2531" t="str">
        <f t="shared" si="239"/>
        <v>classical music</v>
      </c>
    </row>
    <row r="2532" spans="1:20" ht="44.25" x14ac:dyDescent="0.7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234"/>
        <v>100</v>
      </c>
      <c r="P2532" s="10">
        <f t="shared" si="235"/>
        <v>42081.656307870369</v>
      </c>
      <c r="Q2532" s="9">
        <f t="shared" si="236"/>
        <v>42114.201388888891</v>
      </c>
      <c r="R2532" s="5">
        <f t="shared" si="237"/>
        <v>135.41666666666666</v>
      </c>
      <c r="S2532" t="str">
        <f t="shared" si="238"/>
        <v>music</v>
      </c>
      <c r="T2532" t="str">
        <f t="shared" si="239"/>
        <v>classical music</v>
      </c>
    </row>
    <row r="2533" spans="1:20" ht="59" x14ac:dyDescent="0.7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234"/>
        <v>100.4</v>
      </c>
      <c r="P2533" s="10">
        <f t="shared" si="235"/>
        <v>42208.471689814811</v>
      </c>
      <c r="Q2533" s="9">
        <f t="shared" si="236"/>
        <v>42231.165972222225</v>
      </c>
      <c r="R2533" s="5">
        <f t="shared" si="237"/>
        <v>74.06557377049181</v>
      </c>
      <c r="S2533" t="str">
        <f t="shared" si="238"/>
        <v>music</v>
      </c>
      <c r="T2533" t="str">
        <f t="shared" si="239"/>
        <v>classical music</v>
      </c>
    </row>
    <row r="2534" spans="1:20" ht="44.25" x14ac:dyDescent="0.7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234"/>
        <v>126.125</v>
      </c>
      <c r="P2534" s="10">
        <f t="shared" si="235"/>
        <v>41107.640810185185</v>
      </c>
      <c r="Q2534" s="9">
        <f t="shared" si="236"/>
        <v>41137.849143518521</v>
      </c>
      <c r="R2534" s="5">
        <f t="shared" si="237"/>
        <v>84.083333333333329</v>
      </c>
      <c r="S2534" t="str">
        <f t="shared" si="238"/>
        <v>music</v>
      </c>
      <c r="T2534" t="str">
        <f t="shared" si="239"/>
        <v>classical music</v>
      </c>
    </row>
    <row r="2535" spans="1:20" ht="44.25" x14ac:dyDescent="0.7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234"/>
        <v>110.66666666666667</v>
      </c>
      <c r="P2535" s="10">
        <f t="shared" si="235"/>
        <v>41304.542951388888</v>
      </c>
      <c r="Q2535" s="9">
        <f t="shared" si="236"/>
        <v>41334.750787037039</v>
      </c>
      <c r="R2535" s="5">
        <f t="shared" si="237"/>
        <v>61.029411764705884</v>
      </c>
      <c r="S2535" t="str">
        <f t="shared" si="238"/>
        <v>music</v>
      </c>
      <c r="T2535" t="str">
        <f t="shared" si="239"/>
        <v>classical music</v>
      </c>
    </row>
    <row r="2536" spans="1:20" ht="59" x14ac:dyDescent="0.7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234"/>
        <v>105</v>
      </c>
      <c r="P2536" s="10">
        <f t="shared" si="235"/>
        <v>40127.492037037038</v>
      </c>
      <c r="Q2536" s="9">
        <f t="shared" si="236"/>
        <v>40179.25</v>
      </c>
      <c r="R2536" s="5">
        <f t="shared" si="237"/>
        <v>150</v>
      </c>
      <c r="S2536" t="str">
        <f t="shared" si="238"/>
        <v>music</v>
      </c>
      <c r="T2536" t="str">
        <f t="shared" si="239"/>
        <v>classical music</v>
      </c>
    </row>
    <row r="2537" spans="1:20" x14ac:dyDescent="0.7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234"/>
        <v>103.77499999999999</v>
      </c>
      <c r="P2537" s="10">
        <f t="shared" si="235"/>
        <v>41943.582696759258</v>
      </c>
      <c r="Q2537" s="9">
        <f t="shared" si="236"/>
        <v>41974.832696759258</v>
      </c>
      <c r="R2537" s="5">
        <f t="shared" si="237"/>
        <v>266.08974358974359</v>
      </c>
      <c r="S2537" t="str">
        <f t="shared" si="238"/>
        <v>music</v>
      </c>
      <c r="T2537" t="str">
        <f t="shared" si="239"/>
        <v>classical music</v>
      </c>
    </row>
    <row r="2538" spans="1:20" ht="44.25" x14ac:dyDescent="0.7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234"/>
        <v>115.99999999999999</v>
      </c>
      <c r="P2538" s="10">
        <f t="shared" si="235"/>
        <v>41463.89775462963</v>
      </c>
      <c r="Q2538" s="9">
        <f t="shared" si="236"/>
        <v>41485.106087962966</v>
      </c>
      <c r="R2538" s="5">
        <f t="shared" si="237"/>
        <v>7.25</v>
      </c>
      <c r="S2538" t="str">
        <f t="shared" si="238"/>
        <v>music</v>
      </c>
      <c r="T2538" t="str">
        <f t="shared" si="239"/>
        <v>classical music</v>
      </c>
    </row>
    <row r="2539" spans="1:20" ht="44.25" x14ac:dyDescent="0.7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234"/>
        <v>110.00000000000001</v>
      </c>
      <c r="P2539" s="10">
        <f t="shared" si="235"/>
        <v>40696.440451388888</v>
      </c>
      <c r="Q2539" s="9">
        <f t="shared" si="236"/>
        <v>40756.648784722223</v>
      </c>
      <c r="R2539" s="5">
        <f t="shared" si="237"/>
        <v>100</v>
      </c>
      <c r="S2539" t="str">
        <f t="shared" si="238"/>
        <v>music</v>
      </c>
      <c r="T2539" t="str">
        <f t="shared" si="239"/>
        <v>classical music</v>
      </c>
    </row>
    <row r="2540" spans="1:20" ht="29.5" x14ac:dyDescent="0.7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234"/>
        <v>113.01761111111111</v>
      </c>
      <c r="P2540" s="10">
        <f t="shared" si="235"/>
        <v>41298.301631944443</v>
      </c>
      <c r="Q2540" s="9">
        <f t="shared" si="236"/>
        <v>41329.207638888889</v>
      </c>
      <c r="R2540" s="5">
        <f t="shared" si="237"/>
        <v>109.96308108108107</v>
      </c>
      <c r="S2540" t="str">
        <f t="shared" si="238"/>
        <v>music</v>
      </c>
      <c r="T2540" t="str">
        <f t="shared" si="239"/>
        <v>classical music</v>
      </c>
    </row>
    <row r="2541" spans="1:20" ht="44.25" x14ac:dyDescent="0.7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234"/>
        <v>100.25</v>
      </c>
      <c r="P2541" s="10">
        <f t="shared" si="235"/>
        <v>41977.693888888891</v>
      </c>
      <c r="Q2541" s="9">
        <f t="shared" si="236"/>
        <v>42037.902222222227</v>
      </c>
      <c r="R2541" s="5">
        <f t="shared" si="237"/>
        <v>169.91525423728814</v>
      </c>
      <c r="S2541" t="str">
        <f t="shared" si="238"/>
        <v>music</v>
      </c>
      <c r="T2541" t="str">
        <f t="shared" si="239"/>
        <v>classical music</v>
      </c>
    </row>
    <row r="2542" spans="1:20" ht="59" x14ac:dyDescent="0.7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234"/>
        <v>103.4</v>
      </c>
      <c r="P2542" s="10">
        <f t="shared" si="235"/>
        <v>40785.466678240737</v>
      </c>
      <c r="Q2542" s="9">
        <f t="shared" si="236"/>
        <v>40845.675011574072</v>
      </c>
      <c r="R2542" s="5">
        <f t="shared" si="237"/>
        <v>95.740740740740748</v>
      </c>
      <c r="S2542" t="str">
        <f t="shared" si="238"/>
        <v>music</v>
      </c>
      <c r="T2542" t="str">
        <f t="shared" si="239"/>
        <v>classical music</v>
      </c>
    </row>
    <row r="2543" spans="1:20" ht="59" x14ac:dyDescent="0.7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234"/>
        <v>107.02857142857142</v>
      </c>
      <c r="P2543" s="10">
        <f t="shared" si="235"/>
        <v>41483.240949074068</v>
      </c>
      <c r="Q2543" s="9">
        <f t="shared" si="236"/>
        <v>41543.449282407404</v>
      </c>
      <c r="R2543" s="5">
        <f t="shared" si="237"/>
        <v>59.460317460317462</v>
      </c>
      <c r="S2543" t="str">
        <f t="shared" si="238"/>
        <v>music</v>
      </c>
      <c r="T2543" t="str">
        <f t="shared" si="239"/>
        <v>classical music</v>
      </c>
    </row>
    <row r="2544" spans="1:20" ht="44.25" x14ac:dyDescent="0.7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234"/>
        <v>103.57142857142858</v>
      </c>
      <c r="P2544" s="10">
        <f t="shared" si="235"/>
        <v>41509.218252314815</v>
      </c>
      <c r="Q2544" s="9">
        <f t="shared" si="236"/>
        <v>41548.165972222225</v>
      </c>
      <c r="R2544" s="5">
        <f t="shared" si="237"/>
        <v>55.769230769230766</v>
      </c>
      <c r="S2544" t="str">
        <f t="shared" si="238"/>
        <v>music</v>
      </c>
      <c r="T2544" t="str">
        <f t="shared" si="239"/>
        <v>classical music</v>
      </c>
    </row>
    <row r="2545" spans="1:20" ht="44.25" x14ac:dyDescent="0.7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234"/>
        <v>156.4</v>
      </c>
      <c r="P2545" s="10">
        <f t="shared" si="235"/>
        <v>40513.899282407401</v>
      </c>
      <c r="Q2545" s="9">
        <f t="shared" si="236"/>
        <v>40545.125</v>
      </c>
      <c r="R2545" s="5">
        <f t="shared" si="237"/>
        <v>30.076923076923077</v>
      </c>
      <c r="S2545" t="str">
        <f t="shared" si="238"/>
        <v>music</v>
      </c>
      <c r="T2545" t="str">
        <f t="shared" si="239"/>
        <v>classical music</v>
      </c>
    </row>
    <row r="2546" spans="1:20" ht="44.25" x14ac:dyDescent="0.7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234"/>
        <v>100.82</v>
      </c>
      <c r="P2546" s="10">
        <f t="shared" si="235"/>
        <v>41068.3121412037</v>
      </c>
      <c r="Q2546" s="9">
        <f t="shared" si="236"/>
        <v>41098.520474537036</v>
      </c>
      <c r="R2546" s="5">
        <f t="shared" si="237"/>
        <v>88.438596491228068</v>
      </c>
      <c r="S2546" t="str">
        <f t="shared" si="238"/>
        <v>music</v>
      </c>
      <c r="T2546" t="str">
        <f t="shared" si="239"/>
        <v>classical music</v>
      </c>
    </row>
    <row r="2547" spans="1:20" ht="44.25" x14ac:dyDescent="0.7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234"/>
        <v>195.3</v>
      </c>
      <c r="P2547" s="10">
        <f t="shared" si="235"/>
        <v>42026.929837962954</v>
      </c>
      <c r="Q2547" s="9">
        <f t="shared" si="236"/>
        <v>42062.020833333328</v>
      </c>
      <c r="R2547" s="5">
        <f t="shared" si="237"/>
        <v>64.032786885245898</v>
      </c>
      <c r="S2547" t="str">
        <f t="shared" si="238"/>
        <v>music</v>
      </c>
      <c r="T2547" t="str">
        <f t="shared" si="239"/>
        <v>classical music</v>
      </c>
    </row>
    <row r="2548" spans="1:20" ht="44.25" x14ac:dyDescent="0.7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234"/>
        <v>111.71428571428572</v>
      </c>
      <c r="P2548" s="10">
        <f t="shared" si="235"/>
        <v>41524.650219907402</v>
      </c>
      <c r="Q2548" s="9">
        <f t="shared" si="236"/>
        <v>41552.208333333336</v>
      </c>
      <c r="R2548" s="5">
        <f t="shared" si="237"/>
        <v>60.153846153846153</v>
      </c>
      <c r="S2548" t="str">
        <f t="shared" si="238"/>
        <v>music</v>
      </c>
      <c r="T2548" t="str">
        <f t="shared" si="239"/>
        <v>classical music</v>
      </c>
    </row>
    <row r="2549" spans="1:20" ht="44.25" x14ac:dyDescent="0.7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234"/>
        <v>119.85454545454546</v>
      </c>
      <c r="P2549" s="10">
        <f t="shared" si="235"/>
        <v>40973.564849537033</v>
      </c>
      <c r="Q2549" s="9">
        <f t="shared" si="236"/>
        <v>41003.731516203705</v>
      </c>
      <c r="R2549" s="5">
        <f t="shared" si="237"/>
        <v>49.194029850746269</v>
      </c>
      <c r="S2549" t="str">
        <f t="shared" si="238"/>
        <v>music</v>
      </c>
      <c r="T2549" t="str">
        <f t="shared" si="239"/>
        <v>classical music</v>
      </c>
    </row>
    <row r="2550" spans="1:20" ht="44.25" x14ac:dyDescent="0.7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234"/>
        <v>101.85</v>
      </c>
      <c r="P2550" s="10">
        <f t="shared" si="235"/>
        <v>42618.417094907411</v>
      </c>
      <c r="Q2550" s="9">
        <f t="shared" si="236"/>
        <v>42643.185416666667</v>
      </c>
      <c r="R2550" s="5">
        <f t="shared" si="237"/>
        <v>165.16216216216216</v>
      </c>
      <c r="S2550" t="str">
        <f t="shared" si="238"/>
        <v>music</v>
      </c>
      <c r="T2550" t="str">
        <f t="shared" si="239"/>
        <v>classical music</v>
      </c>
    </row>
    <row r="2551" spans="1:20" ht="44.25" x14ac:dyDescent="0.7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234"/>
        <v>102.80254777070064</v>
      </c>
      <c r="P2551" s="10">
        <f t="shared" si="235"/>
        <v>41390.549421296295</v>
      </c>
      <c r="Q2551" s="9">
        <f t="shared" si="236"/>
        <v>41425.708333333336</v>
      </c>
      <c r="R2551" s="5">
        <f t="shared" si="237"/>
        <v>43.621621621621621</v>
      </c>
      <c r="S2551" t="str">
        <f t="shared" si="238"/>
        <v>music</v>
      </c>
      <c r="T2551" t="str">
        <f t="shared" si="239"/>
        <v>classical music</v>
      </c>
    </row>
    <row r="2552" spans="1:20" ht="59" x14ac:dyDescent="0.7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234"/>
        <v>100.84615384615385</v>
      </c>
      <c r="P2552" s="10">
        <f t="shared" si="235"/>
        <v>42228.425995370366</v>
      </c>
      <c r="Q2552" s="9">
        <f t="shared" si="236"/>
        <v>42285.165972222225</v>
      </c>
      <c r="R2552" s="5">
        <f t="shared" si="237"/>
        <v>43.7</v>
      </c>
      <c r="S2552" t="str">
        <f t="shared" si="238"/>
        <v>music</v>
      </c>
      <c r="T2552" t="str">
        <f t="shared" si="239"/>
        <v>classical music</v>
      </c>
    </row>
    <row r="2553" spans="1:20" ht="44.25" x14ac:dyDescent="0.7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234"/>
        <v>102.73469387755102</v>
      </c>
      <c r="P2553" s="10">
        <f t="shared" si="235"/>
        <v>40961.043807870366</v>
      </c>
      <c r="Q2553" s="9">
        <f t="shared" si="236"/>
        <v>40989.866666666669</v>
      </c>
      <c r="R2553" s="5">
        <f t="shared" si="237"/>
        <v>67.419642857142861</v>
      </c>
      <c r="S2553" t="str">
        <f t="shared" si="238"/>
        <v>music</v>
      </c>
      <c r="T2553" t="str">
        <f t="shared" si="239"/>
        <v>classical music</v>
      </c>
    </row>
    <row r="2554" spans="1:20" ht="44.25" x14ac:dyDescent="0.7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234"/>
        <v>106.5</v>
      </c>
      <c r="P2554" s="10">
        <f t="shared" si="235"/>
        <v>42769.601631944439</v>
      </c>
      <c r="Q2554" s="9">
        <f t="shared" si="236"/>
        <v>42799.809965277775</v>
      </c>
      <c r="R2554" s="5">
        <f t="shared" si="237"/>
        <v>177.5</v>
      </c>
      <c r="S2554" t="str">
        <f t="shared" si="238"/>
        <v>music</v>
      </c>
      <c r="T2554" t="str">
        <f t="shared" si="239"/>
        <v>classical music</v>
      </c>
    </row>
    <row r="2555" spans="1:20" ht="44.25" x14ac:dyDescent="0.7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234"/>
        <v>155.53333333333333</v>
      </c>
      <c r="P2555" s="10">
        <f t="shared" si="235"/>
        <v>41112.99082175926</v>
      </c>
      <c r="Q2555" s="9">
        <f t="shared" si="236"/>
        <v>41173.199155092596</v>
      </c>
      <c r="R2555" s="5">
        <f t="shared" si="237"/>
        <v>38.883333333333333</v>
      </c>
      <c r="S2555" t="str">
        <f t="shared" si="238"/>
        <v>music</v>
      </c>
      <c r="T2555" t="str">
        <f t="shared" si="239"/>
        <v>classical music</v>
      </c>
    </row>
    <row r="2556" spans="1:20" ht="59" x14ac:dyDescent="0.7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234"/>
        <v>122.8</v>
      </c>
      <c r="P2556" s="10">
        <f t="shared" si="235"/>
        <v>42124.869942129626</v>
      </c>
      <c r="Q2556" s="9">
        <f t="shared" si="236"/>
        <v>42156.165972222225</v>
      </c>
      <c r="R2556" s="5">
        <f t="shared" si="237"/>
        <v>54.985074626865675</v>
      </c>
      <c r="S2556" t="str">
        <f t="shared" si="238"/>
        <v>music</v>
      </c>
      <c r="T2556" t="str">
        <f t="shared" si="239"/>
        <v>classical music</v>
      </c>
    </row>
    <row r="2557" spans="1:20" ht="59" x14ac:dyDescent="0.7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234"/>
        <v>107.35</v>
      </c>
      <c r="P2557" s="10">
        <f t="shared" si="235"/>
        <v>41026.44667824074</v>
      </c>
      <c r="Q2557" s="9">
        <f t="shared" si="236"/>
        <v>41057.655011574076</v>
      </c>
      <c r="R2557" s="5">
        <f t="shared" si="237"/>
        <v>61.342857142857142</v>
      </c>
      <c r="S2557" t="str">
        <f t="shared" si="238"/>
        <v>music</v>
      </c>
      <c r="T2557" t="str">
        <f t="shared" si="239"/>
        <v>classical music</v>
      </c>
    </row>
    <row r="2558" spans="1:20" ht="44.25" x14ac:dyDescent="0.7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234"/>
        <v>105.50335570469798</v>
      </c>
      <c r="P2558" s="10">
        <f t="shared" si="235"/>
        <v>41222.783067129625</v>
      </c>
      <c r="Q2558" s="9">
        <f t="shared" si="236"/>
        <v>41267.991400462961</v>
      </c>
      <c r="R2558" s="5">
        <f t="shared" si="237"/>
        <v>23.117647058823529</v>
      </c>
      <c r="S2558" t="str">
        <f t="shared" si="238"/>
        <v>music</v>
      </c>
      <c r="T2558" t="str">
        <f t="shared" si="239"/>
        <v>classical music</v>
      </c>
    </row>
    <row r="2559" spans="1:20" ht="29.5" x14ac:dyDescent="0.7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234"/>
        <v>118.44444444444444</v>
      </c>
      <c r="P2559" s="10">
        <f t="shared" si="235"/>
        <v>41744.536874999998</v>
      </c>
      <c r="Q2559" s="9">
        <f t="shared" si="236"/>
        <v>41774.745208333334</v>
      </c>
      <c r="R2559" s="5">
        <f t="shared" si="237"/>
        <v>29.611111111111111</v>
      </c>
      <c r="S2559" t="str">
        <f t="shared" si="238"/>
        <v>music</v>
      </c>
      <c r="T2559" t="str">
        <f t="shared" si="239"/>
        <v>classical music</v>
      </c>
    </row>
    <row r="2560" spans="1:20" ht="44.25" x14ac:dyDescent="0.7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234"/>
        <v>108.88</v>
      </c>
      <c r="P2560" s="10">
        <f t="shared" si="235"/>
        <v>42093.651689814818</v>
      </c>
      <c r="Q2560" s="9">
        <f t="shared" si="236"/>
        <v>42125.582638888889</v>
      </c>
      <c r="R2560" s="5">
        <f t="shared" si="237"/>
        <v>75.611111111111114</v>
      </c>
      <c r="S2560" t="str">
        <f t="shared" si="238"/>
        <v>music</v>
      </c>
      <c r="T2560" t="str">
        <f t="shared" si="239"/>
        <v>classical music</v>
      </c>
    </row>
    <row r="2561" spans="1:20" ht="44.25" x14ac:dyDescent="0.7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234"/>
        <v>111.25</v>
      </c>
      <c r="P2561" s="10">
        <f t="shared" si="235"/>
        <v>40829.665324074071</v>
      </c>
      <c r="Q2561" s="9">
        <f t="shared" si="236"/>
        <v>40862.817361111112</v>
      </c>
      <c r="R2561" s="5">
        <f t="shared" si="237"/>
        <v>35.6</v>
      </c>
      <c r="S2561" t="str">
        <f t="shared" si="238"/>
        <v>music</v>
      </c>
      <c r="T2561" t="str">
        <f t="shared" si="239"/>
        <v>classical music</v>
      </c>
    </row>
    <row r="2562" spans="1:20" ht="44.25" x14ac:dyDescent="0.7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234"/>
        <v>100.1</v>
      </c>
      <c r="P2562" s="10">
        <f t="shared" si="235"/>
        <v>42039.742754629631</v>
      </c>
      <c r="Q2562" s="9">
        <f t="shared" si="236"/>
        <v>42069.951087962967</v>
      </c>
      <c r="R2562" s="5">
        <f t="shared" si="237"/>
        <v>143</v>
      </c>
      <c r="S2562" t="str">
        <f t="shared" si="238"/>
        <v>music</v>
      </c>
      <c r="T2562" t="str">
        <f t="shared" si="239"/>
        <v>classical music</v>
      </c>
    </row>
    <row r="2563" spans="1:20" ht="44.25" x14ac:dyDescent="0.7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240">(E2563/D2563)*100</f>
        <v>0</v>
      </c>
      <c r="P2563" s="10">
        <f t="shared" ref="P2563:P2626" si="241">(((J2563/60)/60)/24)+DATE(1970,1,1)+(-5/24)</f>
        <v>42260.320474537039</v>
      </c>
      <c r="Q2563" s="9">
        <f t="shared" ref="Q2563:Q2626" si="242">(((I2563/60)/60)/24)+DATE(1970,1,1)</f>
        <v>42290.528807870374</v>
      </c>
      <c r="R2563" s="5" t="e">
        <f t="shared" ref="R2563:R2626" si="243">E2563/L2563</f>
        <v>#DIV/0!</v>
      </c>
      <c r="S2563" t="str">
        <f t="shared" ref="S2563:S2626" si="244">LEFT(N2563,FIND("/",N2563)-1)</f>
        <v>food</v>
      </c>
      <c r="T2563" t="str">
        <f t="shared" ref="T2563:T2626" si="245">RIGHT(N2563,LEN(N2563)-FIND("/",N2563))</f>
        <v>food trucks</v>
      </c>
    </row>
    <row r="2564" spans="1:20" ht="59" x14ac:dyDescent="0.7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240"/>
        <v>0.75</v>
      </c>
      <c r="P2564" s="10">
        <f t="shared" si="241"/>
        <v>42594.316423611112</v>
      </c>
      <c r="Q2564" s="9">
        <f t="shared" si="242"/>
        <v>42654.524756944447</v>
      </c>
      <c r="R2564" s="5">
        <f t="shared" si="243"/>
        <v>25</v>
      </c>
      <c r="S2564" t="str">
        <f t="shared" si="244"/>
        <v>food</v>
      </c>
      <c r="T2564" t="str">
        <f t="shared" si="245"/>
        <v>food trucks</v>
      </c>
    </row>
    <row r="2565" spans="1:20" ht="29.5" x14ac:dyDescent="0.7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240"/>
        <v>0</v>
      </c>
      <c r="P2565" s="10">
        <f t="shared" si="241"/>
        <v>42154.931145833332</v>
      </c>
      <c r="Q2565" s="9">
        <f t="shared" si="242"/>
        <v>42215.139479166668</v>
      </c>
      <c r="R2565" s="5" t="e">
        <f t="shared" si="243"/>
        <v>#DIV/0!</v>
      </c>
      <c r="S2565" t="str">
        <f t="shared" si="244"/>
        <v>food</v>
      </c>
      <c r="T2565" t="str">
        <f t="shared" si="245"/>
        <v>food trucks</v>
      </c>
    </row>
    <row r="2566" spans="1:20" ht="44.25" x14ac:dyDescent="0.7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240"/>
        <v>0</v>
      </c>
      <c r="P2566" s="10">
        <f t="shared" si="241"/>
        <v>41821.83216435185</v>
      </c>
      <c r="Q2566" s="9">
        <f t="shared" si="242"/>
        <v>41852.040497685186</v>
      </c>
      <c r="R2566" s="5" t="e">
        <f t="shared" si="243"/>
        <v>#DIV/0!</v>
      </c>
      <c r="S2566" t="str">
        <f t="shared" si="244"/>
        <v>food</v>
      </c>
      <c r="T2566" t="str">
        <f t="shared" si="245"/>
        <v>food trucks</v>
      </c>
    </row>
    <row r="2567" spans="1:20" ht="44.25" x14ac:dyDescent="0.7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240"/>
        <v>1</v>
      </c>
      <c r="P2567" s="10">
        <f t="shared" si="241"/>
        <v>42440.442002314812</v>
      </c>
      <c r="Q2567" s="9">
        <f t="shared" si="242"/>
        <v>42499.868055555555</v>
      </c>
      <c r="R2567" s="5">
        <f t="shared" si="243"/>
        <v>100</v>
      </c>
      <c r="S2567" t="str">
        <f t="shared" si="244"/>
        <v>food</v>
      </c>
      <c r="T2567" t="str">
        <f t="shared" si="245"/>
        <v>food trucks</v>
      </c>
    </row>
    <row r="2568" spans="1:20" ht="44.25" x14ac:dyDescent="0.7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240"/>
        <v>0</v>
      </c>
      <c r="P2568" s="10">
        <f t="shared" si="241"/>
        <v>41842.772546296292</v>
      </c>
      <c r="Q2568" s="9">
        <f t="shared" si="242"/>
        <v>41872.980879629627</v>
      </c>
      <c r="R2568" s="5" t="e">
        <f t="shared" si="243"/>
        <v>#DIV/0!</v>
      </c>
      <c r="S2568" t="str">
        <f t="shared" si="244"/>
        <v>food</v>
      </c>
      <c r="T2568" t="str">
        <f t="shared" si="245"/>
        <v>food trucks</v>
      </c>
    </row>
    <row r="2569" spans="1:20" ht="44.25" x14ac:dyDescent="0.7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240"/>
        <v>0.26666666666666666</v>
      </c>
      <c r="P2569" s="10">
        <f t="shared" si="241"/>
        <v>42087.670578703699</v>
      </c>
      <c r="Q2569" s="9">
        <f t="shared" si="242"/>
        <v>42117.878912037035</v>
      </c>
      <c r="R2569" s="5">
        <f t="shared" si="243"/>
        <v>60</v>
      </c>
      <c r="S2569" t="str">
        <f t="shared" si="244"/>
        <v>food</v>
      </c>
      <c r="T2569" t="str">
        <f t="shared" si="245"/>
        <v>food trucks</v>
      </c>
    </row>
    <row r="2570" spans="1:20" ht="44.25" x14ac:dyDescent="0.7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240"/>
        <v>0.5</v>
      </c>
      <c r="P2570" s="10">
        <f t="shared" si="241"/>
        <v>42584.45826388889</v>
      </c>
      <c r="Q2570" s="9">
        <f t="shared" si="242"/>
        <v>42614.666597222225</v>
      </c>
      <c r="R2570" s="5">
        <f t="shared" si="243"/>
        <v>50</v>
      </c>
      <c r="S2570" t="str">
        <f t="shared" si="244"/>
        <v>food</v>
      </c>
      <c r="T2570" t="str">
        <f t="shared" si="245"/>
        <v>food trucks</v>
      </c>
    </row>
    <row r="2571" spans="1:20" ht="44.25" x14ac:dyDescent="0.7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240"/>
        <v>2.2307692307692308</v>
      </c>
      <c r="P2571" s="10">
        <f t="shared" si="241"/>
        <v>42233.897129629629</v>
      </c>
      <c r="Q2571" s="9">
        <f t="shared" si="242"/>
        <v>42264.105462962965</v>
      </c>
      <c r="R2571" s="5">
        <f t="shared" si="243"/>
        <v>72.5</v>
      </c>
      <c r="S2571" t="str">
        <f t="shared" si="244"/>
        <v>food</v>
      </c>
      <c r="T2571" t="str">
        <f t="shared" si="245"/>
        <v>food trucks</v>
      </c>
    </row>
    <row r="2572" spans="1:20" ht="44.25" x14ac:dyDescent="0.7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240"/>
        <v>0.84285714285714297</v>
      </c>
      <c r="P2572" s="10">
        <f t="shared" si="241"/>
        <v>42744.694849537038</v>
      </c>
      <c r="Q2572" s="9">
        <f t="shared" si="242"/>
        <v>42774.903182870374</v>
      </c>
      <c r="R2572" s="5">
        <f t="shared" si="243"/>
        <v>29.5</v>
      </c>
      <c r="S2572" t="str">
        <f t="shared" si="244"/>
        <v>food</v>
      </c>
      <c r="T2572" t="str">
        <f t="shared" si="245"/>
        <v>food trucks</v>
      </c>
    </row>
    <row r="2573" spans="1:20" ht="44.25" x14ac:dyDescent="0.7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240"/>
        <v>0.25</v>
      </c>
      <c r="P2573" s="10">
        <f t="shared" si="241"/>
        <v>42449.133344907408</v>
      </c>
      <c r="Q2573" s="9">
        <f t="shared" si="242"/>
        <v>42509.341678240744</v>
      </c>
      <c r="R2573" s="5">
        <f t="shared" si="243"/>
        <v>62.5</v>
      </c>
      <c r="S2573" t="str">
        <f t="shared" si="244"/>
        <v>food</v>
      </c>
      <c r="T2573" t="str">
        <f t="shared" si="245"/>
        <v>food trucks</v>
      </c>
    </row>
    <row r="2574" spans="1:20" ht="44.25" x14ac:dyDescent="0.7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240"/>
        <v>0</v>
      </c>
      <c r="P2574" s="10">
        <f t="shared" si="241"/>
        <v>42076.911076388882</v>
      </c>
      <c r="Q2574" s="9">
        <f t="shared" si="242"/>
        <v>42107.119409722218</v>
      </c>
      <c r="R2574" s="5" t="e">
        <f t="shared" si="243"/>
        <v>#DIV/0!</v>
      </c>
      <c r="S2574" t="str">
        <f t="shared" si="244"/>
        <v>food</v>
      </c>
      <c r="T2574" t="str">
        <f t="shared" si="245"/>
        <v>food trucks</v>
      </c>
    </row>
    <row r="2575" spans="1:20" ht="59" x14ac:dyDescent="0.7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240"/>
        <v>0</v>
      </c>
      <c r="P2575" s="10">
        <f t="shared" si="241"/>
        <v>41829.383668981478</v>
      </c>
      <c r="Q2575" s="9">
        <f t="shared" si="242"/>
        <v>41874.592002314814</v>
      </c>
      <c r="R2575" s="5" t="e">
        <f t="shared" si="243"/>
        <v>#DIV/0!</v>
      </c>
      <c r="S2575" t="str">
        <f t="shared" si="244"/>
        <v>food</v>
      </c>
      <c r="T2575" t="str">
        <f t="shared" si="245"/>
        <v>food trucks</v>
      </c>
    </row>
    <row r="2576" spans="1:20" ht="44.25" x14ac:dyDescent="0.7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240"/>
        <v>0</v>
      </c>
      <c r="P2576" s="10">
        <f t="shared" si="241"/>
        <v>42487.617418981477</v>
      </c>
      <c r="Q2576" s="9">
        <f t="shared" si="242"/>
        <v>42508.825752314813</v>
      </c>
      <c r="R2576" s="5" t="e">
        <f t="shared" si="243"/>
        <v>#DIV/0!</v>
      </c>
      <c r="S2576" t="str">
        <f t="shared" si="244"/>
        <v>food</v>
      </c>
      <c r="T2576" t="str">
        <f t="shared" si="245"/>
        <v>food trucks</v>
      </c>
    </row>
    <row r="2577" spans="1:20" ht="44.25" x14ac:dyDescent="0.7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240"/>
        <v>0</v>
      </c>
      <c r="P2577" s="10">
        <f t="shared" si="241"/>
        <v>41985.90039351851</v>
      </c>
      <c r="Q2577" s="9">
        <f t="shared" si="242"/>
        <v>42016.108726851846</v>
      </c>
      <c r="R2577" s="5" t="e">
        <f t="shared" si="243"/>
        <v>#DIV/0!</v>
      </c>
      <c r="S2577" t="str">
        <f t="shared" si="244"/>
        <v>food</v>
      </c>
      <c r="T2577" t="str">
        <f t="shared" si="245"/>
        <v>food trucks</v>
      </c>
    </row>
    <row r="2578" spans="1:20" ht="29.5" x14ac:dyDescent="0.7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240"/>
        <v>0</v>
      </c>
      <c r="P2578" s="10">
        <f t="shared" si="241"/>
        <v>42059.801469907405</v>
      </c>
      <c r="Q2578" s="9">
        <f t="shared" si="242"/>
        <v>42104.968136574069</v>
      </c>
      <c r="R2578" s="5" t="e">
        <f t="shared" si="243"/>
        <v>#DIV/0!</v>
      </c>
      <c r="S2578" t="str">
        <f t="shared" si="244"/>
        <v>food</v>
      </c>
      <c r="T2578" t="str">
        <f t="shared" si="245"/>
        <v>food trucks</v>
      </c>
    </row>
    <row r="2579" spans="1:20" ht="44.25" x14ac:dyDescent="0.7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240"/>
        <v>0</v>
      </c>
      <c r="P2579" s="10">
        <f t="shared" si="241"/>
        <v>41830.612233796295</v>
      </c>
      <c r="Q2579" s="9">
        <f t="shared" si="242"/>
        <v>41855.820567129631</v>
      </c>
      <c r="R2579" s="5" t="e">
        <f t="shared" si="243"/>
        <v>#DIV/0!</v>
      </c>
      <c r="S2579" t="str">
        <f t="shared" si="244"/>
        <v>food</v>
      </c>
      <c r="T2579" t="str">
        <f t="shared" si="245"/>
        <v>food trucks</v>
      </c>
    </row>
    <row r="2580" spans="1:20" ht="59" x14ac:dyDescent="0.7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240"/>
        <v>0</v>
      </c>
      <c r="P2580" s="10">
        <f t="shared" si="241"/>
        <v>42237.814571759263</v>
      </c>
      <c r="Q2580" s="9">
        <f t="shared" si="242"/>
        <v>42286.708333333328</v>
      </c>
      <c r="R2580" s="5" t="e">
        <f t="shared" si="243"/>
        <v>#DIV/0!</v>
      </c>
      <c r="S2580" t="str">
        <f t="shared" si="244"/>
        <v>food</v>
      </c>
      <c r="T2580" t="str">
        <f t="shared" si="245"/>
        <v>food trucks</v>
      </c>
    </row>
    <row r="2581" spans="1:20" ht="44.25" x14ac:dyDescent="0.7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240"/>
        <v>0.13849999999999998</v>
      </c>
      <c r="P2581" s="10">
        <f t="shared" si="241"/>
        <v>41837.621562499997</v>
      </c>
      <c r="Q2581" s="9">
        <f t="shared" si="242"/>
        <v>41897.829895833333</v>
      </c>
      <c r="R2581" s="5">
        <f t="shared" si="243"/>
        <v>23.083333333333332</v>
      </c>
      <c r="S2581" t="str">
        <f t="shared" si="244"/>
        <v>food</v>
      </c>
      <c r="T2581" t="str">
        <f t="shared" si="245"/>
        <v>food trucks</v>
      </c>
    </row>
    <row r="2582" spans="1:20" ht="44.25" x14ac:dyDescent="0.7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240"/>
        <v>0.6</v>
      </c>
      <c r="P2582" s="10">
        <f t="shared" si="241"/>
        <v>42110.118090277778</v>
      </c>
      <c r="Q2582" s="9">
        <f t="shared" si="242"/>
        <v>42140.125</v>
      </c>
      <c r="R2582" s="5">
        <f t="shared" si="243"/>
        <v>25.5</v>
      </c>
      <c r="S2582" t="str">
        <f t="shared" si="244"/>
        <v>food</v>
      </c>
      <c r="T2582" t="str">
        <f t="shared" si="245"/>
        <v>food trucks</v>
      </c>
    </row>
    <row r="2583" spans="1:20" ht="44.25" x14ac:dyDescent="0.7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240"/>
        <v>10.6</v>
      </c>
      <c r="P2583" s="10">
        <f t="shared" si="241"/>
        <v>42294.420115740737</v>
      </c>
      <c r="Q2583" s="9">
        <f t="shared" si="242"/>
        <v>42324.670115740737</v>
      </c>
      <c r="R2583" s="5">
        <f t="shared" si="243"/>
        <v>48.18181818181818</v>
      </c>
      <c r="S2583" t="str">
        <f t="shared" si="244"/>
        <v>food</v>
      </c>
      <c r="T2583" t="str">
        <f t="shared" si="245"/>
        <v>food trucks</v>
      </c>
    </row>
    <row r="2584" spans="1:20" ht="29.5" x14ac:dyDescent="0.7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240"/>
        <v>1.1111111111111111E-3</v>
      </c>
      <c r="P2584" s="10">
        <f t="shared" si="241"/>
        <v>42642.780486111107</v>
      </c>
      <c r="Q2584" s="9">
        <f t="shared" si="242"/>
        <v>42672.988819444443</v>
      </c>
      <c r="R2584" s="5">
        <f t="shared" si="243"/>
        <v>1</v>
      </c>
      <c r="S2584" t="str">
        <f t="shared" si="244"/>
        <v>food</v>
      </c>
      <c r="T2584" t="str">
        <f t="shared" si="245"/>
        <v>food trucks</v>
      </c>
    </row>
    <row r="2585" spans="1:20" ht="44.25" x14ac:dyDescent="0.7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240"/>
        <v>0.5</v>
      </c>
      <c r="P2585" s="10">
        <f t="shared" si="241"/>
        <v>42019.561111111114</v>
      </c>
      <c r="Q2585" s="9">
        <f t="shared" si="242"/>
        <v>42079.727777777778</v>
      </c>
      <c r="R2585" s="5">
        <f t="shared" si="243"/>
        <v>1</v>
      </c>
      <c r="S2585" t="str">
        <f t="shared" si="244"/>
        <v>food</v>
      </c>
      <c r="T2585" t="str">
        <f t="shared" si="245"/>
        <v>food trucks</v>
      </c>
    </row>
    <row r="2586" spans="1:20" ht="29.5" x14ac:dyDescent="0.7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240"/>
        <v>0</v>
      </c>
      <c r="P2586" s="10">
        <f t="shared" si="241"/>
        <v>42139.964918981481</v>
      </c>
      <c r="Q2586" s="9">
        <f t="shared" si="242"/>
        <v>42170.173252314817</v>
      </c>
      <c r="R2586" s="5" t="e">
        <f t="shared" si="243"/>
        <v>#DIV/0!</v>
      </c>
      <c r="S2586" t="str">
        <f t="shared" si="244"/>
        <v>food</v>
      </c>
      <c r="T2586" t="str">
        <f t="shared" si="245"/>
        <v>food trucks</v>
      </c>
    </row>
    <row r="2587" spans="1:20" ht="44.25" x14ac:dyDescent="0.7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240"/>
        <v>0.16666666666666669</v>
      </c>
      <c r="P2587" s="10">
        <f t="shared" si="241"/>
        <v>41795.754999999997</v>
      </c>
      <c r="Q2587" s="9">
        <f t="shared" si="242"/>
        <v>41825.963333333333</v>
      </c>
      <c r="R2587" s="5">
        <f t="shared" si="243"/>
        <v>50</v>
      </c>
      <c r="S2587" t="str">
        <f t="shared" si="244"/>
        <v>food</v>
      </c>
      <c r="T2587" t="str">
        <f t="shared" si="245"/>
        <v>food trucks</v>
      </c>
    </row>
    <row r="2588" spans="1:20" ht="29.5" x14ac:dyDescent="0.7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240"/>
        <v>0.16666666666666669</v>
      </c>
      <c r="P2588" s="10">
        <f t="shared" si="241"/>
        <v>42333.121944444443</v>
      </c>
      <c r="Q2588" s="9">
        <f t="shared" si="242"/>
        <v>42363.330277777779</v>
      </c>
      <c r="R2588" s="5">
        <f t="shared" si="243"/>
        <v>5</v>
      </c>
      <c r="S2588" t="str">
        <f t="shared" si="244"/>
        <v>food</v>
      </c>
      <c r="T2588" t="str">
        <f t="shared" si="245"/>
        <v>food trucks</v>
      </c>
    </row>
    <row r="2589" spans="1:20" ht="44.25" x14ac:dyDescent="0.7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240"/>
        <v>2.4340000000000002</v>
      </c>
      <c r="P2589" s="10">
        <f t="shared" si="241"/>
        <v>42338.467048611106</v>
      </c>
      <c r="Q2589" s="9">
        <f t="shared" si="242"/>
        <v>42368.675381944442</v>
      </c>
      <c r="R2589" s="5">
        <f t="shared" si="243"/>
        <v>202.83333333333334</v>
      </c>
      <c r="S2589" t="str">
        <f t="shared" si="244"/>
        <v>food</v>
      </c>
      <c r="T2589" t="str">
        <f t="shared" si="245"/>
        <v>food trucks</v>
      </c>
    </row>
    <row r="2590" spans="1:20" ht="59" x14ac:dyDescent="0.7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240"/>
        <v>3.8833333333333329</v>
      </c>
      <c r="P2590" s="10">
        <f t="shared" si="241"/>
        <v>42042.467893518515</v>
      </c>
      <c r="Q2590" s="9">
        <f t="shared" si="242"/>
        <v>42094.551388888889</v>
      </c>
      <c r="R2590" s="5">
        <f t="shared" si="243"/>
        <v>29.125</v>
      </c>
      <c r="S2590" t="str">
        <f t="shared" si="244"/>
        <v>food</v>
      </c>
      <c r="T2590" t="str">
        <f t="shared" si="245"/>
        <v>food trucks</v>
      </c>
    </row>
    <row r="2591" spans="1:20" ht="44.25" x14ac:dyDescent="0.7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240"/>
        <v>0.01</v>
      </c>
      <c r="P2591" s="10">
        <f t="shared" si="241"/>
        <v>42422.327858796292</v>
      </c>
      <c r="Q2591" s="9">
        <f t="shared" si="242"/>
        <v>42452.494525462964</v>
      </c>
      <c r="R2591" s="5">
        <f t="shared" si="243"/>
        <v>5</v>
      </c>
      <c r="S2591" t="str">
        <f t="shared" si="244"/>
        <v>food</v>
      </c>
      <c r="T2591" t="str">
        <f t="shared" si="245"/>
        <v>food trucks</v>
      </c>
    </row>
    <row r="2592" spans="1:20" ht="44.25" x14ac:dyDescent="0.7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240"/>
        <v>0</v>
      </c>
      <c r="P2592" s="10">
        <f t="shared" si="241"/>
        <v>42388.380752314813</v>
      </c>
      <c r="Q2592" s="9">
        <f t="shared" si="242"/>
        <v>42395.589085648149</v>
      </c>
      <c r="R2592" s="5" t="e">
        <f t="shared" si="243"/>
        <v>#DIV/0!</v>
      </c>
      <c r="S2592" t="str">
        <f t="shared" si="244"/>
        <v>food</v>
      </c>
      <c r="T2592" t="str">
        <f t="shared" si="245"/>
        <v>food trucks</v>
      </c>
    </row>
    <row r="2593" spans="1:20" ht="44.25" x14ac:dyDescent="0.7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240"/>
        <v>1.7333333333333332</v>
      </c>
      <c r="P2593" s="10">
        <f t="shared" si="241"/>
        <v>42382.698194444441</v>
      </c>
      <c r="Q2593" s="9">
        <f t="shared" si="242"/>
        <v>42442.864861111113</v>
      </c>
      <c r="R2593" s="5">
        <f t="shared" si="243"/>
        <v>13</v>
      </c>
      <c r="S2593" t="str">
        <f t="shared" si="244"/>
        <v>food</v>
      </c>
      <c r="T2593" t="str">
        <f t="shared" si="245"/>
        <v>food trucks</v>
      </c>
    </row>
    <row r="2594" spans="1:20" ht="59" x14ac:dyDescent="0.7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240"/>
        <v>0.16666666666666669</v>
      </c>
      <c r="P2594" s="10">
        <f t="shared" si="241"/>
        <v>41887.592835648145</v>
      </c>
      <c r="Q2594" s="9">
        <f t="shared" si="242"/>
        <v>41917.801168981481</v>
      </c>
      <c r="R2594" s="5">
        <f t="shared" si="243"/>
        <v>50</v>
      </c>
      <c r="S2594" t="str">
        <f t="shared" si="244"/>
        <v>food</v>
      </c>
      <c r="T2594" t="str">
        <f t="shared" si="245"/>
        <v>food trucks</v>
      </c>
    </row>
    <row r="2595" spans="1:20" ht="44.25" x14ac:dyDescent="0.7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240"/>
        <v>0</v>
      </c>
      <c r="P2595" s="10">
        <f t="shared" si="241"/>
        <v>42089.636875000004</v>
      </c>
      <c r="Q2595" s="9">
        <f t="shared" si="242"/>
        <v>42119.84520833334</v>
      </c>
      <c r="R2595" s="5" t="e">
        <f t="shared" si="243"/>
        <v>#DIV/0!</v>
      </c>
      <c r="S2595" t="str">
        <f t="shared" si="244"/>
        <v>food</v>
      </c>
      <c r="T2595" t="str">
        <f t="shared" si="245"/>
        <v>food trucks</v>
      </c>
    </row>
    <row r="2596" spans="1:20" ht="44.25" x14ac:dyDescent="0.7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240"/>
        <v>1.25E-3</v>
      </c>
      <c r="P2596" s="10">
        <f t="shared" si="241"/>
        <v>41828.759583333333</v>
      </c>
      <c r="Q2596" s="9">
        <f t="shared" si="242"/>
        <v>41858.967916666668</v>
      </c>
      <c r="R2596" s="5">
        <f t="shared" si="243"/>
        <v>1</v>
      </c>
      <c r="S2596" t="str">
        <f t="shared" si="244"/>
        <v>food</v>
      </c>
      <c r="T2596" t="str">
        <f t="shared" si="245"/>
        <v>food trucks</v>
      </c>
    </row>
    <row r="2597" spans="1:20" ht="29.5" x14ac:dyDescent="0.7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240"/>
        <v>12.166666666666668</v>
      </c>
      <c r="P2597" s="10">
        <f t="shared" si="241"/>
        <v>42760.035879629628</v>
      </c>
      <c r="Q2597" s="9">
        <f t="shared" si="242"/>
        <v>42790.244212962964</v>
      </c>
      <c r="R2597" s="5">
        <f t="shared" si="243"/>
        <v>96.05263157894737</v>
      </c>
      <c r="S2597" t="str">
        <f t="shared" si="244"/>
        <v>food</v>
      </c>
      <c r="T2597" t="str">
        <f t="shared" si="245"/>
        <v>food trucks</v>
      </c>
    </row>
    <row r="2598" spans="1:20" ht="44.25" x14ac:dyDescent="0.7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240"/>
        <v>23.588571428571427</v>
      </c>
      <c r="P2598" s="10">
        <f t="shared" si="241"/>
        <v>41828.45612268518</v>
      </c>
      <c r="Q2598" s="9">
        <f t="shared" si="242"/>
        <v>41858.664456018516</v>
      </c>
      <c r="R2598" s="5">
        <f t="shared" si="243"/>
        <v>305.77777777777777</v>
      </c>
      <c r="S2598" t="str">
        <f t="shared" si="244"/>
        <v>food</v>
      </c>
      <c r="T2598" t="str">
        <f t="shared" si="245"/>
        <v>food trucks</v>
      </c>
    </row>
    <row r="2599" spans="1:20" ht="44.25" x14ac:dyDescent="0.7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240"/>
        <v>5.6666666666666661</v>
      </c>
      <c r="P2599" s="10">
        <f t="shared" si="241"/>
        <v>42510.133298611108</v>
      </c>
      <c r="Q2599" s="9">
        <f t="shared" si="242"/>
        <v>42540.341631944444</v>
      </c>
      <c r="R2599" s="5">
        <f t="shared" si="243"/>
        <v>12.142857142857142</v>
      </c>
      <c r="S2599" t="str">
        <f t="shared" si="244"/>
        <v>food</v>
      </c>
      <c r="T2599" t="str">
        <f t="shared" si="245"/>
        <v>food trucks</v>
      </c>
    </row>
    <row r="2600" spans="1:20" ht="44.25" x14ac:dyDescent="0.7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240"/>
        <v>39</v>
      </c>
      <c r="P2600" s="10">
        <f t="shared" si="241"/>
        <v>42240.631956018515</v>
      </c>
      <c r="Q2600" s="9">
        <f t="shared" si="242"/>
        <v>42270.840289351851</v>
      </c>
      <c r="R2600" s="5">
        <f t="shared" si="243"/>
        <v>83.571428571428569</v>
      </c>
      <c r="S2600" t="str">
        <f t="shared" si="244"/>
        <v>food</v>
      </c>
      <c r="T2600" t="str">
        <f t="shared" si="245"/>
        <v>food trucks</v>
      </c>
    </row>
    <row r="2601" spans="1:20" ht="29.5" x14ac:dyDescent="0.7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240"/>
        <v>0.99546510341776351</v>
      </c>
      <c r="P2601" s="10">
        <f t="shared" si="241"/>
        <v>41809.545682870368</v>
      </c>
      <c r="Q2601" s="9">
        <f t="shared" si="242"/>
        <v>41854.754016203704</v>
      </c>
      <c r="R2601" s="5">
        <f t="shared" si="243"/>
        <v>18</v>
      </c>
      <c r="S2601" t="str">
        <f t="shared" si="244"/>
        <v>food</v>
      </c>
      <c r="T2601" t="str">
        <f t="shared" si="245"/>
        <v>food trucks</v>
      </c>
    </row>
    <row r="2602" spans="1:20" ht="44.25" x14ac:dyDescent="0.7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240"/>
        <v>6.9320000000000004</v>
      </c>
      <c r="P2602" s="10">
        <f t="shared" si="241"/>
        <v>42394.692129629628</v>
      </c>
      <c r="Q2602" s="9">
        <f t="shared" si="242"/>
        <v>42454.858796296292</v>
      </c>
      <c r="R2602" s="5">
        <f t="shared" si="243"/>
        <v>115.53333333333333</v>
      </c>
      <c r="S2602" t="str">
        <f t="shared" si="244"/>
        <v>food</v>
      </c>
      <c r="T2602" t="str">
        <f t="shared" si="245"/>
        <v>food trucks</v>
      </c>
    </row>
    <row r="2603" spans="1:20" ht="59" x14ac:dyDescent="0.7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240"/>
        <v>661.4</v>
      </c>
      <c r="P2603" s="10">
        <f t="shared" si="241"/>
        <v>41150.69385416666</v>
      </c>
      <c r="Q2603" s="9">
        <f t="shared" si="242"/>
        <v>41165.165972222225</v>
      </c>
      <c r="R2603" s="5">
        <f t="shared" si="243"/>
        <v>21.900662251655628</v>
      </c>
      <c r="S2603" t="str">
        <f t="shared" si="244"/>
        <v>technology</v>
      </c>
      <c r="T2603" t="str">
        <f t="shared" si="245"/>
        <v>space exploration</v>
      </c>
    </row>
    <row r="2604" spans="1:20" ht="44.25" x14ac:dyDescent="0.7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240"/>
        <v>326.0916666666667</v>
      </c>
      <c r="P2604" s="10">
        <f t="shared" si="241"/>
        <v>41915.538981481477</v>
      </c>
      <c r="Q2604" s="9">
        <f t="shared" si="242"/>
        <v>41955.888888888891</v>
      </c>
      <c r="R2604" s="5">
        <f t="shared" si="243"/>
        <v>80.022494887525568</v>
      </c>
      <c r="S2604" t="str">
        <f t="shared" si="244"/>
        <v>technology</v>
      </c>
      <c r="T2604" t="str">
        <f t="shared" si="245"/>
        <v>space exploration</v>
      </c>
    </row>
    <row r="2605" spans="1:20" ht="29.5" x14ac:dyDescent="0.7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240"/>
        <v>101.48571428571429</v>
      </c>
      <c r="P2605" s="10">
        <f t="shared" si="241"/>
        <v>41617.704328703701</v>
      </c>
      <c r="Q2605" s="9">
        <f t="shared" si="242"/>
        <v>41631.912662037037</v>
      </c>
      <c r="R2605" s="5">
        <f t="shared" si="243"/>
        <v>35.520000000000003</v>
      </c>
      <c r="S2605" t="str">
        <f t="shared" si="244"/>
        <v>technology</v>
      </c>
      <c r="T2605" t="str">
        <f t="shared" si="245"/>
        <v>space exploration</v>
      </c>
    </row>
    <row r="2606" spans="1:20" ht="44.25" x14ac:dyDescent="0.7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240"/>
        <v>104.21799999999999</v>
      </c>
      <c r="P2606" s="10">
        <f t="shared" si="241"/>
        <v>40997.842858796292</v>
      </c>
      <c r="Q2606" s="9">
        <f t="shared" si="242"/>
        <v>41028.051192129627</v>
      </c>
      <c r="R2606" s="5">
        <f t="shared" si="243"/>
        <v>64.933333333333323</v>
      </c>
      <c r="S2606" t="str">
        <f t="shared" si="244"/>
        <v>technology</v>
      </c>
      <c r="T2606" t="str">
        <f t="shared" si="245"/>
        <v>space exploration</v>
      </c>
    </row>
    <row r="2607" spans="1:20" ht="44.25" x14ac:dyDescent="0.7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240"/>
        <v>107.42157000000002</v>
      </c>
      <c r="P2607" s="10">
        <f t="shared" si="241"/>
        <v>42508.33321759259</v>
      </c>
      <c r="Q2607" s="9">
        <f t="shared" si="242"/>
        <v>42538.541550925926</v>
      </c>
      <c r="R2607" s="5">
        <f t="shared" si="243"/>
        <v>60.965703745743475</v>
      </c>
      <c r="S2607" t="str">
        <f t="shared" si="244"/>
        <v>technology</v>
      </c>
      <c r="T2607" t="str">
        <f t="shared" si="245"/>
        <v>space exploration</v>
      </c>
    </row>
    <row r="2608" spans="1:20" ht="59" x14ac:dyDescent="0.7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240"/>
        <v>110.05454545454545</v>
      </c>
      <c r="P2608" s="10">
        <f t="shared" si="241"/>
        <v>41726.504421296297</v>
      </c>
      <c r="Q2608" s="9">
        <f t="shared" si="242"/>
        <v>41758.712754629632</v>
      </c>
      <c r="R2608" s="5">
        <f t="shared" si="243"/>
        <v>31.444155844155844</v>
      </c>
      <c r="S2608" t="str">
        <f t="shared" si="244"/>
        <v>technology</v>
      </c>
      <c r="T2608" t="str">
        <f t="shared" si="245"/>
        <v>space exploration</v>
      </c>
    </row>
    <row r="2609" spans="1:20" ht="44.25" x14ac:dyDescent="0.7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240"/>
        <v>407.7</v>
      </c>
      <c r="P2609" s="10">
        <f t="shared" si="241"/>
        <v>42184.666342592587</v>
      </c>
      <c r="Q2609" s="9">
        <f t="shared" si="242"/>
        <v>42228.083333333328</v>
      </c>
      <c r="R2609" s="5">
        <f t="shared" si="243"/>
        <v>81.949748743718587</v>
      </c>
      <c r="S2609" t="str">
        <f t="shared" si="244"/>
        <v>technology</v>
      </c>
      <c r="T2609" t="str">
        <f t="shared" si="245"/>
        <v>space exploration</v>
      </c>
    </row>
    <row r="2610" spans="1:20" ht="44.25" x14ac:dyDescent="0.7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240"/>
        <v>223.92500000000001</v>
      </c>
      <c r="P2610" s="10">
        <f t="shared" si="241"/>
        <v>42767.593379629623</v>
      </c>
      <c r="Q2610" s="9">
        <f t="shared" si="242"/>
        <v>42809</v>
      </c>
      <c r="R2610" s="5">
        <f t="shared" si="243"/>
        <v>58.92763157894737</v>
      </c>
      <c r="S2610" t="str">
        <f t="shared" si="244"/>
        <v>technology</v>
      </c>
      <c r="T2610" t="str">
        <f t="shared" si="245"/>
        <v>space exploration</v>
      </c>
    </row>
    <row r="2611" spans="1:20" ht="59" x14ac:dyDescent="0.7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240"/>
        <v>303.80111428571428</v>
      </c>
      <c r="P2611" s="10">
        <f t="shared" si="241"/>
        <v>41075.02952546296</v>
      </c>
      <c r="Q2611" s="9">
        <f t="shared" si="242"/>
        <v>41105.237858796296</v>
      </c>
      <c r="R2611" s="5">
        <f t="shared" si="243"/>
        <v>157.29347633136095</v>
      </c>
      <c r="S2611" t="str">
        <f t="shared" si="244"/>
        <v>technology</v>
      </c>
      <c r="T2611" t="str">
        <f t="shared" si="245"/>
        <v>space exploration</v>
      </c>
    </row>
    <row r="2612" spans="1:20" ht="44.25" x14ac:dyDescent="0.7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240"/>
        <v>141.3251043268175</v>
      </c>
      <c r="P2612" s="10">
        <f t="shared" si="241"/>
        <v>42564.672743055555</v>
      </c>
      <c r="Q2612" s="9">
        <f t="shared" si="242"/>
        <v>42604.290972222225</v>
      </c>
      <c r="R2612" s="5">
        <f t="shared" si="243"/>
        <v>55.758509532062391</v>
      </c>
      <c r="S2612" t="str">
        <f t="shared" si="244"/>
        <v>technology</v>
      </c>
      <c r="T2612" t="str">
        <f t="shared" si="245"/>
        <v>space exploration</v>
      </c>
    </row>
    <row r="2613" spans="1:20" ht="59" x14ac:dyDescent="0.7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240"/>
        <v>2790.6363636363635</v>
      </c>
      <c r="P2613" s="10">
        <f t="shared" si="241"/>
        <v>42704.127476851849</v>
      </c>
      <c r="Q2613" s="9">
        <f t="shared" si="242"/>
        <v>42737.957638888889</v>
      </c>
      <c r="R2613" s="5">
        <f t="shared" si="243"/>
        <v>83.802893802893806</v>
      </c>
      <c r="S2613" t="str">
        <f t="shared" si="244"/>
        <v>technology</v>
      </c>
      <c r="T2613" t="str">
        <f t="shared" si="245"/>
        <v>space exploration</v>
      </c>
    </row>
    <row r="2614" spans="1:20" ht="44.25" x14ac:dyDescent="0.7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240"/>
        <v>171.76130000000001</v>
      </c>
      <c r="P2614" s="10">
        <f t="shared" si="241"/>
        <v>41981.934837962959</v>
      </c>
      <c r="Q2614" s="9">
        <f t="shared" si="242"/>
        <v>42013.143171296295</v>
      </c>
      <c r="R2614" s="5">
        <f t="shared" si="243"/>
        <v>58.422210884353746</v>
      </c>
      <c r="S2614" t="str">
        <f t="shared" si="244"/>
        <v>technology</v>
      </c>
      <c r="T2614" t="str">
        <f t="shared" si="245"/>
        <v>space exploration</v>
      </c>
    </row>
    <row r="2615" spans="1:20" ht="44.25" x14ac:dyDescent="0.7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240"/>
        <v>101.01333333333334</v>
      </c>
      <c r="P2615" s="10">
        <f t="shared" si="241"/>
        <v>41143.609884259255</v>
      </c>
      <c r="Q2615" s="9">
        <f t="shared" si="242"/>
        <v>41173.81821759259</v>
      </c>
      <c r="R2615" s="5">
        <f t="shared" si="243"/>
        <v>270.57142857142856</v>
      </c>
      <c r="S2615" t="str">
        <f t="shared" si="244"/>
        <v>technology</v>
      </c>
      <c r="T2615" t="str">
        <f t="shared" si="245"/>
        <v>space exploration</v>
      </c>
    </row>
    <row r="2616" spans="1:20" ht="44.25" x14ac:dyDescent="0.7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240"/>
        <v>102</v>
      </c>
      <c r="P2616" s="10">
        <f t="shared" si="241"/>
        <v>41730.500138888885</v>
      </c>
      <c r="Q2616" s="9">
        <f t="shared" si="242"/>
        <v>41759.208333333336</v>
      </c>
      <c r="R2616" s="5">
        <f t="shared" si="243"/>
        <v>107.1</v>
      </c>
      <c r="S2616" t="str">
        <f t="shared" si="244"/>
        <v>technology</v>
      </c>
      <c r="T2616" t="str">
        <f t="shared" si="245"/>
        <v>space exploration</v>
      </c>
    </row>
    <row r="2617" spans="1:20" ht="44.25" x14ac:dyDescent="0.7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240"/>
        <v>169.76511744127936</v>
      </c>
      <c r="P2617" s="10">
        <f t="shared" si="241"/>
        <v>42453.288935185185</v>
      </c>
      <c r="Q2617" s="9">
        <f t="shared" si="242"/>
        <v>42490.5</v>
      </c>
      <c r="R2617" s="5">
        <f t="shared" si="243"/>
        <v>47.180555555555557</v>
      </c>
      <c r="S2617" t="str">
        <f t="shared" si="244"/>
        <v>technology</v>
      </c>
      <c r="T2617" t="str">
        <f t="shared" si="245"/>
        <v>space exploration</v>
      </c>
    </row>
    <row r="2618" spans="1:20" ht="44.25" x14ac:dyDescent="0.7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240"/>
        <v>114.53400000000001</v>
      </c>
      <c r="P2618" s="10">
        <f t="shared" si="241"/>
        <v>42211.786215277774</v>
      </c>
      <c r="Q2618" s="9">
        <f t="shared" si="242"/>
        <v>42241.99454861111</v>
      </c>
      <c r="R2618" s="5">
        <f t="shared" si="243"/>
        <v>120.30882352941177</v>
      </c>
      <c r="S2618" t="str">
        <f t="shared" si="244"/>
        <v>technology</v>
      </c>
      <c r="T2618" t="str">
        <f t="shared" si="245"/>
        <v>space exploration</v>
      </c>
    </row>
    <row r="2619" spans="1:20" ht="44.25" x14ac:dyDescent="0.7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240"/>
        <v>877.6</v>
      </c>
      <c r="P2619" s="10">
        <f t="shared" si="241"/>
        <v>41902.666099537033</v>
      </c>
      <c r="Q2619" s="9">
        <f t="shared" si="242"/>
        <v>41932.874432870369</v>
      </c>
      <c r="R2619" s="5">
        <f t="shared" si="243"/>
        <v>27.59748427672956</v>
      </c>
      <c r="S2619" t="str">
        <f t="shared" si="244"/>
        <v>technology</v>
      </c>
      <c r="T2619" t="str">
        <f t="shared" si="245"/>
        <v>space exploration</v>
      </c>
    </row>
    <row r="2620" spans="1:20" ht="29.5" x14ac:dyDescent="0.7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240"/>
        <v>105.38666666666667</v>
      </c>
      <c r="P2620" s="10">
        <f t="shared" si="241"/>
        <v>42279.584039351852</v>
      </c>
      <c r="Q2620" s="9">
        <f t="shared" si="242"/>
        <v>42339.834039351852</v>
      </c>
      <c r="R2620" s="5">
        <f t="shared" si="243"/>
        <v>205.2987012987013</v>
      </c>
      <c r="S2620" t="str">
        <f t="shared" si="244"/>
        <v>technology</v>
      </c>
      <c r="T2620" t="str">
        <f t="shared" si="245"/>
        <v>space exploration</v>
      </c>
    </row>
    <row r="2621" spans="1:20" ht="44.25" x14ac:dyDescent="0.7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240"/>
        <v>188.39999999999998</v>
      </c>
      <c r="P2621" s="10">
        <f t="shared" si="241"/>
        <v>42273.67597222222</v>
      </c>
      <c r="Q2621" s="9">
        <f t="shared" si="242"/>
        <v>42300.458333333328</v>
      </c>
      <c r="R2621" s="5">
        <f t="shared" si="243"/>
        <v>35.547169811320757</v>
      </c>
      <c r="S2621" t="str">
        <f t="shared" si="244"/>
        <v>technology</v>
      </c>
      <c r="T2621" t="str">
        <f t="shared" si="245"/>
        <v>space exploration</v>
      </c>
    </row>
    <row r="2622" spans="1:20" ht="44.25" x14ac:dyDescent="0.7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240"/>
        <v>143.65230769230772</v>
      </c>
      <c r="P2622" s="10">
        <f t="shared" si="241"/>
        <v>42250.958819444444</v>
      </c>
      <c r="Q2622" s="9">
        <f t="shared" si="242"/>
        <v>42288.041666666672</v>
      </c>
      <c r="R2622" s="5">
        <f t="shared" si="243"/>
        <v>74.639488409272587</v>
      </c>
      <c r="S2622" t="str">
        <f t="shared" si="244"/>
        <v>technology</v>
      </c>
      <c r="T2622" t="str">
        <f t="shared" si="245"/>
        <v>space exploration</v>
      </c>
    </row>
    <row r="2623" spans="1:20" ht="44.25" x14ac:dyDescent="0.7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240"/>
        <v>145.88</v>
      </c>
      <c r="P2623" s="10">
        <f t="shared" si="241"/>
        <v>42115.539212962954</v>
      </c>
      <c r="Q2623" s="9">
        <f t="shared" si="242"/>
        <v>42145.74754629629</v>
      </c>
      <c r="R2623" s="5">
        <f t="shared" si="243"/>
        <v>47.058064516129029</v>
      </c>
      <c r="S2623" t="str">
        <f t="shared" si="244"/>
        <v>technology</v>
      </c>
      <c r="T2623" t="str">
        <f t="shared" si="245"/>
        <v>space exploration</v>
      </c>
    </row>
    <row r="2624" spans="1:20" ht="44.25" x14ac:dyDescent="0.7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240"/>
        <v>131.184</v>
      </c>
      <c r="P2624" s="10">
        <f t="shared" si="241"/>
        <v>42689.534907407404</v>
      </c>
      <c r="Q2624" s="9">
        <f t="shared" si="242"/>
        <v>42734.74324074074</v>
      </c>
      <c r="R2624" s="5">
        <f t="shared" si="243"/>
        <v>26.591351351351353</v>
      </c>
      <c r="S2624" t="str">
        <f t="shared" si="244"/>
        <v>technology</v>
      </c>
      <c r="T2624" t="str">
        <f t="shared" si="245"/>
        <v>space exploration</v>
      </c>
    </row>
    <row r="2625" spans="1:20" ht="44.25" x14ac:dyDescent="0.7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240"/>
        <v>113.99999999999999</v>
      </c>
      <c r="P2625" s="10">
        <f t="shared" si="241"/>
        <v>42692.048217592594</v>
      </c>
      <c r="Q2625" s="9">
        <f t="shared" si="242"/>
        <v>42706.256550925929</v>
      </c>
      <c r="R2625" s="5">
        <f t="shared" si="243"/>
        <v>36.774193548387096</v>
      </c>
      <c r="S2625" t="str">
        <f t="shared" si="244"/>
        <v>technology</v>
      </c>
      <c r="T2625" t="str">
        <f t="shared" si="245"/>
        <v>space exploration</v>
      </c>
    </row>
    <row r="2626" spans="1:20" ht="44.25" x14ac:dyDescent="0.7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240"/>
        <v>1379.4206249999997</v>
      </c>
      <c r="P2626" s="10">
        <f t="shared" si="241"/>
        <v>41144.213217592594</v>
      </c>
      <c r="Q2626" s="9">
        <f t="shared" si="242"/>
        <v>41165.42155092593</v>
      </c>
      <c r="R2626" s="5">
        <f t="shared" si="243"/>
        <v>31.820544982698959</v>
      </c>
      <c r="S2626" t="str">
        <f t="shared" si="244"/>
        <v>technology</v>
      </c>
      <c r="T2626" t="str">
        <f t="shared" si="245"/>
        <v>space exploration</v>
      </c>
    </row>
    <row r="2627" spans="1:20" ht="59" x14ac:dyDescent="0.7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246">(E2627/D2627)*100</f>
        <v>956</v>
      </c>
      <c r="P2627" s="10">
        <f t="shared" ref="P2627:P2690" si="247">(((J2627/60)/60)/24)+DATE(1970,1,1)+(-5/24)</f>
        <v>42658.601944444446</v>
      </c>
      <c r="Q2627" s="9">
        <f t="shared" ref="Q2627:Q2690" si="248">(((I2627/60)/60)/24)+DATE(1970,1,1)</f>
        <v>42683.851944444439</v>
      </c>
      <c r="R2627" s="5">
        <f t="shared" ref="R2627:R2690" si="249">E2627/L2627</f>
        <v>27.576923076923077</v>
      </c>
      <c r="S2627" t="str">
        <f t="shared" ref="S2627:S2690" si="250">LEFT(N2627,FIND("/",N2627)-1)</f>
        <v>technology</v>
      </c>
      <c r="T2627" t="str">
        <f t="shared" ref="T2627:T2690" si="251">RIGHT(N2627,LEN(N2627)-FIND("/",N2627))</f>
        <v>space exploration</v>
      </c>
    </row>
    <row r="2628" spans="1:20" ht="44.25" x14ac:dyDescent="0.7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246"/>
        <v>112.00000000000001</v>
      </c>
      <c r="P2628" s="10">
        <f t="shared" si="247"/>
        <v>42128.41978009259</v>
      </c>
      <c r="Q2628" s="9">
        <f t="shared" si="248"/>
        <v>42158.628113425926</v>
      </c>
      <c r="R2628" s="5">
        <f t="shared" si="249"/>
        <v>56</v>
      </c>
      <c r="S2628" t="str">
        <f t="shared" si="250"/>
        <v>technology</v>
      </c>
      <c r="T2628" t="str">
        <f t="shared" si="251"/>
        <v>space exploration</v>
      </c>
    </row>
    <row r="2629" spans="1:20" ht="44.25" x14ac:dyDescent="0.7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246"/>
        <v>646.66666666666663</v>
      </c>
      <c r="P2629" s="10">
        <f t="shared" si="247"/>
        <v>42304.621076388888</v>
      </c>
      <c r="Q2629" s="9">
        <f t="shared" si="248"/>
        <v>42334.871076388896</v>
      </c>
      <c r="R2629" s="5">
        <f t="shared" si="249"/>
        <v>21.555555555555557</v>
      </c>
      <c r="S2629" t="str">
        <f t="shared" si="250"/>
        <v>technology</v>
      </c>
      <c r="T2629" t="str">
        <f t="shared" si="251"/>
        <v>space exploration</v>
      </c>
    </row>
    <row r="2630" spans="1:20" ht="44.25" x14ac:dyDescent="0.7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246"/>
        <v>110.36948748510132</v>
      </c>
      <c r="P2630" s="10">
        <f t="shared" si="247"/>
        <v>41953.757719907408</v>
      </c>
      <c r="Q2630" s="9">
        <f t="shared" si="248"/>
        <v>41973.966053240743</v>
      </c>
      <c r="R2630" s="5">
        <f t="shared" si="249"/>
        <v>44.095238095238095</v>
      </c>
      <c r="S2630" t="str">
        <f t="shared" si="250"/>
        <v>technology</v>
      </c>
      <c r="T2630" t="str">
        <f t="shared" si="251"/>
        <v>space exploration</v>
      </c>
    </row>
    <row r="2631" spans="1:20" ht="29.5" x14ac:dyDescent="0.7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246"/>
        <v>127.74000000000001</v>
      </c>
      <c r="P2631" s="10">
        <f t="shared" si="247"/>
        <v>42108.330115740733</v>
      </c>
      <c r="Q2631" s="9">
        <f t="shared" si="248"/>
        <v>42138.538449074069</v>
      </c>
      <c r="R2631" s="5">
        <f t="shared" si="249"/>
        <v>63.87</v>
      </c>
      <c r="S2631" t="str">
        <f t="shared" si="250"/>
        <v>technology</v>
      </c>
      <c r="T2631" t="str">
        <f t="shared" si="251"/>
        <v>space exploration</v>
      </c>
    </row>
    <row r="2632" spans="1:20" ht="44.25" x14ac:dyDescent="0.7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246"/>
        <v>157.9</v>
      </c>
      <c r="P2632" s="10">
        <f t="shared" si="247"/>
        <v>42523.897129629629</v>
      </c>
      <c r="Q2632" s="9">
        <f t="shared" si="248"/>
        <v>42551.416666666672</v>
      </c>
      <c r="R2632" s="5">
        <f t="shared" si="249"/>
        <v>38.987654320987652</v>
      </c>
      <c r="S2632" t="str">
        <f t="shared" si="250"/>
        <v>technology</v>
      </c>
      <c r="T2632" t="str">
        <f t="shared" si="251"/>
        <v>space exploration</v>
      </c>
    </row>
    <row r="2633" spans="1:20" ht="44.25" x14ac:dyDescent="0.7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246"/>
        <v>114.66525000000001</v>
      </c>
      <c r="P2633" s="10">
        <f t="shared" si="247"/>
        <v>42217.960960648146</v>
      </c>
      <c r="Q2633" s="9">
        <f t="shared" si="248"/>
        <v>42246.169293981482</v>
      </c>
      <c r="R2633" s="5">
        <f t="shared" si="249"/>
        <v>80.185489510489504</v>
      </c>
      <c r="S2633" t="str">
        <f t="shared" si="250"/>
        <v>technology</v>
      </c>
      <c r="T2633" t="str">
        <f t="shared" si="251"/>
        <v>space exploration</v>
      </c>
    </row>
    <row r="2634" spans="1:20" ht="44.25" x14ac:dyDescent="0.7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246"/>
        <v>137.00934579439252</v>
      </c>
      <c r="P2634" s="10">
        <f t="shared" si="247"/>
        <v>42493.853460648148</v>
      </c>
      <c r="Q2634" s="9">
        <f t="shared" si="248"/>
        <v>42519.061793981484</v>
      </c>
      <c r="R2634" s="5">
        <f t="shared" si="249"/>
        <v>34.904761904761905</v>
      </c>
      <c r="S2634" t="str">
        <f t="shared" si="250"/>
        <v>technology</v>
      </c>
      <c r="T2634" t="str">
        <f t="shared" si="251"/>
        <v>space exploration</v>
      </c>
    </row>
    <row r="2635" spans="1:20" ht="44.25" x14ac:dyDescent="0.7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246"/>
        <v>354.62</v>
      </c>
      <c r="P2635" s="10">
        <f t="shared" si="247"/>
        <v>41667.614953703705</v>
      </c>
      <c r="Q2635" s="9">
        <f t="shared" si="248"/>
        <v>41697.958333333336</v>
      </c>
      <c r="R2635" s="5">
        <f t="shared" si="249"/>
        <v>89.100502512562812</v>
      </c>
      <c r="S2635" t="str">
        <f t="shared" si="250"/>
        <v>technology</v>
      </c>
      <c r="T2635" t="str">
        <f t="shared" si="251"/>
        <v>space exploration</v>
      </c>
    </row>
    <row r="2636" spans="1:20" ht="44.25" x14ac:dyDescent="0.7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246"/>
        <v>106.02150537634409</v>
      </c>
      <c r="P2636" s="10">
        <f t="shared" si="247"/>
        <v>42612.448159722226</v>
      </c>
      <c r="Q2636" s="9">
        <f t="shared" si="248"/>
        <v>42642.656493055561</v>
      </c>
      <c r="R2636" s="5">
        <f t="shared" si="249"/>
        <v>39.44</v>
      </c>
      <c r="S2636" t="str">
        <f t="shared" si="250"/>
        <v>technology</v>
      </c>
      <c r="T2636" t="str">
        <f t="shared" si="251"/>
        <v>space exploration</v>
      </c>
    </row>
    <row r="2637" spans="1:20" ht="44.25" x14ac:dyDescent="0.7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246"/>
        <v>100</v>
      </c>
      <c r="P2637" s="10">
        <f t="shared" si="247"/>
        <v>42037.742604166669</v>
      </c>
      <c r="Q2637" s="9">
        <f t="shared" si="248"/>
        <v>42072.909270833334</v>
      </c>
      <c r="R2637" s="5">
        <f t="shared" si="249"/>
        <v>136.9047619047619</v>
      </c>
      <c r="S2637" t="str">
        <f t="shared" si="250"/>
        <v>technology</v>
      </c>
      <c r="T2637" t="str">
        <f t="shared" si="251"/>
        <v>space exploration</v>
      </c>
    </row>
    <row r="2638" spans="1:20" ht="59" x14ac:dyDescent="0.7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246"/>
        <v>187.3</v>
      </c>
      <c r="P2638" s="10">
        <f t="shared" si="247"/>
        <v>42636.406412037039</v>
      </c>
      <c r="Q2638" s="9">
        <f t="shared" si="248"/>
        <v>42659.041666666672</v>
      </c>
      <c r="R2638" s="5">
        <f t="shared" si="249"/>
        <v>37.46</v>
      </c>
      <c r="S2638" t="str">
        <f t="shared" si="250"/>
        <v>technology</v>
      </c>
      <c r="T2638" t="str">
        <f t="shared" si="251"/>
        <v>space exploration</v>
      </c>
    </row>
    <row r="2639" spans="1:20" ht="29.5" x14ac:dyDescent="0.7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246"/>
        <v>166.2</v>
      </c>
      <c r="P2639" s="10">
        <f t="shared" si="247"/>
        <v>42639.341145833336</v>
      </c>
      <c r="Q2639" s="9">
        <f t="shared" si="248"/>
        <v>42655.549479166672</v>
      </c>
      <c r="R2639" s="5">
        <f t="shared" si="249"/>
        <v>31.96153846153846</v>
      </c>
      <c r="S2639" t="str">
        <f t="shared" si="250"/>
        <v>technology</v>
      </c>
      <c r="T2639" t="str">
        <f t="shared" si="251"/>
        <v>space exploration</v>
      </c>
    </row>
    <row r="2640" spans="1:20" ht="44.25" x14ac:dyDescent="0.7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246"/>
        <v>101.72910662824208</v>
      </c>
      <c r="P2640" s="10">
        <f t="shared" si="247"/>
        <v>41989.70480324074</v>
      </c>
      <c r="Q2640" s="9">
        <f t="shared" si="248"/>
        <v>42019.913136574076</v>
      </c>
      <c r="R2640" s="5">
        <f t="shared" si="249"/>
        <v>25.214285714285715</v>
      </c>
      <c r="S2640" t="str">
        <f t="shared" si="250"/>
        <v>technology</v>
      </c>
      <c r="T2640" t="str">
        <f t="shared" si="251"/>
        <v>space exploration</v>
      </c>
    </row>
    <row r="2641" spans="1:20" ht="44.25" x14ac:dyDescent="0.7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246"/>
        <v>164</v>
      </c>
      <c r="P2641" s="10">
        <f t="shared" si="247"/>
        <v>42024.656805555554</v>
      </c>
      <c r="Q2641" s="9">
        <f t="shared" si="248"/>
        <v>42054.86513888889</v>
      </c>
      <c r="R2641" s="5">
        <f t="shared" si="249"/>
        <v>10.040816326530612</v>
      </c>
      <c r="S2641" t="str">
        <f t="shared" si="250"/>
        <v>technology</v>
      </c>
      <c r="T2641" t="str">
        <f t="shared" si="251"/>
        <v>space exploration</v>
      </c>
    </row>
    <row r="2642" spans="1:20" ht="59" x14ac:dyDescent="0.7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246"/>
        <v>105.66666666666666</v>
      </c>
      <c r="P2642" s="10">
        <f t="shared" si="247"/>
        <v>42102.952245370368</v>
      </c>
      <c r="Q2642" s="9">
        <f t="shared" si="248"/>
        <v>42163.160578703704</v>
      </c>
      <c r="R2642" s="5">
        <f t="shared" si="249"/>
        <v>45.94202898550725</v>
      </c>
      <c r="S2642" t="str">
        <f t="shared" si="250"/>
        <v>technology</v>
      </c>
      <c r="T2642" t="str">
        <f t="shared" si="251"/>
        <v>space exploration</v>
      </c>
    </row>
    <row r="2643" spans="1:20" ht="29.5" x14ac:dyDescent="0.7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246"/>
        <v>1</v>
      </c>
      <c r="P2643" s="10">
        <f t="shared" si="247"/>
        <v>41880.618784722217</v>
      </c>
      <c r="Q2643" s="9">
        <f t="shared" si="248"/>
        <v>41897.839583333334</v>
      </c>
      <c r="R2643" s="5">
        <f t="shared" si="249"/>
        <v>15</v>
      </c>
      <c r="S2643" t="str">
        <f t="shared" si="250"/>
        <v>technology</v>
      </c>
      <c r="T2643" t="str">
        <f t="shared" si="251"/>
        <v>space exploration</v>
      </c>
    </row>
    <row r="2644" spans="1:20" ht="59" x14ac:dyDescent="0.7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246"/>
        <v>0</v>
      </c>
      <c r="P2644" s="10">
        <f t="shared" si="247"/>
        <v>42536.03828703703</v>
      </c>
      <c r="Q2644" s="9">
        <f t="shared" si="248"/>
        <v>42566.289583333331</v>
      </c>
      <c r="R2644" s="5" t="e">
        <f t="shared" si="249"/>
        <v>#DIV/0!</v>
      </c>
      <c r="S2644" t="str">
        <f t="shared" si="250"/>
        <v>technology</v>
      </c>
      <c r="T2644" t="str">
        <f t="shared" si="251"/>
        <v>space exploration</v>
      </c>
    </row>
    <row r="2645" spans="1:20" ht="59" x14ac:dyDescent="0.7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246"/>
        <v>33.559730999999999</v>
      </c>
      <c r="P2645" s="10">
        <f t="shared" si="247"/>
        <v>42689.374016203699</v>
      </c>
      <c r="Q2645" s="9">
        <f t="shared" si="248"/>
        <v>42725.332638888889</v>
      </c>
      <c r="R2645" s="5">
        <f t="shared" si="249"/>
        <v>223.58248500999335</v>
      </c>
      <c r="S2645" t="str">
        <f t="shared" si="250"/>
        <v>technology</v>
      </c>
      <c r="T2645" t="str">
        <f t="shared" si="251"/>
        <v>space exploration</v>
      </c>
    </row>
    <row r="2646" spans="1:20" ht="44.25" x14ac:dyDescent="0.7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246"/>
        <v>2.0529999999999999</v>
      </c>
      <c r="P2646" s="10">
        <f t="shared" si="247"/>
        <v>42774.583738425928</v>
      </c>
      <c r="Q2646" s="9">
        <f t="shared" si="248"/>
        <v>42804.792071759264</v>
      </c>
      <c r="R2646" s="5">
        <f t="shared" si="249"/>
        <v>39.480769230769234</v>
      </c>
      <c r="S2646" t="str">
        <f t="shared" si="250"/>
        <v>technology</v>
      </c>
      <c r="T2646" t="str">
        <f t="shared" si="251"/>
        <v>space exploration</v>
      </c>
    </row>
    <row r="2647" spans="1:20" ht="44.25" x14ac:dyDescent="0.7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246"/>
        <v>10.5</v>
      </c>
      <c r="P2647" s="10">
        <f t="shared" si="247"/>
        <v>41921.634293981479</v>
      </c>
      <c r="Q2647" s="9">
        <f t="shared" si="248"/>
        <v>41951.884293981479</v>
      </c>
      <c r="R2647" s="5">
        <f t="shared" si="249"/>
        <v>91.304347826086953</v>
      </c>
      <c r="S2647" t="str">
        <f t="shared" si="250"/>
        <v>technology</v>
      </c>
      <c r="T2647" t="str">
        <f t="shared" si="251"/>
        <v>space exploration</v>
      </c>
    </row>
    <row r="2648" spans="1:20" ht="44.25" x14ac:dyDescent="0.7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246"/>
        <v>8.4172840000000004</v>
      </c>
      <c r="P2648" s="10">
        <f t="shared" si="247"/>
        <v>42226.10496527778</v>
      </c>
      <c r="Q2648" s="9">
        <f t="shared" si="248"/>
        <v>42256.313298611116</v>
      </c>
      <c r="R2648" s="5">
        <f t="shared" si="249"/>
        <v>78.666205607476627</v>
      </c>
      <c r="S2648" t="str">
        <f t="shared" si="250"/>
        <v>technology</v>
      </c>
      <c r="T2648" t="str">
        <f t="shared" si="251"/>
        <v>space exploration</v>
      </c>
    </row>
    <row r="2649" spans="1:20" ht="44.25" x14ac:dyDescent="0.7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246"/>
        <v>1.44</v>
      </c>
      <c r="P2649" s="10">
        <f t="shared" si="247"/>
        <v>42200.053460648145</v>
      </c>
      <c r="Q2649" s="9">
        <f t="shared" si="248"/>
        <v>42230.261793981481</v>
      </c>
      <c r="R2649" s="5">
        <f t="shared" si="249"/>
        <v>12</v>
      </c>
      <c r="S2649" t="str">
        <f t="shared" si="250"/>
        <v>technology</v>
      </c>
      <c r="T2649" t="str">
        <f t="shared" si="251"/>
        <v>space exploration</v>
      </c>
    </row>
    <row r="2650" spans="1:20" ht="59" x14ac:dyDescent="0.7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246"/>
        <v>0.88333333333333341</v>
      </c>
      <c r="P2650" s="10">
        <f t="shared" si="247"/>
        <v>42408.506481481476</v>
      </c>
      <c r="Q2650" s="9">
        <f t="shared" si="248"/>
        <v>42438.714814814812</v>
      </c>
      <c r="R2650" s="5">
        <f t="shared" si="249"/>
        <v>17.666666666666668</v>
      </c>
      <c r="S2650" t="str">
        <f t="shared" si="250"/>
        <v>technology</v>
      </c>
      <c r="T2650" t="str">
        <f t="shared" si="251"/>
        <v>space exploration</v>
      </c>
    </row>
    <row r="2651" spans="1:20" ht="29.5" x14ac:dyDescent="0.7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246"/>
        <v>9.920000000000001E-2</v>
      </c>
      <c r="P2651" s="10">
        <f t="shared" si="247"/>
        <v>42341.788668981484</v>
      </c>
      <c r="Q2651" s="9">
        <f t="shared" si="248"/>
        <v>42401.99700231482</v>
      </c>
      <c r="R2651" s="5">
        <f t="shared" si="249"/>
        <v>41.333333333333336</v>
      </c>
      <c r="S2651" t="str">
        <f t="shared" si="250"/>
        <v>technology</v>
      </c>
      <c r="T2651" t="str">
        <f t="shared" si="251"/>
        <v>space exploration</v>
      </c>
    </row>
    <row r="2652" spans="1:20" ht="59" x14ac:dyDescent="0.7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246"/>
        <v>0.59666666666666668</v>
      </c>
      <c r="P2652" s="10">
        <f t="shared" si="247"/>
        <v>42695.416006944441</v>
      </c>
      <c r="Q2652" s="9">
        <f t="shared" si="248"/>
        <v>42725.624340277776</v>
      </c>
      <c r="R2652" s="5">
        <f t="shared" si="249"/>
        <v>71.599999999999994</v>
      </c>
      <c r="S2652" t="str">
        <f t="shared" si="250"/>
        <v>technology</v>
      </c>
      <c r="T2652" t="str">
        <f t="shared" si="251"/>
        <v>space exploration</v>
      </c>
    </row>
    <row r="2653" spans="1:20" ht="44.25" x14ac:dyDescent="0.7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246"/>
        <v>1.8689285714285715</v>
      </c>
      <c r="P2653" s="10">
        <f t="shared" si="247"/>
        <v>42327.597326388881</v>
      </c>
      <c r="Q2653" s="9">
        <f t="shared" si="248"/>
        <v>42355.805659722217</v>
      </c>
      <c r="R2653" s="5">
        <f t="shared" si="249"/>
        <v>307.8235294117647</v>
      </c>
      <c r="S2653" t="str">
        <f t="shared" si="250"/>
        <v>technology</v>
      </c>
      <c r="T2653" t="str">
        <f t="shared" si="251"/>
        <v>space exploration</v>
      </c>
    </row>
    <row r="2654" spans="1:20" ht="44.25" x14ac:dyDescent="0.7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246"/>
        <v>0.88500000000000001</v>
      </c>
      <c r="P2654" s="10">
        <f t="shared" si="247"/>
        <v>41952.950520833336</v>
      </c>
      <c r="Q2654" s="9">
        <f t="shared" si="248"/>
        <v>41983.158854166672</v>
      </c>
      <c r="R2654" s="5">
        <f t="shared" si="249"/>
        <v>80.454545454545453</v>
      </c>
      <c r="S2654" t="str">
        <f t="shared" si="250"/>
        <v>technology</v>
      </c>
      <c r="T2654" t="str">
        <f t="shared" si="251"/>
        <v>space exploration</v>
      </c>
    </row>
    <row r="2655" spans="1:20" ht="44.25" x14ac:dyDescent="0.7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246"/>
        <v>11.52156862745098</v>
      </c>
      <c r="P2655" s="10">
        <f t="shared" si="247"/>
        <v>41771.443599537037</v>
      </c>
      <c r="Q2655" s="9">
        <f t="shared" si="248"/>
        <v>41803.166666666664</v>
      </c>
      <c r="R2655" s="5">
        <f t="shared" si="249"/>
        <v>83.942857142857136</v>
      </c>
      <c r="S2655" t="str">
        <f t="shared" si="250"/>
        <v>technology</v>
      </c>
      <c r="T2655" t="str">
        <f t="shared" si="251"/>
        <v>space exploration</v>
      </c>
    </row>
    <row r="2656" spans="1:20" ht="44.25" x14ac:dyDescent="0.7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246"/>
        <v>5.1000000000000004E-2</v>
      </c>
      <c r="P2656" s="10">
        <f t="shared" si="247"/>
        <v>42055.39266203704</v>
      </c>
      <c r="Q2656" s="9">
        <f t="shared" si="248"/>
        <v>42115.559328703705</v>
      </c>
      <c r="R2656" s="5">
        <f t="shared" si="249"/>
        <v>8.5</v>
      </c>
      <c r="S2656" t="str">
        <f t="shared" si="250"/>
        <v>technology</v>
      </c>
      <c r="T2656" t="str">
        <f t="shared" si="251"/>
        <v>space exploration</v>
      </c>
    </row>
    <row r="2657" spans="1:20" x14ac:dyDescent="0.7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246"/>
        <v>21.033333333333335</v>
      </c>
      <c r="P2657" s="10">
        <f t="shared" si="247"/>
        <v>42381.657951388886</v>
      </c>
      <c r="Q2657" s="9">
        <f t="shared" si="248"/>
        <v>42409.833333333328</v>
      </c>
      <c r="R2657" s="5">
        <f t="shared" si="249"/>
        <v>73.372093023255815</v>
      </c>
      <c r="S2657" t="str">
        <f t="shared" si="250"/>
        <v>technology</v>
      </c>
      <c r="T2657" t="str">
        <f t="shared" si="251"/>
        <v>space exploration</v>
      </c>
    </row>
    <row r="2658" spans="1:20" ht="29.5" x14ac:dyDescent="0.7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246"/>
        <v>11.436666666666667</v>
      </c>
      <c r="P2658" s="10">
        <f t="shared" si="247"/>
        <v>42767.480185185181</v>
      </c>
      <c r="Q2658" s="9">
        <f t="shared" si="248"/>
        <v>42806.791666666672</v>
      </c>
      <c r="R2658" s="5">
        <f t="shared" si="249"/>
        <v>112.86184210526316</v>
      </c>
      <c r="S2658" t="str">
        <f t="shared" si="250"/>
        <v>technology</v>
      </c>
      <c r="T2658" t="str">
        <f t="shared" si="251"/>
        <v>space exploration</v>
      </c>
    </row>
    <row r="2659" spans="1:20" ht="44.25" x14ac:dyDescent="0.7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246"/>
        <v>18.737933333333334</v>
      </c>
      <c r="P2659" s="10">
        <f t="shared" si="247"/>
        <v>42551.720520833333</v>
      </c>
      <c r="Q2659" s="9">
        <f t="shared" si="248"/>
        <v>42585.0625</v>
      </c>
      <c r="R2659" s="5">
        <f t="shared" si="249"/>
        <v>95.277627118644077</v>
      </c>
      <c r="S2659" t="str">
        <f t="shared" si="250"/>
        <v>technology</v>
      </c>
      <c r="T2659" t="str">
        <f t="shared" si="251"/>
        <v>space exploration</v>
      </c>
    </row>
    <row r="2660" spans="1:20" ht="44.25" x14ac:dyDescent="0.7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246"/>
        <v>9.285714285714286E-2</v>
      </c>
      <c r="P2660" s="10">
        <f t="shared" si="247"/>
        <v>42551.675856481481</v>
      </c>
      <c r="Q2660" s="9">
        <f t="shared" si="248"/>
        <v>42581.884189814817</v>
      </c>
      <c r="R2660" s="5">
        <f t="shared" si="249"/>
        <v>22.75</v>
      </c>
      <c r="S2660" t="str">
        <f t="shared" si="250"/>
        <v>technology</v>
      </c>
      <c r="T2660" t="str">
        <f t="shared" si="251"/>
        <v>space exploration</v>
      </c>
    </row>
    <row r="2661" spans="1:20" x14ac:dyDescent="0.7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246"/>
        <v>2.7204081632653061</v>
      </c>
      <c r="P2661" s="10">
        <f t="shared" si="247"/>
        <v>42081.861226851855</v>
      </c>
      <c r="Q2661" s="9">
        <f t="shared" si="248"/>
        <v>42112.069560185191</v>
      </c>
      <c r="R2661" s="5">
        <f t="shared" si="249"/>
        <v>133.30000000000001</v>
      </c>
      <c r="S2661" t="str">
        <f t="shared" si="250"/>
        <v>technology</v>
      </c>
      <c r="T2661" t="str">
        <f t="shared" si="251"/>
        <v>space exploration</v>
      </c>
    </row>
    <row r="2662" spans="1:20" ht="59" x14ac:dyDescent="0.7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246"/>
        <v>9.5000000000000001E-2</v>
      </c>
      <c r="P2662" s="10">
        <f t="shared" si="247"/>
        <v>42272.504837962959</v>
      </c>
      <c r="Q2662" s="9">
        <f t="shared" si="248"/>
        <v>42332.754837962959</v>
      </c>
      <c r="R2662" s="5">
        <f t="shared" si="249"/>
        <v>3.8</v>
      </c>
      <c r="S2662" t="str">
        <f t="shared" si="250"/>
        <v>technology</v>
      </c>
      <c r="T2662" t="str">
        <f t="shared" si="251"/>
        <v>space exploration</v>
      </c>
    </row>
    <row r="2663" spans="1:20" ht="44.25" x14ac:dyDescent="0.7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246"/>
        <v>102.89999999999999</v>
      </c>
      <c r="P2663" s="10">
        <f t="shared" si="247"/>
        <v>41542.750115740739</v>
      </c>
      <c r="Q2663" s="9">
        <f t="shared" si="248"/>
        <v>41572.958449074074</v>
      </c>
      <c r="R2663" s="5">
        <f t="shared" si="249"/>
        <v>85.75</v>
      </c>
      <c r="S2663" t="str">
        <f t="shared" si="250"/>
        <v>technology</v>
      </c>
      <c r="T2663" t="str">
        <f t="shared" si="251"/>
        <v>makerspaces</v>
      </c>
    </row>
    <row r="2664" spans="1:20" ht="44.25" x14ac:dyDescent="0.7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246"/>
        <v>106.80000000000001</v>
      </c>
      <c r="P2664" s="10">
        <f t="shared" si="247"/>
        <v>42207.538344907407</v>
      </c>
      <c r="Q2664" s="9">
        <f t="shared" si="248"/>
        <v>42237.746678240743</v>
      </c>
      <c r="R2664" s="5">
        <f t="shared" si="249"/>
        <v>267</v>
      </c>
      <c r="S2664" t="str">
        <f t="shared" si="250"/>
        <v>technology</v>
      </c>
      <c r="T2664" t="str">
        <f t="shared" si="251"/>
        <v>makerspaces</v>
      </c>
    </row>
    <row r="2665" spans="1:20" ht="44.25" x14ac:dyDescent="0.7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246"/>
        <v>104.59625</v>
      </c>
      <c r="P2665" s="10">
        <f t="shared" si="247"/>
        <v>42222.41443287037</v>
      </c>
      <c r="Q2665" s="9">
        <f t="shared" si="248"/>
        <v>42251.625</v>
      </c>
      <c r="R2665" s="5">
        <f t="shared" si="249"/>
        <v>373.55803571428572</v>
      </c>
      <c r="S2665" t="str">
        <f t="shared" si="250"/>
        <v>technology</v>
      </c>
      <c r="T2665" t="str">
        <f t="shared" si="251"/>
        <v>makerspaces</v>
      </c>
    </row>
    <row r="2666" spans="1:20" ht="44.25" x14ac:dyDescent="0.7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246"/>
        <v>103.42857142857143</v>
      </c>
      <c r="P2666" s="10">
        <f t="shared" si="247"/>
        <v>42312.817094907405</v>
      </c>
      <c r="Q2666" s="9">
        <f t="shared" si="248"/>
        <v>42347.290972222225</v>
      </c>
      <c r="R2666" s="5">
        <f t="shared" si="249"/>
        <v>174.03846153846155</v>
      </c>
      <c r="S2666" t="str">
        <f t="shared" si="250"/>
        <v>technology</v>
      </c>
      <c r="T2666" t="str">
        <f t="shared" si="251"/>
        <v>makerspaces</v>
      </c>
    </row>
    <row r="2667" spans="1:20" ht="44.25" x14ac:dyDescent="0.7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246"/>
        <v>123.14285714285715</v>
      </c>
      <c r="P2667" s="10">
        <f t="shared" si="247"/>
        <v>42083.687199074069</v>
      </c>
      <c r="Q2667" s="9">
        <f t="shared" si="248"/>
        <v>42128.895532407405</v>
      </c>
      <c r="R2667" s="5">
        <f t="shared" si="249"/>
        <v>93.695652173913047</v>
      </c>
      <c r="S2667" t="str">
        <f t="shared" si="250"/>
        <v>technology</v>
      </c>
      <c r="T2667" t="str">
        <f t="shared" si="251"/>
        <v>makerspaces</v>
      </c>
    </row>
    <row r="2668" spans="1:20" ht="44.25" x14ac:dyDescent="0.7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246"/>
        <v>159.29509999999999</v>
      </c>
      <c r="P2668" s="10">
        <f t="shared" si="247"/>
        <v>42235.55600694444</v>
      </c>
      <c r="Q2668" s="9">
        <f t="shared" si="248"/>
        <v>42272.875</v>
      </c>
      <c r="R2668" s="5">
        <f t="shared" si="249"/>
        <v>77.327718446601949</v>
      </c>
      <c r="S2668" t="str">
        <f t="shared" si="250"/>
        <v>technology</v>
      </c>
      <c r="T2668" t="str">
        <f t="shared" si="251"/>
        <v>makerspaces</v>
      </c>
    </row>
    <row r="2669" spans="1:20" ht="59" x14ac:dyDescent="0.7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246"/>
        <v>110.66666666666667</v>
      </c>
      <c r="P2669" s="10">
        <f t="shared" si="247"/>
        <v>42380.717777777776</v>
      </c>
      <c r="Q2669" s="9">
        <f t="shared" si="248"/>
        <v>42410.926111111112</v>
      </c>
      <c r="R2669" s="5">
        <f t="shared" si="249"/>
        <v>92.222222222222229</v>
      </c>
      <c r="S2669" t="str">
        <f t="shared" si="250"/>
        <v>technology</v>
      </c>
      <c r="T2669" t="str">
        <f t="shared" si="251"/>
        <v>makerspaces</v>
      </c>
    </row>
    <row r="2670" spans="1:20" ht="29.5" x14ac:dyDescent="0.7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246"/>
        <v>170.70000000000002</v>
      </c>
      <c r="P2670" s="10">
        <f t="shared" si="247"/>
        <v>42275.380381944437</v>
      </c>
      <c r="Q2670" s="9">
        <f t="shared" si="248"/>
        <v>42317.60555555555</v>
      </c>
      <c r="R2670" s="5">
        <f t="shared" si="249"/>
        <v>60.964285714285715</v>
      </c>
      <c r="S2670" t="str">
        <f t="shared" si="250"/>
        <v>technology</v>
      </c>
      <c r="T2670" t="str">
        <f t="shared" si="251"/>
        <v>makerspaces</v>
      </c>
    </row>
    <row r="2671" spans="1:20" ht="44.25" x14ac:dyDescent="0.7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246"/>
        <v>125.125</v>
      </c>
      <c r="P2671" s="10">
        <f t="shared" si="247"/>
        <v>42318.827499999999</v>
      </c>
      <c r="Q2671" s="9">
        <f t="shared" si="248"/>
        <v>42379.035833333335</v>
      </c>
      <c r="R2671" s="5">
        <f t="shared" si="249"/>
        <v>91</v>
      </c>
      <c r="S2671" t="str">
        <f t="shared" si="250"/>
        <v>technology</v>
      </c>
      <c r="T2671" t="str">
        <f t="shared" si="251"/>
        <v>makerspaces</v>
      </c>
    </row>
    <row r="2672" spans="1:20" ht="44.25" x14ac:dyDescent="0.7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246"/>
        <v>6.4158609339642041</v>
      </c>
      <c r="P2672" s="10">
        <f t="shared" si="247"/>
        <v>41820.812268518515</v>
      </c>
      <c r="Q2672" s="9">
        <f t="shared" si="248"/>
        <v>41849.020601851851</v>
      </c>
      <c r="R2672" s="5">
        <f t="shared" si="249"/>
        <v>41.583333333333336</v>
      </c>
      <c r="S2672" t="str">
        <f t="shared" si="250"/>
        <v>technology</v>
      </c>
      <c r="T2672" t="str">
        <f t="shared" si="251"/>
        <v>makerspaces</v>
      </c>
    </row>
    <row r="2673" spans="1:20" ht="44.25" x14ac:dyDescent="0.7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246"/>
        <v>11.343999999999999</v>
      </c>
      <c r="P2673" s="10">
        <f t="shared" si="247"/>
        <v>41962.540694444448</v>
      </c>
      <c r="Q2673" s="9">
        <f t="shared" si="248"/>
        <v>41992.818055555559</v>
      </c>
      <c r="R2673" s="5">
        <f t="shared" si="249"/>
        <v>33.761904761904759</v>
      </c>
      <c r="S2673" t="str">
        <f t="shared" si="250"/>
        <v>technology</v>
      </c>
      <c r="T2673" t="str">
        <f t="shared" si="251"/>
        <v>makerspaces</v>
      </c>
    </row>
    <row r="2674" spans="1:20" ht="59" x14ac:dyDescent="0.7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246"/>
        <v>33.19</v>
      </c>
      <c r="P2674" s="10">
        <f t="shared" si="247"/>
        <v>42344.675810185181</v>
      </c>
      <c r="Q2674" s="9">
        <f t="shared" si="248"/>
        <v>42366.25</v>
      </c>
      <c r="R2674" s="5">
        <f t="shared" si="249"/>
        <v>70.61702127659575</v>
      </c>
      <c r="S2674" t="str">
        <f t="shared" si="250"/>
        <v>technology</v>
      </c>
      <c r="T2674" t="str">
        <f t="shared" si="251"/>
        <v>makerspaces</v>
      </c>
    </row>
    <row r="2675" spans="1:20" ht="44.25" x14ac:dyDescent="0.7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246"/>
        <v>27.58</v>
      </c>
      <c r="P2675" s="10">
        <f t="shared" si="247"/>
        <v>41912.333321759259</v>
      </c>
      <c r="Q2675" s="9">
        <f t="shared" si="248"/>
        <v>41941.947916666664</v>
      </c>
      <c r="R2675" s="5">
        <f t="shared" si="249"/>
        <v>167.15151515151516</v>
      </c>
      <c r="S2675" t="str">
        <f t="shared" si="250"/>
        <v>technology</v>
      </c>
      <c r="T2675" t="str">
        <f t="shared" si="251"/>
        <v>makerspaces</v>
      </c>
    </row>
    <row r="2676" spans="1:20" ht="59" x14ac:dyDescent="0.7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246"/>
        <v>62.839999999999996</v>
      </c>
      <c r="P2676" s="10">
        <f t="shared" si="247"/>
        <v>42529.424421296295</v>
      </c>
      <c r="Q2676" s="9">
        <f t="shared" si="248"/>
        <v>42556.207638888889</v>
      </c>
      <c r="R2676" s="5">
        <f t="shared" si="249"/>
        <v>128.61988304093566</v>
      </c>
      <c r="S2676" t="str">
        <f t="shared" si="250"/>
        <v>technology</v>
      </c>
      <c r="T2676" t="str">
        <f t="shared" si="251"/>
        <v>makerspaces</v>
      </c>
    </row>
    <row r="2677" spans="1:20" ht="59" x14ac:dyDescent="0.7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246"/>
        <v>7.5880000000000001</v>
      </c>
      <c r="P2677" s="10">
        <f t="shared" si="247"/>
        <v>41923.649178240739</v>
      </c>
      <c r="Q2677" s="9">
        <f t="shared" si="248"/>
        <v>41953.899178240739</v>
      </c>
      <c r="R2677" s="5">
        <f t="shared" si="249"/>
        <v>65.41379310344827</v>
      </c>
      <c r="S2677" t="str">
        <f t="shared" si="250"/>
        <v>technology</v>
      </c>
      <c r="T2677" t="str">
        <f t="shared" si="251"/>
        <v>makerspaces</v>
      </c>
    </row>
    <row r="2678" spans="1:20" ht="44.25" x14ac:dyDescent="0.7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246"/>
        <v>50.38095238095238</v>
      </c>
      <c r="P2678" s="10">
        <f t="shared" si="247"/>
        <v>42482.416365740741</v>
      </c>
      <c r="Q2678" s="9">
        <f t="shared" si="248"/>
        <v>42512.624699074076</v>
      </c>
      <c r="R2678" s="5">
        <f t="shared" si="249"/>
        <v>117.55555555555556</v>
      </c>
      <c r="S2678" t="str">
        <f t="shared" si="250"/>
        <v>technology</v>
      </c>
      <c r="T2678" t="str">
        <f t="shared" si="251"/>
        <v>makerspaces</v>
      </c>
    </row>
    <row r="2679" spans="1:20" ht="44.25" x14ac:dyDescent="0.7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246"/>
        <v>17.512820512820511</v>
      </c>
      <c r="P2679" s="10">
        <f t="shared" si="247"/>
        <v>41792.821099537032</v>
      </c>
      <c r="Q2679" s="9">
        <f t="shared" si="248"/>
        <v>41823.029432870368</v>
      </c>
      <c r="R2679" s="5">
        <f t="shared" si="249"/>
        <v>126.48148148148148</v>
      </c>
      <c r="S2679" t="str">
        <f t="shared" si="250"/>
        <v>technology</v>
      </c>
      <c r="T2679" t="str">
        <f t="shared" si="251"/>
        <v>makerspaces</v>
      </c>
    </row>
    <row r="2680" spans="1:20" ht="44.25" x14ac:dyDescent="0.7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246"/>
        <v>1.375E-2</v>
      </c>
      <c r="P2680" s="10">
        <f t="shared" si="247"/>
        <v>42241.589872685181</v>
      </c>
      <c r="Q2680" s="9">
        <f t="shared" si="248"/>
        <v>42271.798206018517</v>
      </c>
      <c r="R2680" s="5">
        <f t="shared" si="249"/>
        <v>550</v>
      </c>
      <c r="S2680" t="str">
        <f t="shared" si="250"/>
        <v>technology</v>
      </c>
      <c r="T2680" t="str">
        <f t="shared" si="251"/>
        <v>makerspaces</v>
      </c>
    </row>
    <row r="2681" spans="1:20" ht="59" x14ac:dyDescent="0.7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246"/>
        <v>0.33</v>
      </c>
      <c r="P2681" s="10">
        <f t="shared" si="247"/>
        <v>42032.792754629627</v>
      </c>
      <c r="Q2681" s="9">
        <f t="shared" si="248"/>
        <v>42063.001087962963</v>
      </c>
      <c r="R2681" s="5">
        <f t="shared" si="249"/>
        <v>44</v>
      </c>
      <c r="S2681" t="str">
        <f t="shared" si="250"/>
        <v>technology</v>
      </c>
      <c r="T2681" t="str">
        <f t="shared" si="251"/>
        <v>makerspaces</v>
      </c>
    </row>
    <row r="2682" spans="1:20" x14ac:dyDescent="0.7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246"/>
        <v>0.86250000000000004</v>
      </c>
      <c r="P2682" s="10">
        <f t="shared" si="247"/>
        <v>42436.003368055557</v>
      </c>
      <c r="Q2682" s="9">
        <f t="shared" si="248"/>
        <v>42466.170034722221</v>
      </c>
      <c r="R2682" s="5">
        <f t="shared" si="249"/>
        <v>69</v>
      </c>
      <c r="S2682" t="str">
        <f t="shared" si="250"/>
        <v>technology</v>
      </c>
      <c r="T2682" t="str">
        <f t="shared" si="251"/>
        <v>makerspaces</v>
      </c>
    </row>
    <row r="2683" spans="1:20" ht="44.25" x14ac:dyDescent="0.7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246"/>
        <v>0.6875</v>
      </c>
      <c r="P2683" s="10">
        <f t="shared" si="247"/>
        <v>41805.686921296292</v>
      </c>
      <c r="Q2683" s="9">
        <f t="shared" si="248"/>
        <v>41830.895254629628</v>
      </c>
      <c r="R2683" s="5">
        <f t="shared" si="249"/>
        <v>27.5</v>
      </c>
      <c r="S2683" t="str">
        <f t="shared" si="250"/>
        <v>food</v>
      </c>
      <c r="T2683" t="str">
        <f t="shared" si="251"/>
        <v>food trucks</v>
      </c>
    </row>
    <row r="2684" spans="1:20" ht="44.25" x14ac:dyDescent="0.7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246"/>
        <v>28.299999999999997</v>
      </c>
      <c r="P2684" s="10">
        <f t="shared" si="247"/>
        <v>41932.663657407407</v>
      </c>
      <c r="Q2684" s="9">
        <f t="shared" si="248"/>
        <v>41965.249305555553</v>
      </c>
      <c r="R2684" s="5">
        <f t="shared" si="249"/>
        <v>84.9</v>
      </c>
      <c r="S2684" t="str">
        <f t="shared" si="250"/>
        <v>food</v>
      </c>
      <c r="T2684" t="str">
        <f t="shared" si="251"/>
        <v>food trucks</v>
      </c>
    </row>
    <row r="2685" spans="1:20" ht="44.25" x14ac:dyDescent="0.7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246"/>
        <v>0.24</v>
      </c>
      <c r="P2685" s="10">
        <f t="shared" si="247"/>
        <v>42034.546759259254</v>
      </c>
      <c r="Q2685" s="9">
        <f t="shared" si="248"/>
        <v>42064.75509259259</v>
      </c>
      <c r="R2685" s="5">
        <f t="shared" si="249"/>
        <v>12</v>
      </c>
      <c r="S2685" t="str">
        <f t="shared" si="250"/>
        <v>food</v>
      </c>
      <c r="T2685" t="str">
        <f t="shared" si="251"/>
        <v>food trucks</v>
      </c>
    </row>
    <row r="2686" spans="1:20" ht="44.25" x14ac:dyDescent="0.7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246"/>
        <v>1.1428571428571428</v>
      </c>
      <c r="P2686" s="10">
        <f t="shared" si="247"/>
        <v>41820.706307870365</v>
      </c>
      <c r="Q2686" s="9">
        <f t="shared" si="248"/>
        <v>41860.914641203701</v>
      </c>
      <c r="R2686" s="5">
        <f t="shared" si="249"/>
        <v>200</v>
      </c>
      <c r="S2686" t="str">
        <f t="shared" si="250"/>
        <v>food</v>
      </c>
      <c r="T2686" t="str">
        <f t="shared" si="251"/>
        <v>food trucks</v>
      </c>
    </row>
    <row r="2687" spans="1:20" ht="44.25" x14ac:dyDescent="0.7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246"/>
        <v>0.02</v>
      </c>
      <c r="P2687" s="10">
        <f t="shared" si="247"/>
        <v>42061.487615740734</v>
      </c>
      <c r="Q2687" s="9">
        <f t="shared" si="248"/>
        <v>42121.654282407413</v>
      </c>
      <c r="R2687" s="5">
        <f t="shared" si="249"/>
        <v>10</v>
      </c>
      <c r="S2687" t="str">
        <f t="shared" si="250"/>
        <v>food</v>
      </c>
      <c r="T2687" t="str">
        <f t="shared" si="251"/>
        <v>food trucks</v>
      </c>
    </row>
    <row r="2688" spans="1:20" ht="44.25" x14ac:dyDescent="0.7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246"/>
        <v>0</v>
      </c>
      <c r="P2688" s="10">
        <f t="shared" si="247"/>
        <v>41892.766469907401</v>
      </c>
      <c r="Q2688" s="9">
        <f t="shared" si="248"/>
        <v>41912.974803240737</v>
      </c>
      <c r="R2688" s="5" t="e">
        <f t="shared" si="249"/>
        <v>#DIV/0!</v>
      </c>
      <c r="S2688" t="str">
        <f t="shared" si="250"/>
        <v>food</v>
      </c>
      <c r="T2688" t="str">
        <f t="shared" si="251"/>
        <v>food trucks</v>
      </c>
    </row>
    <row r="2689" spans="1:20" ht="44.25" x14ac:dyDescent="0.7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246"/>
        <v>0</v>
      </c>
      <c r="P2689" s="10">
        <f t="shared" si="247"/>
        <v>42154.431921296295</v>
      </c>
      <c r="Q2689" s="9">
        <f t="shared" si="248"/>
        <v>42184.64025462963</v>
      </c>
      <c r="R2689" s="5" t="e">
        <f t="shared" si="249"/>
        <v>#DIV/0!</v>
      </c>
      <c r="S2689" t="str">
        <f t="shared" si="250"/>
        <v>food</v>
      </c>
      <c r="T2689" t="str">
        <f t="shared" si="251"/>
        <v>food trucks</v>
      </c>
    </row>
    <row r="2690" spans="1:20" ht="29.5" x14ac:dyDescent="0.7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246"/>
        <v>0.14799999999999999</v>
      </c>
      <c r="P2690" s="10">
        <f t="shared" si="247"/>
        <v>42027.910532407412</v>
      </c>
      <c r="Q2690" s="9">
        <f t="shared" si="248"/>
        <v>42059.125</v>
      </c>
      <c r="R2690" s="5">
        <f t="shared" si="249"/>
        <v>5.2857142857142856</v>
      </c>
      <c r="S2690" t="str">
        <f t="shared" si="250"/>
        <v>food</v>
      </c>
      <c r="T2690" t="str">
        <f t="shared" si="251"/>
        <v>food trucks</v>
      </c>
    </row>
    <row r="2691" spans="1:20" ht="44.25" x14ac:dyDescent="0.7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252">(E2691/D2691)*100</f>
        <v>2.8571428571428571E-3</v>
      </c>
      <c r="P2691" s="10">
        <f t="shared" ref="P2691:P2754" si="253">(((J2691/60)/60)/24)+DATE(1970,1,1)+(-5/24)</f>
        <v>42551.753356481473</v>
      </c>
      <c r="Q2691" s="9">
        <f t="shared" ref="Q2691:Q2754" si="254">(((I2691/60)/60)/24)+DATE(1970,1,1)</f>
        <v>42581.961689814809</v>
      </c>
      <c r="R2691" s="5">
        <f t="shared" ref="R2691:R2754" si="255">E2691/L2691</f>
        <v>1</v>
      </c>
      <c r="S2691" t="str">
        <f t="shared" ref="S2691:S2754" si="256">LEFT(N2691,FIND("/",N2691)-1)</f>
        <v>food</v>
      </c>
      <c r="T2691" t="str">
        <f t="shared" ref="T2691:T2754" si="257">RIGHT(N2691,LEN(N2691)-FIND("/",N2691))</f>
        <v>food trucks</v>
      </c>
    </row>
    <row r="2692" spans="1:20" ht="59" x14ac:dyDescent="0.7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252"/>
        <v>10.7325</v>
      </c>
      <c r="P2692" s="10">
        <f t="shared" si="253"/>
        <v>42112.89671296296</v>
      </c>
      <c r="Q2692" s="9">
        <f t="shared" si="254"/>
        <v>42158.105046296296</v>
      </c>
      <c r="R2692" s="5">
        <f t="shared" si="255"/>
        <v>72.762711864406782</v>
      </c>
      <c r="S2692" t="str">
        <f t="shared" si="256"/>
        <v>food</v>
      </c>
      <c r="T2692" t="str">
        <f t="shared" si="257"/>
        <v>food trucks</v>
      </c>
    </row>
    <row r="2693" spans="1:20" ht="29.5" x14ac:dyDescent="0.7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252"/>
        <v>5.3846153846153842E-2</v>
      </c>
      <c r="P2693" s="10">
        <f t="shared" si="253"/>
        <v>42089.515706018516</v>
      </c>
      <c r="Q2693" s="9">
        <f t="shared" si="254"/>
        <v>42134.724039351851</v>
      </c>
      <c r="R2693" s="5">
        <f t="shared" si="255"/>
        <v>17.5</v>
      </c>
      <c r="S2693" t="str">
        <f t="shared" si="256"/>
        <v>food</v>
      </c>
      <c r="T2693" t="str">
        <f t="shared" si="257"/>
        <v>food trucks</v>
      </c>
    </row>
    <row r="2694" spans="1:20" ht="44.25" x14ac:dyDescent="0.7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252"/>
        <v>0.7142857142857143</v>
      </c>
      <c r="P2694" s="10">
        <f t="shared" si="253"/>
        <v>42058.125694444439</v>
      </c>
      <c r="Q2694" s="9">
        <f t="shared" si="254"/>
        <v>42088.292361111111</v>
      </c>
      <c r="R2694" s="5">
        <f t="shared" si="255"/>
        <v>25</v>
      </c>
      <c r="S2694" t="str">
        <f t="shared" si="256"/>
        <v>food</v>
      </c>
      <c r="T2694" t="str">
        <f t="shared" si="257"/>
        <v>food trucks</v>
      </c>
    </row>
    <row r="2695" spans="1:20" ht="44.25" x14ac:dyDescent="0.7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252"/>
        <v>0.8</v>
      </c>
      <c r="P2695" s="10">
        <f t="shared" si="253"/>
        <v>41833.930162037032</v>
      </c>
      <c r="Q2695" s="9">
        <f t="shared" si="254"/>
        <v>41864.138495370367</v>
      </c>
      <c r="R2695" s="5">
        <f t="shared" si="255"/>
        <v>13.333333333333334</v>
      </c>
      <c r="S2695" t="str">
        <f t="shared" si="256"/>
        <v>food</v>
      </c>
      <c r="T2695" t="str">
        <f t="shared" si="257"/>
        <v>food trucks</v>
      </c>
    </row>
    <row r="2696" spans="1:20" ht="59" x14ac:dyDescent="0.7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252"/>
        <v>3.3333333333333335E-3</v>
      </c>
      <c r="P2696" s="10">
        <f t="shared" si="253"/>
        <v>41877.932164351849</v>
      </c>
      <c r="Q2696" s="9">
        <f t="shared" si="254"/>
        <v>41908.140497685185</v>
      </c>
      <c r="R2696" s="5">
        <f t="shared" si="255"/>
        <v>1</v>
      </c>
      <c r="S2696" t="str">
        <f t="shared" si="256"/>
        <v>food</v>
      </c>
      <c r="T2696" t="str">
        <f t="shared" si="257"/>
        <v>food trucks</v>
      </c>
    </row>
    <row r="2697" spans="1:20" ht="44.25" x14ac:dyDescent="0.7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252"/>
        <v>0.47333333333333333</v>
      </c>
      <c r="P2697" s="10">
        <f t="shared" si="253"/>
        <v>42047.973587962959</v>
      </c>
      <c r="Q2697" s="9">
        <f t="shared" si="254"/>
        <v>42108.14025462963</v>
      </c>
      <c r="R2697" s="5">
        <f t="shared" si="255"/>
        <v>23.666666666666668</v>
      </c>
      <c r="S2697" t="str">
        <f t="shared" si="256"/>
        <v>food</v>
      </c>
      <c r="T2697" t="str">
        <f t="shared" si="257"/>
        <v>food trucks</v>
      </c>
    </row>
    <row r="2698" spans="1:20" ht="59" x14ac:dyDescent="0.7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252"/>
        <v>5.65</v>
      </c>
      <c r="P2698" s="10">
        <f t="shared" si="253"/>
        <v>41964.636111111111</v>
      </c>
      <c r="Q2698" s="9">
        <f t="shared" si="254"/>
        <v>41998.844444444447</v>
      </c>
      <c r="R2698" s="5">
        <f t="shared" si="255"/>
        <v>89.21052631578948</v>
      </c>
      <c r="S2698" t="str">
        <f t="shared" si="256"/>
        <v>food</v>
      </c>
      <c r="T2698" t="str">
        <f t="shared" si="257"/>
        <v>food trucks</v>
      </c>
    </row>
    <row r="2699" spans="1:20" ht="44.25" x14ac:dyDescent="0.7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252"/>
        <v>26.35217391304348</v>
      </c>
      <c r="P2699" s="10">
        <f t="shared" si="253"/>
        <v>42187.731747685182</v>
      </c>
      <c r="Q2699" s="9">
        <f t="shared" si="254"/>
        <v>42218.916666666672</v>
      </c>
      <c r="R2699" s="5">
        <f t="shared" si="255"/>
        <v>116.55769230769231</v>
      </c>
      <c r="S2699" t="str">
        <f t="shared" si="256"/>
        <v>food</v>
      </c>
      <c r="T2699" t="str">
        <f t="shared" si="257"/>
        <v>food trucks</v>
      </c>
    </row>
    <row r="2700" spans="1:20" ht="44.25" x14ac:dyDescent="0.7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252"/>
        <v>0.325125</v>
      </c>
      <c r="P2700" s="10">
        <f t="shared" si="253"/>
        <v>41787.689907407403</v>
      </c>
      <c r="Q2700" s="9">
        <f t="shared" si="254"/>
        <v>41817.898240740738</v>
      </c>
      <c r="R2700" s="5">
        <f t="shared" si="255"/>
        <v>13.005000000000001</v>
      </c>
      <c r="S2700" t="str">
        <f t="shared" si="256"/>
        <v>food</v>
      </c>
      <c r="T2700" t="str">
        <f t="shared" si="257"/>
        <v>food trucks</v>
      </c>
    </row>
    <row r="2701" spans="1:20" ht="44.25" x14ac:dyDescent="0.7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252"/>
        <v>0</v>
      </c>
      <c r="P2701" s="10">
        <f t="shared" si="253"/>
        <v>41829.688229166662</v>
      </c>
      <c r="Q2701" s="9">
        <f t="shared" si="254"/>
        <v>41859.896562499998</v>
      </c>
      <c r="R2701" s="5" t="e">
        <f t="shared" si="255"/>
        <v>#DIV/0!</v>
      </c>
      <c r="S2701" t="str">
        <f t="shared" si="256"/>
        <v>food</v>
      </c>
      <c r="T2701" t="str">
        <f t="shared" si="257"/>
        <v>food trucks</v>
      </c>
    </row>
    <row r="2702" spans="1:20" ht="44.25" x14ac:dyDescent="0.7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252"/>
        <v>0.7000700070007001</v>
      </c>
      <c r="P2702" s="10">
        <f t="shared" si="253"/>
        <v>41870.666342592594</v>
      </c>
      <c r="Q2702" s="9">
        <f t="shared" si="254"/>
        <v>41900.87467592593</v>
      </c>
      <c r="R2702" s="5">
        <f t="shared" si="255"/>
        <v>17.5</v>
      </c>
      <c r="S2702" t="str">
        <f t="shared" si="256"/>
        <v>food</v>
      </c>
      <c r="T2702" t="str">
        <f t="shared" si="257"/>
        <v>food trucks</v>
      </c>
    </row>
    <row r="2703" spans="1:20" ht="44.25" x14ac:dyDescent="0.7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252"/>
        <v>46.176470588235297</v>
      </c>
      <c r="P2703" s="10">
        <f t="shared" si="253"/>
        <v>42801.566365740735</v>
      </c>
      <c r="Q2703" s="9">
        <f t="shared" si="254"/>
        <v>42832.733032407406</v>
      </c>
      <c r="R2703" s="5">
        <f t="shared" si="255"/>
        <v>34.130434782608695</v>
      </c>
      <c r="S2703" t="str">
        <f t="shared" si="256"/>
        <v>theater</v>
      </c>
      <c r="T2703" t="str">
        <f t="shared" si="257"/>
        <v>spaces</v>
      </c>
    </row>
    <row r="2704" spans="1:20" ht="44.25" x14ac:dyDescent="0.7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252"/>
        <v>34.410000000000004</v>
      </c>
      <c r="P2704" s="10">
        <f t="shared" si="253"/>
        <v>42800.593483796292</v>
      </c>
      <c r="Q2704" s="9">
        <f t="shared" si="254"/>
        <v>42830.760150462964</v>
      </c>
      <c r="R2704" s="5">
        <f t="shared" si="255"/>
        <v>132.34615384615384</v>
      </c>
      <c r="S2704" t="str">
        <f t="shared" si="256"/>
        <v>theater</v>
      </c>
      <c r="T2704" t="str">
        <f t="shared" si="257"/>
        <v>spaces</v>
      </c>
    </row>
    <row r="2705" spans="1:20" ht="29.5" x14ac:dyDescent="0.7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252"/>
        <v>103.75000000000001</v>
      </c>
      <c r="P2705" s="10">
        <f t="shared" si="253"/>
        <v>42756.481828703698</v>
      </c>
      <c r="Q2705" s="9">
        <f t="shared" si="254"/>
        <v>42816.648495370369</v>
      </c>
      <c r="R2705" s="5">
        <f t="shared" si="255"/>
        <v>922.22222222222217</v>
      </c>
      <c r="S2705" t="str">
        <f t="shared" si="256"/>
        <v>theater</v>
      </c>
      <c r="T2705" t="str">
        <f t="shared" si="257"/>
        <v>spaces</v>
      </c>
    </row>
    <row r="2706" spans="1:20" ht="44.25" x14ac:dyDescent="0.7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252"/>
        <v>6.0263157894736841</v>
      </c>
      <c r="P2706" s="10">
        <f t="shared" si="253"/>
        <v>42787.654097222221</v>
      </c>
      <c r="Q2706" s="9">
        <f t="shared" si="254"/>
        <v>42830.820763888885</v>
      </c>
      <c r="R2706" s="5">
        <f t="shared" si="255"/>
        <v>163.57142857142858</v>
      </c>
      <c r="S2706" t="str">
        <f t="shared" si="256"/>
        <v>theater</v>
      </c>
      <c r="T2706" t="str">
        <f t="shared" si="257"/>
        <v>spaces</v>
      </c>
    </row>
    <row r="2707" spans="1:20" ht="29.5" x14ac:dyDescent="0.7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252"/>
        <v>10.539393939393939</v>
      </c>
      <c r="P2707" s="10">
        <f t="shared" si="253"/>
        <v>42773.70784722222</v>
      </c>
      <c r="Q2707" s="9">
        <f t="shared" si="254"/>
        <v>42818.874513888892</v>
      </c>
      <c r="R2707" s="5">
        <f t="shared" si="255"/>
        <v>217.375</v>
      </c>
      <c r="S2707" t="str">
        <f t="shared" si="256"/>
        <v>theater</v>
      </c>
      <c r="T2707" t="str">
        <f t="shared" si="257"/>
        <v>spaces</v>
      </c>
    </row>
    <row r="2708" spans="1:20" ht="44.25" x14ac:dyDescent="0.7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252"/>
        <v>112.29714285714284</v>
      </c>
      <c r="P2708" s="10">
        <f t="shared" si="253"/>
        <v>41899.086608796293</v>
      </c>
      <c r="Q2708" s="9">
        <f t="shared" si="254"/>
        <v>41928.290972222225</v>
      </c>
      <c r="R2708" s="5">
        <f t="shared" si="255"/>
        <v>149.44486692015209</v>
      </c>
      <c r="S2708" t="str">
        <f t="shared" si="256"/>
        <v>theater</v>
      </c>
      <c r="T2708" t="str">
        <f t="shared" si="257"/>
        <v>spaces</v>
      </c>
    </row>
    <row r="2709" spans="1:20" ht="44.25" x14ac:dyDescent="0.7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252"/>
        <v>350.84462500000001</v>
      </c>
      <c r="P2709" s="10">
        <f t="shared" si="253"/>
        <v>41391.574571759258</v>
      </c>
      <c r="Q2709" s="9">
        <f t="shared" si="254"/>
        <v>41421.290972222225</v>
      </c>
      <c r="R2709" s="5">
        <f t="shared" si="255"/>
        <v>71.237487309644663</v>
      </c>
      <c r="S2709" t="str">
        <f t="shared" si="256"/>
        <v>theater</v>
      </c>
      <c r="T2709" t="str">
        <f t="shared" si="257"/>
        <v>spaces</v>
      </c>
    </row>
    <row r="2710" spans="1:20" ht="44.25" x14ac:dyDescent="0.7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252"/>
        <v>233.21535</v>
      </c>
      <c r="P2710" s="10">
        <f t="shared" si="253"/>
        <v>42512.489884259259</v>
      </c>
      <c r="Q2710" s="9">
        <f t="shared" si="254"/>
        <v>42572.698217592595</v>
      </c>
      <c r="R2710" s="5">
        <f t="shared" si="255"/>
        <v>44.464318398474738</v>
      </c>
      <c r="S2710" t="str">
        <f t="shared" si="256"/>
        <v>theater</v>
      </c>
      <c r="T2710" t="str">
        <f t="shared" si="257"/>
        <v>spaces</v>
      </c>
    </row>
    <row r="2711" spans="1:20" ht="44.25" x14ac:dyDescent="0.7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252"/>
        <v>101.60599999999999</v>
      </c>
      <c r="P2711" s="10">
        <f t="shared" si="253"/>
        <v>42611.941446759258</v>
      </c>
      <c r="Q2711" s="9">
        <f t="shared" si="254"/>
        <v>42647.165972222225</v>
      </c>
      <c r="R2711" s="5">
        <f t="shared" si="255"/>
        <v>164.94480519480518</v>
      </c>
      <c r="S2711" t="str">
        <f t="shared" si="256"/>
        <v>theater</v>
      </c>
      <c r="T2711" t="str">
        <f t="shared" si="257"/>
        <v>spaces</v>
      </c>
    </row>
    <row r="2712" spans="1:20" ht="29.5" x14ac:dyDescent="0.7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252"/>
        <v>153.90035000000003</v>
      </c>
      <c r="P2712" s="10">
        <f t="shared" si="253"/>
        <v>41828.021157407406</v>
      </c>
      <c r="Q2712" s="9">
        <f t="shared" si="254"/>
        <v>41860.083333333336</v>
      </c>
      <c r="R2712" s="5">
        <f t="shared" si="255"/>
        <v>84.871516544117654</v>
      </c>
      <c r="S2712" t="str">
        <f t="shared" si="256"/>
        <v>theater</v>
      </c>
      <c r="T2712" t="str">
        <f t="shared" si="257"/>
        <v>spaces</v>
      </c>
    </row>
    <row r="2713" spans="1:20" ht="44.25" x14ac:dyDescent="0.7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252"/>
        <v>100.7161125319693</v>
      </c>
      <c r="P2713" s="10">
        <f t="shared" si="253"/>
        <v>41780.536921296298</v>
      </c>
      <c r="Q2713" s="9">
        <f t="shared" si="254"/>
        <v>41810.917361111111</v>
      </c>
      <c r="R2713" s="5">
        <f t="shared" si="255"/>
        <v>53.945205479452056</v>
      </c>
      <c r="S2713" t="str">
        <f t="shared" si="256"/>
        <v>theater</v>
      </c>
      <c r="T2713" t="str">
        <f t="shared" si="257"/>
        <v>spaces</v>
      </c>
    </row>
    <row r="2714" spans="1:20" ht="44.25" x14ac:dyDescent="0.7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252"/>
        <v>131.38181818181818</v>
      </c>
      <c r="P2714" s="10">
        <f t="shared" si="253"/>
        <v>41431.853703703702</v>
      </c>
      <c r="Q2714" s="9">
        <f t="shared" si="254"/>
        <v>41468.75</v>
      </c>
      <c r="R2714" s="5">
        <f t="shared" si="255"/>
        <v>50.531468531468533</v>
      </c>
      <c r="S2714" t="str">
        <f t="shared" si="256"/>
        <v>theater</v>
      </c>
      <c r="T2714" t="str">
        <f t="shared" si="257"/>
        <v>spaces</v>
      </c>
    </row>
    <row r="2715" spans="1:20" ht="44.25" x14ac:dyDescent="0.7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252"/>
        <v>102.24133333333334</v>
      </c>
      <c r="P2715" s="10">
        <f t="shared" si="253"/>
        <v>42322.445416666662</v>
      </c>
      <c r="Q2715" s="9">
        <f t="shared" si="254"/>
        <v>42362.653749999998</v>
      </c>
      <c r="R2715" s="5">
        <f t="shared" si="255"/>
        <v>108.00140845070422</v>
      </c>
      <c r="S2715" t="str">
        <f t="shared" si="256"/>
        <v>theater</v>
      </c>
      <c r="T2715" t="str">
        <f t="shared" si="257"/>
        <v>spaces</v>
      </c>
    </row>
    <row r="2716" spans="1:20" ht="29.5" x14ac:dyDescent="0.7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252"/>
        <v>116.35599999999999</v>
      </c>
      <c r="P2716" s="10">
        <f t="shared" si="253"/>
        <v>42629.446712962956</v>
      </c>
      <c r="Q2716" s="9">
        <f t="shared" si="254"/>
        <v>42657.958333333328</v>
      </c>
      <c r="R2716" s="5">
        <f t="shared" si="255"/>
        <v>95.373770491803285</v>
      </c>
      <c r="S2716" t="str">
        <f t="shared" si="256"/>
        <v>theater</v>
      </c>
      <c r="T2716" t="str">
        <f t="shared" si="257"/>
        <v>spaces</v>
      </c>
    </row>
    <row r="2717" spans="1:20" ht="44.25" x14ac:dyDescent="0.7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252"/>
        <v>264.62241666666665</v>
      </c>
      <c r="P2717" s="10">
        <f t="shared" si="253"/>
        <v>42387.190138888887</v>
      </c>
      <c r="Q2717" s="9">
        <f t="shared" si="254"/>
        <v>42421.398472222223</v>
      </c>
      <c r="R2717" s="5">
        <f t="shared" si="255"/>
        <v>57.631016333938291</v>
      </c>
      <c r="S2717" t="str">
        <f t="shared" si="256"/>
        <v>theater</v>
      </c>
      <c r="T2717" t="str">
        <f t="shared" si="257"/>
        <v>spaces</v>
      </c>
    </row>
    <row r="2718" spans="1:20" ht="73.75" x14ac:dyDescent="0.7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252"/>
        <v>119.98010000000001</v>
      </c>
      <c r="P2718" s="10">
        <f t="shared" si="253"/>
        <v>42255.124918981477</v>
      </c>
      <c r="Q2718" s="9">
        <f t="shared" si="254"/>
        <v>42285.333252314813</v>
      </c>
      <c r="R2718" s="5">
        <f t="shared" si="255"/>
        <v>64.160481283422456</v>
      </c>
      <c r="S2718" t="str">
        <f t="shared" si="256"/>
        <v>theater</v>
      </c>
      <c r="T2718" t="str">
        <f t="shared" si="257"/>
        <v>spaces</v>
      </c>
    </row>
    <row r="2719" spans="1:20" ht="44.25" x14ac:dyDescent="0.7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252"/>
        <v>120.10400000000001</v>
      </c>
      <c r="P2719" s="10">
        <f t="shared" si="253"/>
        <v>41934.706585648149</v>
      </c>
      <c r="Q2719" s="9">
        <f t="shared" si="254"/>
        <v>41979.956585648149</v>
      </c>
      <c r="R2719" s="5">
        <f t="shared" si="255"/>
        <v>92.387692307692305</v>
      </c>
      <c r="S2719" t="str">
        <f t="shared" si="256"/>
        <v>theater</v>
      </c>
      <c r="T2719" t="str">
        <f t="shared" si="257"/>
        <v>spaces</v>
      </c>
    </row>
    <row r="2720" spans="1:20" ht="44.25" x14ac:dyDescent="0.7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252"/>
        <v>103.58333333333334</v>
      </c>
      <c r="P2720" s="10">
        <f t="shared" si="253"/>
        <v>42465.388252314813</v>
      </c>
      <c r="Q2720" s="9">
        <f t="shared" si="254"/>
        <v>42493.958333333328</v>
      </c>
      <c r="R2720" s="5">
        <f t="shared" si="255"/>
        <v>125.97972972972973</v>
      </c>
      <c r="S2720" t="str">
        <f t="shared" si="256"/>
        <v>theater</v>
      </c>
      <c r="T2720" t="str">
        <f t="shared" si="257"/>
        <v>spaces</v>
      </c>
    </row>
    <row r="2721" spans="1:20" ht="59" x14ac:dyDescent="0.7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252"/>
        <v>108.83333333333334</v>
      </c>
      <c r="P2721" s="10">
        <f t="shared" si="253"/>
        <v>42417.822847222218</v>
      </c>
      <c r="Q2721" s="9">
        <f t="shared" si="254"/>
        <v>42477.989513888882</v>
      </c>
      <c r="R2721" s="5">
        <f t="shared" si="255"/>
        <v>94.637681159420296</v>
      </c>
      <c r="S2721" t="str">
        <f t="shared" si="256"/>
        <v>theater</v>
      </c>
      <c r="T2721" t="str">
        <f t="shared" si="257"/>
        <v>spaces</v>
      </c>
    </row>
    <row r="2722" spans="1:20" ht="44.25" x14ac:dyDescent="0.7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252"/>
        <v>118.12400000000001</v>
      </c>
      <c r="P2722" s="10">
        <f t="shared" si="253"/>
        <v>42655.257557870362</v>
      </c>
      <c r="Q2722" s="9">
        <f t="shared" si="254"/>
        <v>42685.507557870369</v>
      </c>
      <c r="R2722" s="5">
        <f t="shared" si="255"/>
        <v>170.69942196531792</v>
      </c>
      <c r="S2722" t="str">
        <f t="shared" si="256"/>
        <v>theater</v>
      </c>
      <c r="T2722" t="str">
        <f t="shared" si="257"/>
        <v>spaces</v>
      </c>
    </row>
    <row r="2723" spans="1:20" ht="44.25" x14ac:dyDescent="0.7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252"/>
        <v>1462</v>
      </c>
      <c r="P2723" s="10">
        <f t="shared" si="253"/>
        <v>41493.335625</v>
      </c>
      <c r="Q2723" s="9">
        <f t="shared" si="254"/>
        <v>41523.791666666664</v>
      </c>
      <c r="R2723" s="5">
        <f t="shared" si="255"/>
        <v>40.762081784386616</v>
      </c>
      <c r="S2723" t="str">
        <f t="shared" si="256"/>
        <v>technology</v>
      </c>
      <c r="T2723" t="str">
        <f t="shared" si="257"/>
        <v>hardware</v>
      </c>
    </row>
    <row r="2724" spans="1:20" ht="44.25" x14ac:dyDescent="0.7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252"/>
        <v>252.54</v>
      </c>
      <c r="P2724" s="10">
        <f t="shared" si="253"/>
        <v>42704.64876157407</v>
      </c>
      <c r="Q2724" s="9">
        <f t="shared" si="254"/>
        <v>42764.857094907406</v>
      </c>
      <c r="R2724" s="5">
        <f t="shared" si="255"/>
        <v>68.254054054054052</v>
      </c>
      <c r="S2724" t="str">
        <f t="shared" si="256"/>
        <v>technology</v>
      </c>
      <c r="T2724" t="str">
        <f t="shared" si="257"/>
        <v>hardware</v>
      </c>
    </row>
    <row r="2725" spans="1:20" ht="59" x14ac:dyDescent="0.7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252"/>
        <v>140.05000000000001</v>
      </c>
      <c r="P2725" s="10">
        <f t="shared" si="253"/>
        <v>41944.630648148144</v>
      </c>
      <c r="Q2725" s="9">
        <f t="shared" si="254"/>
        <v>42004.880648148144</v>
      </c>
      <c r="R2725" s="5">
        <f t="shared" si="255"/>
        <v>95.48863636363636</v>
      </c>
      <c r="S2725" t="str">
        <f t="shared" si="256"/>
        <v>technology</v>
      </c>
      <c r="T2725" t="str">
        <f t="shared" si="257"/>
        <v>hardware</v>
      </c>
    </row>
    <row r="2726" spans="1:20" ht="44.25" x14ac:dyDescent="0.7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252"/>
        <v>296.87520259319291</v>
      </c>
      <c r="P2726" s="10">
        <f t="shared" si="253"/>
        <v>42199.118738425925</v>
      </c>
      <c r="Q2726" s="9">
        <f t="shared" si="254"/>
        <v>42231.32707175926</v>
      </c>
      <c r="R2726" s="5">
        <f t="shared" si="255"/>
        <v>7.1902649656526005</v>
      </c>
      <c r="S2726" t="str">
        <f t="shared" si="256"/>
        <v>technology</v>
      </c>
      <c r="T2726" t="str">
        <f t="shared" si="257"/>
        <v>hardware</v>
      </c>
    </row>
    <row r="2727" spans="1:20" ht="44.25" x14ac:dyDescent="0.7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252"/>
        <v>144.54249999999999</v>
      </c>
      <c r="P2727" s="10">
        <f t="shared" si="253"/>
        <v>42745.53628472222</v>
      </c>
      <c r="Q2727" s="9">
        <f t="shared" si="254"/>
        <v>42795.744618055556</v>
      </c>
      <c r="R2727" s="5">
        <f t="shared" si="255"/>
        <v>511.65486725663715</v>
      </c>
      <c r="S2727" t="str">
        <f t="shared" si="256"/>
        <v>technology</v>
      </c>
      <c r="T2727" t="str">
        <f t="shared" si="257"/>
        <v>hardware</v>
      </c>
    </row>
    <row r="2728" spans="1:20" x14ac:dyDescent="0.7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252"/>
        <v>105.745</v>
      </c>
      <c r="P2728" s="10">
        <f t="shared" si="253"/>
        <v>42452.371655092589</v>
      </c>
      <c r="Q2728" s="9">
        <f t="shared" si="254"/>
        <v>42482.579988425925</v>
      </c>
      <c r="R2728" s="5">
        <f t="shared" si="255"/>
        <v>261.74504950495049</v>
      </c>
      <c r="S2728" t="str">
        <f t="shared" si="256"/>
        <v>technology</v>
      </c>
      <c r="T2728" t="str">
        <f t="shared" si="257"/>
        <v>hardware</v>
      </c>
    </row>
    <row r="2729" spans="1:20" ht="44.25" x14ac:dyDescent="0.7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252"/>
        <v>493.21000000000004</v>
      </c>
      <c r="P2729" s="10">
        <f t="shared" si="253"/>
        <v>42198.468321759261</v>
      </c>
      <c r="Q2729" s="9">
        <f t="shared" si="254"/>
        <v>42223.676655092597</v>
      </c>
      <c r="R2729" s="5">
        <f t="shared" si="255"/>
        <v>69.760961810466767</v>
      </c>
      <c r="S2729" t="str">
        <f t="shared" si="256"/>
        <v>technology</v>
      </c>
      <c r="T2729" t="str">
        <f t="shared" si="257"/>
        <v>hardware</v>
      </c>
    </row>
    <row r="2730" spans="1:20" ht="29.5" x14ac:dyDescent="0.7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252"/>
        <v>201.82666666666668</v>
      </c>
      <c r="P2730" s="10">
        <f t="shared" si="253"/>
        <v>42333.391597222224</v>
      </c>
      <c r="Q2730" s="9">
        <f t="shared" si="254"/>
        <v>42368.59993055556</v>
      </c>
      <c r="R2730" s="5">
        <f t="shared" si="255"/>
        <v>77.229591836734699</v>
      </c>
      <c r="S2730" t="str">
        <f t="shared" si="256"/>
        <v>technology</v>
      </c>
      <c r="T2730" t="str">
        <f t="shared" si="257"/>
        <v>hardware</v>
      </c>
    </row>
    <row r="2731" spans="1:20" ht="29.5" x14ac:dyDescent="0.7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252"/>
        <v>104.44</v>
      </c>
      <c r="P2731" s="10">
        <f t="shared" si="253"/>
        <v>42095.032372685186</v>
      </c>
      <c r="Q2731" s="9">
        <f t="shared" si="254"/>
        <v>42125.240706018521</v>
      </c>
      <c r="R2731" s="5">
        <f t="shared" si="255"/>
        <v>340.56521739130437</v>
      </c>
      <c r="S2731" t="str">
        <f t="shared" si="256"/>
        <v>technology</v>
      </c>
      <c r="T2731" t="str">
        <f t="shared" si="257"/>
        <v>hardware</v>
      </c>
    </row>
    <row r="2732" spans="1:20" ht="44.25" x14ac:dyDescent="0.7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252"/>
        <v>170.29262962962963</v>
      </c>
      <c r="P2732" s="10">
        <f t="shared" si="253"/>
        <v>41351.333043981482</v>
      </c>
      <c r="Q2732" s="9">
        <f t="shared" si="254"/>
        <v>41386.541377314818</v>
      </c>
      <c r="R2732" s="5">
        <f t="shared" si="255"/>
        <v>67.417903225806455</v>
      </c>
      <c r="S2732" t="str">
        <f t="shared" si="256"/>
        <v>technology</v>
      </c>
      <c r="T2732" t="str">
        <f t="shared" si="257"/>
        <v>hardware</v>
      </c>
    </row>
    <row r="2733" spans="1:20" ht="59" x14ac:dyDescent="0.7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252"/>
        <v>104.30333333333333</v>
      </c>
      <c r="P2733" s="10">
        <f t="shared" si="253"/>
        <v>41872.317384259259</v>
      </c>
      <c r="Q2733" s="9">
        <f t="shared" si="254"/>
        <v>41930.166666666664</v>
      </c>
      <c r="R2733" s="5">
        <f t="shared" si="255"/>
        <v>845.70270270270271</v>
      </c>
      <c r="S2733" t="str">
        <f t="shared" si="256"/>
        <v>technology</v>
      </c>
      <c r="T2733" t="str">
        <f t="shared" si="257"/>
        <v>hardware</v>
      </c>
    </row>
    <row r="2734" spans="1:20" ht="44.25" x14ac:dyDescent="0.7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252"/>
        <v>118.25000000000001</v>
      </c>
      <c r="P2734" s="10">
        <f t="shared" si="253"/>
        <v>41389.599861111106</v>
      </c>
      <c r="Q2734" s="9">
        <f t="shared" si="254"/>
        <v>41422</v>
      </c>
      <c r="R2734" s="5">
        <f t="shared" si="255"/>
        <v>97.191780821917803</v>
      </c>
      <c r="S2734" t="str">
        <f t="shared" si="256"/>
        <v>technology</v>
      </c>
      <c r="T2734" t="str">
        <f t="shared" si="257"/>
        <v>hardware</v>
      </c>
    </row>
    <row r="2735" spans="1:20" ht="59" x14ac:dyDescent="0.7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252"/>
        <v>107.538</v>
      </c>
      <c r="P2735" s="10">
        <f t="shared" si="253"/>
        <v>42044.064513888887</v>
      </c>
      <c r="Q2735" s="9">
        <f t="shared" si="254"/>
        <v>42104.231180555551</v>
      </c>
      <c r="R2735" s="5">
        <f t="shared" si="255"/>
        <v>451.84033613445376</v>
      </c>
      <c r="S2735" t="str">
        <f t="shared" si="256"/>
        <v>technology</v>
      </c>
      <c r="T2735" t="str">
        <f t="shared" si="257"/>
        <v>hardware</v>
      </c>
    </row>
    <row r="2736" spans="1:20" ht="44.25" x14ac:dyDescent="0.7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252"/>
        <v>2260300</v>
      </c>
      <c r="P2736" s="10">
        <f t="shared" si="253"/>
        <v>42626.460555555554</v>
      </c>
      <c r="Q2736" s="9">
        <f t="shared" si="254"/>
        <v>42656.915972222225</v>
      </c>
      <c r="R2736" s="5">
        <f t="shared" si="255"/>
        <v>138.66871165644173</v>
      </c>
      <c r="S2736" t="str">
        <f t="shared" si="256"/>
        <v>technology</v>
      </c>
      <c r="T2736" t="str">
        <f t="shared" si="257"/>
        <v>hardware</v>
      </c>
    </row>
    <row r="2737" spans="1:20" ht="44.25" x14ac:dyDescent="0.7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252"/>
        <v>978.13466666666682</v>
      </c>
      <c r="P2737" s="10">
        <f t="shared" si="253"/>
        <v>41315.912615740737</v>
      </c>
      <c r="Q2737" s="9">
        <f t="shared" si="254"/>
        <v>41346.833333333336</v>
      </c>
      <c r="R2737" s="5">
        <f t="shared" si="255"/>
        <v>21.640147492625371</v>
      </c>
      <c r="S2737" t="str">
        <f t="shared" si="256"/>
        <v>technology</v>
      </c>
      <c r="T2737" t="str">
        <f t="shared" si="257"/>
        <v>hardware</v>
      </c>
    </row>
    <row r="2738" spans="1:20" ht="59" x14ac:dyDescent="0.7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252"/>
        <v>122.9</v>
      </c>
      <c r="P2738" s="10">
        <f t="shared" si="253"/>
        <v>41722.458020833328</v>
      </c>
      <c r="Q2738" s="9">
        <f t="shared" si="254"/>
        <v>41752.666354166664</v>
      </c>
      <c r="R2738" s="5">
        <f t="shared" si="255"/>
        <v>169.51724137931035</v>
      </c>
      <c r="S2738" t="str">
        <f t="shared" si="256"/>
        <v>technology</v>
      </c>
      <c r="T2738" t="str">
        <f t="shared" si="257"/>
        <v>hardware</v>
      </c>
    </row>
    <row r="2739" spans="1:20" ht="44.25" x14ac:dyDescent="0.7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252"/>
        <v>246.0608</v>
      </c>
      <c r="P2739" s="10">
        <f t="shared" si="253"/>
        <v>41611.709340277775</v>
      </c>
      <c r="Q2739" s="9">
        <f t="shared" si="254"/>
        <v>41654.791666666664</v>
      </c>
      <c r="R2739" s="5">
        <f t="shared" si="255"/>
        <v>161.88210526315791</v>
      </c>
      <c r="S2739" t="str">
        <f t="shared" si="256"/>
        <v>technology</v>
      </c>
      <c r="T2739" t="str">
        <f t="shared" si="257"/>
        <v>hardware</v>
      </c>
    </row>
    <row r="2740" spans="1:20" ht="44.25" x14ac:dyDescent="0.7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252"/>
        <v>147.94</v>
      </c>
      <c r="P2740" s="10">
        <f t="shared" si="253"/>
        <v>42619.935231481482</v>
      </c>
      <c r="Q2740" s="9">
        <f t="shared" si="254"/>
        <v>42680.143564814818</v>
      </c>
      <c r="R2740" s="5">
        <f t="shared" si="255"/>
        <v>493.13333333333333</v>
      </c>
      <c r="S2740" t="str">
        <f t="shared" si="256"/>
        <v>technology</v>
      </c>
      <c r="T2740" t="str">
        <f t="shared" si="257"/>
        <v>hardware</v>
      </c>
    </row>
    <row r="2741" spans="1:20" ht="44.25" x14ac:dyDescent="0.7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252"/>
        <v>384.09090909090907</v>
      </c>
      <c r="P2741" s="10">
        <f t="shared" si="253"/>
        <v>41719.679594907408</v>
      </c>
      <c r="Q2741" s="9">
        <f t="shared" si="254"/>
        <v>41764.887928240743</v>
      </c>
      <c r="R2741" s="5">
        <f t="shared" si="255"/>
        <v>22.120418848167539</v>
      </c>
      <c r="S2741" t="str">
        <f t="shared" si="256"/>
        <v>technology</v>
      </c>
      <c r="T2741" t="str">
        <f t="shared" si="257"/>
        <v>hardware</v>
      </c>
    </row>
    <row r="2742" spans="1:20" ht="44.25" x14ac:dyDescent="0.7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252"/>
        <v>103.33333333333334</v>
      </c>
      <c r="P2742" s="10">
        <f t="shared" si="253"/>
        <v>42044.823518518511</v>
      </c>
      <c r="Q2742" s="9">
        <f t="shared" si="254"/>
        <v>42074.99018518519</v>
      </c>
      <c r="R2742" s="5">
        <f t="shared" si="255"/>
        <v>18.235294117647058</v>
      </c>
      <c r="S2742" t="str">
        <f t="shared" si="256"/>
        <v>technology</v>
      </c>
      <c r="T2742" t="str">
        <f t="shared" si="257"/>
        <v>hardware</v>
      </c>
    </row>
    <row r="2743" spans="1:20" ht="29.5" x14ac:dyDescent="0.7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252"/>
        <v>0.43750000000000006</v>
      </c>
      <c r="P2743" s="10">
        <f t="shared" si="253"/>
        <v>41911.449097222219</v>
      </c>
      <c r="Q2743" s="9">
        <f t="shared" si="254"/>
        <v>41932.088194444441</v>
      </c>
      <c r="R2743" s="5">
        <f t="shared" si="255"/>
        <v>8.75</v>
      </c>
      <c r="S2743" t="str">
        <f t="shared" si="256"/>
        <v>publishing</v>
      </c>
      <c r="T2743" t="str">
        <f t="shared" si="257"/>
        <v>children's books</v>
      </c>
    </row>
    <row r="2744" spans="1:20" ht="44.25" x14ac:dyDescent="0.7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252"/>
        <v>29.24</v>
      </c>
      <c r="P2744" s="10">
        <f t="shared" si="253"/>
        <v>41030.511423611111</v>
      </c>
      <c r="Q2744" s="9">
        <f t="shared" si="254"/>
        <v>41044.719756944447</v>
      </c>
      <c r="R2744" s="5">
        <f t="shared" si="255"/>
        <v>40.611111111111114</v>
      </c>
      <c r="S2744" t="str">
        <f t="shared" si="256"/>
        <v>publishing</v>
      </c>
      <c r="T2744" t="str">
        <f t="shared" si="257"/>
        <v>children's books</v>
      </c>
    </row>
    <row r="2745" spans="1:20" ht="59" x14ac:dyDescent="0.7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252"/>
        <v>0</v>
      </c>
      <c r="P2745" s="10">
        <f t="shared" si="253"/>
        <v>42632.120451388888</v>
      </c>
      <c r="Q2745" s="9">
        <f t="shared" si="254"/>
        <v>42662.328784722224</v>
      </c>
      <c r="R2745" s="5" t="e">
        <f t="shared" si="255"/>
        <v>#DIV/0!</v>
      </c>
      <c r="S2745" t="str">
        <f t="shared" si="256"/>
        <v>publishing</v>
      </c>
      <c r="T2745" t="str">
        <f t="shared" si="257"/>
        <v>children's books</v>
      </c>
    </row>
    <row r="2746" spans="1:20" ht="44.25" x14ac:dyDescent="0.7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252"/>
        <v>5.21875</v>
      </c>
      <c r="P2746" s="10">
        <f t="shared" si="253"/>
        <v>40937.854143518518</v>
      </c>
      <c r="Q2746" s="9">
        <f t="shared" si="254"/>
        <v>40968.062476851854</v>
      </c>
      <c r="R2746" s="5">
        <f t="shared" si="255"/>
        <v>37.954545454545453</v>
      </c>
      <c r="S2746" t="str">
        <f t="shared" si="256"/>
        <v>publishing</v>
      </c>
      <c r="T2746" t="str">
        <f t="shared" si="257"/>
        <v>children's books</v>
      </c>
    </row>
    <row r="2747" spans="1:20" ht="44.25" x14ac:dyDescent="0.7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252"/>
        <v>21.887499999999999</v>
      </c>
      <c r="P2747" s="10">
        <f t="shared" si="253"/>
        <v>41044.779722222222</v>
      </c>
      <c r="Q2747" s="9">
        <f t="shared" si="254"/>
        <v>41104.988055555557</v>
      </c>
      <c r="R2747" s="5">
        <f t="shared" si="255"/>
        <v>35.734693877551024</v>
      </c>
      <c r="S2747" t="str">
        <f t="shared" si="256"/>
        <v>publishing</v>
      </c>
      <c r="T2747" t="str">
        <f t="shared" si="257"/>
        <v>children's books</v>
      </c>
    </row>
    <row r="2748" spans="1:20" ht="44.25" x14ac:dyDescent="0.7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252"/>
        <v>26.700000000000003</v>
      </c>
      <c r="P2748" s="10">
        <f t="shared" si="253"/>
        <v>41850.57304398148</v>
      </c>
      <c r="Q2748" s="9">
        <f t="shared" si="254"/>
        <v>41880.781377314815</v>
      </c>
      <c r="R2748" s="5">
        <f t="shared" si="255"/>
        <v>42.157894736842103</v>
      </c>
      <c r="S2748" t="str">
        <f t="shared" si="256"/>
        <v>publishing</v>
      </c>
      <c r="T2748" t="str">
        <f t="shared" si="257"/>
        <v>children's books</v>
      </c>
    </row>
    <row r="2749" spans="1:20" ht="44.25" x14ac:dyDescent="0.7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252"/>
        <v>28.000000000000004</v>
      </c>
      <c r="P2749" s="10">
        <f t="shared" si="253"/>
        <v>41044.439780092594</v>
      </c>
      <c r="Q2749" s="9">
        <f t="shared" si="254"/>
        <v>41076.131944444445</v>
      </c>
      <c r="R2749" s="5">
        <f t="shared" si="255"/>
        <v>35</v>
      </c>
      <c r="S2749" t="str">
        <f t="shared" si="256"/>
        <v>publishing</v>
      </c>
      <c r="T2749" t="str">
        <f t="shared" si="257"/>
        <v>children's books</v>
      </c>
    </row>
    <row r="2750" spans="1:20" ht="44.25" x14ac:dyDescent="0.7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252"/>
        <v>1.06</v>
      </c>
      <c r="P2750" s="10">
        <f t="shared" si="253"/>
        <v>42585.502337962964</v>
      </c>
      <c r="Q2750" s="9">
        <f t="shared" si="254"/>
        <v>42615.7106712963</v>
      </c>
      <c r="R2750" s="5">
        <f t="shared" si="255"/>
        <v>13.25</v>
      </c>
      <c r="S2750" t="str">
        <f t="shared" si="256"/>
        <v>publishing</v>
      </c>
      <c r="T2750" t="str">
        <f t="shared" si="257"/>
        <v>children's books</v>
      </c>
    </row>
    <row r="2751" spans="1:20" ht="29.5" x14ac:dyDescent="0.7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252"/>
        <v>1.0999999999999999</v>
      </c>
      <c r="P2751" s="10">
        <f t="shared" si="253"/>
        <v>42068.59070601852</v>
      </c>
      <c r="Q2751" s="9">
        <f t="shared" si="254"/>
        <v>42098.757372685184</v>
      </c>
      <c r="R2751" s="5">
        <f t="shared" si="255"/>
        <v>55</v>
      </c>
      <c r="S2751" t="str">
        <f t="shared" si="256"/>
        <v>publishing</v>
      </c>
      <c r="T2751" t="str">
        <f t="shared" si="257"/>
        <v>children's books</v>
      </c>
    </row>
    <row r="2752" spans="1:20" ht="44.25" x14ac:dyDescent="0.7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252"/>
        <v>0</v>
      </c>
      <c r="P2752" s="10">
        <f t="shared" si="253"/>
        <v>41078.69149305555</v>
      </c>
      <c r="Q2752" s="9">
        <f t="shared" si="254"/>
        <v>41090.833333333336</v>
      </c>
      <c r="R2752" s="5" t="e">
        <f t="shared" si="255"/>
        <v>#DIV/0!</v>
      </c>
      <c r="S2752" t="str">
        <f t="shared" si="256"/>
        <v>publishing</v>
      </c>
      <c r="T2752" t="str">
        <f t="shared" si="257"/>
        <v>children's books</v>
      </c>
    </row>
    <row r="2753" spans="1:20" ht="44.25" x14ac:dyDescent="0.7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252"/>
        <v>0</v>
      </c>
      <c r="P2753" s="10">
        <f t="shared" si="253"/>
        <v>41747.678726851853</v>
      </c>
      <c r="Q2753" s="9">
        <f t="shared" si="254"/>
        <v>41807.887060185189</v>
      </c>
      <c r="R2753" s="5" t="e">
        <f t="shared" si="255"/>
        <v>#DIV/0!</v>
      </c>
      <c r="S2753" t="str">
        <f t="shared" si="256"/>
        <v>publishing</v>
      </c>
      <c r="T2753" t="str">
        <f t="shared" si="257"/>
        <v>children's books</v>
      </c>
    </row>
    <row r="2754" spans="1:20" ht="44.25" x14ac:dyDescent="0.7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252"/>
        <v>11.458333333333332</v>
      </c>
      <c r="P2754" s="10">
        <f t="shared" si="253"/>
        <v>40855.556759259256</v>
      </c>
      <c r="Q2754" s="9">
        <f t="shared" si="254"/>
        <v>40895.765092592592</v>
      </c>
      <c r="R2754" s="5">
        <f t="shared" si="255"/>
        <v>39.285714285714285</v>
      </c>
      <c r="S2754" t="str">
        <f t="shared" si="256"/>
        <v>publishing</v>
      </c>
      <c r="T2754" t="str">
        <f t="shared" si="257"/>
        <v>children's books</v>
      </c>
    </row>
    <row r="2755" spans="1:20" ht="44.25" x14ac:dyDescent="0.7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258">(E2755/D2755)*100</f>
        <v>19</v>
      </c>
      <c r="P2755" s="10">
        <f t="shared" ref="P2755:P2818" si="259">(((J2755/60)/60)/24)+DATE(1970,1,1)+(-5/24)</f>
        <v>41117.692395833328</v>
      </c>
      <c r="Q2755" s="9">
        <f t="shared" ref="Q2755:Q2818" si="260">(((I2755/60)/60)/24)+DATE(1970,1,1)</f>
        <v>41147.900729166664</v>
      </c>
      <c r="R2755" s="5">
        <f t="shared" ref="R2755:R2818" si="261">E2755/L2755</f>
        <v>47.5</v>
      </c>
      <c r="S2755" t="str">
        <f t="shared" ref="S2755:S2818" si="262">LEFT(N2755,FIND("/",N2755)-1)</f>
        <v>publishing</v>
      </c>
      <c r="T2755" t="str">
        <f t="shared" ref="T2755:T2818" si="263">RIGHT(N2755,LEN(N2755)-FIND("/",N2755))</f>
        <v>children's books</v>
      </c>
    </row>
    <row r="2756" spans="1:20" ht="44.25" x14ac:dyDescent="0.7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258"/>
        <v>0</v>
      </c>
      <c r="P2756" s="10">
        <f t="shared" si="259"/>
        <v>41863.427673611113</v>
      </c>
      <c r="Q2756" s="9">
        <f t="shared" si="260"/>
        <v>41893.636006944449</v>
      </c>
      <c r="R2756" s="5" t="e">
        <f t="shared" si="261"/>
        <v>#DIV/0!</v>
      </c>
      <c r="S2756" t="str">
        <f t="shared" si="262"/>
        <v>publishing</v>
      </c>
      <c r="T2756" t="str">
        <f t="shared" si="263"/>
        <v>children's books</v>
      </c>
    </row>
    <row r="2757" spans="1:20" ht="44.25" x14ac:dyDescent="0.7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258"/>
        <v>52</v>
      </c>
      <c r="P2757" s="10">
        <f t="shared" si="259"/>
        <v>42072.582488425927</v>
      </c>
      <c r="Q2757" s="9">
        <f t="shared" si="260"/>
        <v>42102.790821759263</v>
      </c>
      <c r="R2757" s="5">
        <f t="shared" si="261"/>
        <v>17.333333333333332</v>
      </c>
      <c r="S2757" t="str">
        <f t="shared" si="262"/>
        <v>publishing</v>
      </c>
      <c r="T2757" t="str">
        <f t="shared" si="263"/>
        <v>children's books</v>
      </c>
    </row>
    <row r="2758" spans="1:20" ht="44.25" x14ac:dyDescent="0.7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258"/>
        <v>10.48</v>
      </c>
      <c r="P2758" s="10">
        <f t="shared" si="259"/>
        <v>41620.692141203705</v>
      </c>
      <c r="Q2758" s="9">
        <f t="shared" si="260"/>
        <v>41650.90047453704</v>
      </c>
      <c r="R2758" s="5">
        <f t="shared" si="261"/>
        <v>31.757575757575758</v>
      </c>
      <c r="S2758" t="str">
        <f t="shared" si="262"/>
        <v>publishing</v>
      </c>
      <c r="T2758" t="str">
        <f t="shared" si="263"/>
        <v>children's books</v>
      </c>
    </row>
    <row r="2759" spans="1:20" ht="29.5" x14ac:dyDescent="0.7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258"/>
        <v>0.66666666666666674</v>
      </c>
      <c r="P2759" s="10">
        <f t="shared" si="259"/>
        <v>42573.448287037034</v>
      </c>
      <c r="Q2759" s="9">
        <f t="shared" si="260"/>
        <v>42588.65662037037</v>
      </c>
      <c r="R2759" s="5">
        <f t="shared" si="261"/>
        <v>5</v>
      </c>
      <c r="S2759" t="str">
        <f t="shared" si="262"/>
        <v>publishing</v>
      </c>
      <c r="T2759" t="str">
        <f t="shared" si="263"/>
        <v>children's books</v>
      </c>
    </row>
    <row r="2760" spans="1:20" ht="59" x14ac:dyDescent="0.7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258"/>
        <v>11.700000000000001</v>
      </c>
      <c r="P2760" s="10">
        <f t="shared" si="259"/>
        <v>42639.23359953703</v>
      </c>
      <c r="Q2760" s="9">
        <f t="shared" si="260"/>
        <v>42653.441932870366</v>
      </c>
      <c r="R2760" s="5">
        <f t="shared" si="261"/>
        <v>39</v>
      </c>
      <c r="S2760" t="str">
        <f t="shared" si="262"/>
        <v>publishing</v>
      </c>
      <c r="T2760" t="str">
        <f t="shared" si="263"/>
        <v>children's books</v>
      </c>
    </row>
    <row r="2761" spans="1:20" ht="44.25" x14ac:dyDescent="0.7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258"/>
        <v>10.5</v>
      </c>
      <c r="P2761" s="10">
        <f t="shared" si="259"/>
        <v>42524.158171296294</v>
      </c>
      <c r="Q2761" s="9">
        <f t="shared" si="260"/>
        <v>42567.36650462963</v>
      </c>
      <c r="R2761" s="5">
        <f t="shared" si="261"/>
        <v>52.5</v>
      </c>
      <c r="S2761" t="str">
        <f t="shared" si="262"/>
        <v>publishing</v>
      </c>
      <c r="T2761" t="str">
        <f t="shared" si="263"/>
        <v>children's books</v>
      </c>
    </row>
    <row r="2762" spans="1:20" ht="44.25" x14ac:dyDescent="0.7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258"/>
        <v>0</v>
      </c>
      <c r="P2762" s="10">
        <f t="shared" si="259"/>
        <v>41415.252986111111</v>
      </c>
      <c r="Q2762" s="9">
        <f t="shared" si="260"/>
        <v>41445.461319444446</v>
      </c>
      <c r="R2762" s="5" t="e">
        <f t="shared" si="261"/>
        <v>#DIV/0!</v>
      </c>
      <c r="S2762" t="str">
        <f t="shared" si="262"/>
        <v>publishing</v>
      </c>
      <c r="T2762" t="str">
        <f t="shared" si="263"/>
        <v>children's books</v>
      </c>
    </row>
    <row r="2763" spans="1:20" ht="29.5" x14ac:dyDescent="0.7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258"/>
        <v>0.72</v>
      </c>
      <c r="P2763" s="10">
        <f t="shared" si="259"/>
        <v>41246.85524305555</v>
      </c>
      <c r="Q2763" s="9">
        <f t="shared" si="260"/>
        <v>41277.063576388886</v>
      </c>
      <c r="R2763" s="5">
        <f t="shared" si="261"/>
        <v>9</v>
      </c>
      <c r="S2763" t="str">
        <f t="shared" si="262"/>
        <v>publishing</v>
      </c>
      <c r="T2763" t="str">
        <f t="shared" si="263"/>
        <v>children's books</v>
      </c>
    </row>
    <row r="2764" spans="1:20" ht="44.25" x14ac:dyDescent="0.7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258"/>
        <v>0.76923076923076927</v>
      </c>
      <c r="P2764" s="10">
        <f t="shared" si="259"/>
        <v>40926.828645833331</v>
      </c>
      <c r="Q2764" s="9">
        <f t="shared" si="260"/>
        <v>40986.995312500003</v>
      </c>
      <c r="R2764" s="5">
        <f t="shared" si="261"/>
        <v>25</v>
      </c>
      <c r="S2764" t="str">
        <f t="shared" si="262"/>
        <v>publishing</v>
      </c>
      <c r="T2764" t="str">
        <f t="shared" si="263"/>
        <v>children's books</v>
      </c>
    </row>
    <row r="2765" spans="1:20" ht="29.5" x14ac:dyDescent="0.7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258"/>
        <v>0.22842639593908631</v>
      </c>
      <c r="P2765" s="10">
        <f t="shared" si="259"/>
        <v>41373.371342592589</v>
      </c>
      <c r="Q2765" s="9">
        <f t="shared" si="260"/>
        <v>41418.579675925925</v>
      </c>
      <c r="R2765" s="5">
        <f t="shared" si="261"/>
        <v>30</v>
      </c>
      <c r="S2765" t="str">
        <f t="shared" si="262"/>
        <v>publishing</v>
      </c>
      <c r="T2765" t="str">
        <f t="shared" si="263"/>
        <v>children's books</v>
      </c>
    </row>
    <row r="2766" spans="1:20" ht="44.25" x14ac:dyDescent="0.7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258"/>
        <v>1.125</v>
      </c>
      <c r="P2766" s="10">
        <f t="shared" si="259"/>
        <v>41030.083692129629</v>
      </c>
      <c r="Q2766" s="9">
        <f t="shared" si="260"/>
        <v>41059.791666666664</v>
      </c>
      <c r="R2766" s="5">
        <f t="shared" si="261"/>
        <v>11.25</v>
      </c>
      <c r="S2766" t="str">
        <f t="shared" si="262"/>
        <v>publishing</v>
      </c>
      <c r="T2766" t="str">
        <f t="shared" si="263"/>
        <v>children's books</v>
      </c>
    </row>
    <row r="2767" spans="1:20" ht="44.25" x14ac:dyDescent="0.7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258"/>
        <v>0</v>
      </c>
      <c r="P2767" s="10">
        <f t="shared" si="259"/>
        <v>41194.370694444442</v>
      </c>
      <c r="Q2767" s="9">
        <f t="shared" si="260"/>
        <v>41210.579027777778</v>
      </c>
      <c r="R2767" s="5" t="e">
        <f t="shared" si="261"/>
        <v>#DIV/0!</v>
      </c>
      <c r="S2767" t="str">
        <f t="shared" si="262"/>
        <v>publishing</v>
      </c>
      <c r="T2767" t="str">
        <f t="shared" si="263"/>
        <v>children's books</v>
      </c>
    </row>
    <row r="2768" spans="1:20" ht="44.25" x14ac:dyDescent="0.7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258"/>
        <v>2</v>
      </c>
      <c r="P2768" s="10">
        <f t="shared" si="259"/>
        <v>40736.459699074068</v>
      </c>
      <c r="Q2768" s="9">
        <f t="shared" si="260"/>
        <v>40766.668032407404</v>
      </c>
      <c r="R2768" s="5">
        <f t="shared" si="261"/>
        <v>25</v>
      </c>
      <c r="S2768" t="str">
        <f t="shared" si="262"/>
        <v>publishing</v>
      </c>
      <c r="T2768" t="str">
        <f t="shared" si="263"/>
        <v>children's books</v>
      </c>
    </row>
    <row r="2769" spans="1:20" ht="44.25" x14ac:dyDescent="0.7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258"/>
        <v>0.85000000000000009</v>
      </c>
      <c r="P2769" s="10">
        <f t="shared" si="259"/>
        <v>42172.750578703701</v>
      </c>
      <c r="Q2769" s="9">
        <f t="shared" si="260"/>
        <v>42232.958912037036</v>
      </c>
      <c r="R2769" s="5">
        <f t="shared" si="261"/>
        <v>11.333333333333334</v>
      </c>
      <c r="S2769" t="str">
        <f t="shared" si="262"/>
        <v>publishing</v>
      </c>
      <c r="T2769" t="str">
        <f t="shared" si="263"/>
        <v>children's books</v>
      </c>
    </row>
    <row r="2770" spans="1:20" ht="44.25" x14ac:dyDescent="0.7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258"/>
        <v>14.314285714285715</v>
      </c>
      <c r="P2770" s="10">
        <f t="shared" si="259"/>
        <v>40967.4065162037</v>
      </c>
      <c r="Q2770" s="9">
        <f t="shared" si="260"/>
        <v>40997.573182870372</v>
      </c>
      <c r="R2770" s="5">
        <f t="shared" si="261"/>
        <v>29.470588235294116</v>
      </c>
      <c r="S2770" t="str">
        <f t="shared" si="262"/>
        <v>publishing</v>
      </c>
      <c r="T2770" t="str">
        <f t="shared" si="263"/>
        <v>children's books</v>
      </c>
    </row>
    <row r="2771" spans="1:20" ht="44.25" x14ac:dyDescent="0.7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258"/>
        <v>0.25</v>
      </c>
      <c r="P2771" s="10">
        <f t="shared" si="259"/>
        <v>41745.617939814809</v>
      </c>
      <c r="Q2771" s="9">
        <f t="shared" si="260"/>
        <v>41795.826273148145</v>
      </c>
      <c r="R2771" s="5">
        <f t="shared" si="261"/>
        <v>1</v>
      </c>
      <c r="S2771" t="str">
        <f t="shared" si="262"/>
        <v>publishing</v>
      </c>
      <c r="T2771" t="str">
        <f t="shared" si="263"/>
        <v>children's books</v>
      </c>
    </row>
    <row r="2772" spans="1:20" ht="44.25" x14ac:dyDescent="0.7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258"/>
        <v>10.411249999999999</v>
      </c>
      <c r="P2772" s="10">
        <f t="shared" si="259"/>
        <v>41686.496874999997</v>
      </c>
      <c r="Q2772" s="9">
        <f t="shared" si="260"/>
        <v>41716.663541666669</v>
      </c>
      <c r="R2772" s="5">
        <f t="shared" si="261"/>
        <v>63.098484848484851</v>
      </c>
      <c r="S2772" t="str">
        <f t="shared" si="262"/>
        <v>publishing</v>
      </c>
      <c r="T2772" t="str">
        <f t="shared" si="263"/>
        <v>children's books</v>
      </c>
    </row>
    <row r="2773" spans="1:20" ht="44.25" x14ac:dyDescent="0.7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258"/>
        <v>0</v>
      </c>
      <c r="P2773" s="10">
        <f t="shared" si="259"/>
        <v>41257.323379629626</v>
      </c>
      <c r="Q2773" s="9">
        <f t="shared" si="260"/>
        <v>41306.708333333336</v>
      </c>
      <c r="R2773" s="5" t="e">
        <f t="shared" si="261"/>
        <v>#DIV/0!</v>
      </c>
      <c r="S2773" t="str">
        <f t="shared" si="262"/>
        <v>publishing</v>
      </c>
      <c r="T2773" t="str">
        <f t="shared" si="263"/>
        <v>children's books</v>
      </c>
    </row>
    <row r="2774" spans="1:20" ht="44.25" x14ac:dyDescent="0.7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258"/>
        <v>0</v>
      </c>
      <c r="P2774" s="10">
        <f t="shared" si="259"/>
        <v>41537.660810185182</v>
      </c>
      <c r="Q2774" s="9">
        <f t="shared" si="260"/>
        <v>41552.869143518517</v>
      </c>
      <c r="R2774" s="5" t="e">
        <f t="shared" si="261"/>
        <v>#DIV/0!</v>
      </c>
      <c r="S2774" t="str">
        <f t="shared" si="262"/>
        <v>publishing</v>
      </c>
      <c r="T2774" t="str">
        <f t="shared" si="263"/>
        <v>children's books</v>
      </c>
    </row>
    <row r="2775" spans="1:20" ht="44.25" x14ac:dyDescent="0.7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258"/>
        <v>0.18867924528301888</v>
      </c>
      <c r="P2775" s="10">
        <f t="shared" si="259"/>
        <v>42474.656493055554</v>
      </c>
      <c r="Q2775" s="9">
        <f t="shared" si="260"/>
        <v>42484.86482638889</v>
      </c>
      <c r="R2775" s="5">
        <f t="shared" si="261"/>
        <v>1</v>
      </c>
      <c r="S2775" t="str">
        <f t="shared" si="262"/>
        <v>publishing</v>
      </c>
      <c r="T2775" t="str">
        <f t="shared" si="263"/>
        <v>children's books</v>
      </c>
    </row>
    <row r="2776" spans="1:20" ht="44.25" x14ac:dyDescent="0.7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258"/>
        <v>14.249999999999998</v>
      </c>
      <c r="P2776" s="10">
        <f t="shared" si="259"/>
        <v>41310.918148148143</v>
      </c>
      <c r="Q2776" s="9">
        <f t="shared" si="260"/>
        <v>41341.126481481479</v>
      </c>
      <c r="R2776" s="5">
        <f t="shared" si="261"/>
        <v>43.846153846153847</v>
      </c>
      <c r="S2776" t="str">
        <f t="shared" si="262"/>
        <v>publishing</v>
      </c>
      <c r="T2776" t="str">
        <f t="shared" si="263"/>
        <v>children's books</v>
      </c>
    </row>
    <row r="2777" spans="1:20" ht="44.25" x14ac:dyDescent="0.7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258"/>
        <v>3</v>
      </c>
      <c r="P2777" s="10">
        <f t="shared" si="259"/>
        <v>40862.805023148147</v>
      </c>
      <c r="Q2777" s="9">
        <f t="shared" si="260"/>
        <v>40893.013356481482</v>
      </c>
      <c r="R2777" s="5">
        <f t="shared" si="261"/>
        <v>75</v>
      </c>
      <c r="S2777" t="str">
        <f t="shared" si="262"/>
        <v>publishing</v>
      </c>
      <c r="T2777" t="str">
        <f t="shared" si="263"/>
        <v>children's books</v>
      </c>
    </row>
    <row r="2778" spans="1:20" ht="59" x14ac:dyDescent="0.7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258"/>
        <v>7.8809523809523814</v>
      </c>
      <c r="P2778" s="10">
        <f t="shared" si="259"/>
        <v>42136.088842592588</v>
      </c>
      <c r="Q2778" s="9">
        <f t="shared" si="260"/>
        <v>42167.297175925924</v>
      </c>
      <c r="R2778" s="5">
        <f t="shared" si="261"/>
        <v>45.972222222222221</v>
      </c>
      <c r="S2778" t="str">
        <f t="shared" si="262"/>
        <v>publishing</v>
      </c>
      <c r="T2778" t="str">
        <f t="shared" si="263"/>
        <v>children's books</v>
      </c>
    </row>
    <row r="2779" spans="1:20" ht="44.25" x14ac:dyDescent="0.7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258"/>
        <v>0.33333333333333337</v>
      </c>
      <c r="P2779" s="10">
        <f t="shared" si="259"/>
        <v>42172.460694444446</v>
      </c>
      <c r="Q2779" s="9">
        <f t="shared" si="260"/>
        <v>42202.669027777782</v>
      </c>
      <c r="R2779" s="5">
        <f t="shared" si="261"/>
        <v>10</v>
      </c>
      <c r="S2779" t="str">
        <f t="shared" si="262"/>
        <v>publishing</v>
      </c>
      <c r="T2779" t="str">
        <f t="shared" si="263"/>
        <v>children's books</v>
      </c>
    </row>
    <row r="2780" spans="1:20" ht="59" x14ac:dyDescent="0.7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258"/>
        <v>25.545454545454543</v>
      </c>
      <c r="P2780" s="10">
        <f t="shared" si="259"/>
        <v>41846.769745370366</v>
      </c>
      <c r="Q2780" s="9">
        <f t="shared" si="260"/>
        <v>41876.978078703702</v>
      </c>
      <c r="R2780" s="5">
        <f t="shared" si="261"/>
        <v>93.666666666666671</v>
      </c>
      <c r="S2780" t="str">
        <f t="shared" si="262"/>
        <v>publishing</v>
      </c>
      <c r="T2780" t="str">
        <f t="shared" si="263"/>
        <v>children's books</v>
      </c>
    </row>
    <row r="2781" spans="1:20" ht="44.25" x14ac:dyDescent="0.7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258"/>
        <v>2.12</v>
      </c>
      <c r="P2781" s="10">
        <f t="shared" si="259"/>
        <v>42300.377557870372</v>
      </c>
      <c r="Q2781" s="9">
        <f t="shared" si="260"/>
        <v>42330.627557870372</v>
      </c>
      <c r="R2781" s="5">
        <f t="shared" si="261"/>
        <v>53</v>
      </c>
      <c r="S2781" t="str">
        <f t="shared" si="262"/>
        <v>publishing</v>
      </c>
      <c r="T2781" t="str">
        <f t="shared" si="263"/>
        <v>children's books</v>
      </c>
    </row>
    <row r="2782" spans="1:20" ht="29.5" x14ac:dyDescent="0.7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258"/>
        <v>0</v>
      </c>
      <c r="P2782" s="10">
        <f t="shared" si="259"/>
        <v>42774.239444444444</v>
      </c>
      <c r="Q2782" s="9">
        <f t="shared" si="260"/>
        <v>42804.447777777779</v>
      </c>
      <c r="R2782" s="5" t="e">
        <f t="shared" si="261"/>
        <v>#DIV/0!</v>
      </c>
      <c r="S2782" t="str">
        <f t="shared" si="262"/>
        <v>publishing</v>
      </c>
      <c r="T2782" t="str">
        <f t="shared" si="263"/>
        <v>children's books</v>
      </c>
    </row>
    <row r="2783" spans="1:20" ht="44.25" x14ac:dyDescent="0.7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258"/>
        <v>105.28</v>
      </c>
      <c r="P2783" s="10">
        <f t="shared" si="259"/>
        <v>42018.733263888884</v>
      </c>
      <c r="Q2783" s="9">
        <f t="shared" si="260"/>
        <v>42047.291666666672</v>
      </c>
      <c r="R2783" s="5">
        <f t="shared" si="261"/>
        <v>47</v>
      </c>
      <c r="S2783" t="str">
        <f t="shared" si="262"/>
        <v>theater</v>
      </c>
      <c r="T2783" t="str">
        <f t="shared" si="263"/>
        <v>plays</v>
      </c>
    </row>
    <row r="2784" spans="1:20" ht="29.5" x14ac:dyDescent="0.7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258"/>
        <v>120</v>
      </c>
      <c r="P2784" s="10">
        <f t="shared" si="259"/>
        <v>42026.716643518514</v>
      </c>
      <c r="Q2784" s="9">
        <f t="shared" si="260"/>
        <v>42052.207638888889</v>
      </c>
      <c r="R2784" s="5">
        <f t="shared" si="261"/>
        <v>66.666666666666671</v>
      </c>
      <c r="S2784" t="str">
        <f t="shared" si="262"/>
        <v>theater</v>
      </c>
      <c r="T2784" t="str">
        <f t="shared" si="263"/>
        <v>plays</v>
      </c>
    </row>
    <row r="2785" spans="1:20" ht="44.25" x14ac:dyDescent="0.7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258"/>
        <v>114.5</v>
      </c>
      <c r="P2785" s="10">
        <f t="shared" si="259"/>
        <v>42103.326921296299</v>
      </c>
      <c r="Q2785" s="9">
        <f t="shared" si="260"/>
        <v>42117.535254629634</v>
      </c>
      <c r="R2785" s="5">
        <f t="shared" si="261"/>
        <v>18.770491803278688</v>
      </c>
      <c r="S2785" t="str">
        <f t="shared" si="262"/>
        <v>theater</v>
      </c>
      <c r="T2785" t="str">
        <f t="shared" si="263"/>
        <v>plays</v>
      </c>
    </row>
    <row r="2786" spans="1:20" ht="44.25" x14ac:dyDescent="0.7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258"/>
        <v>119</v>
      </c>
      <c r="P2786" s="10">
        <f t="shared" si="259"/>
        <v>41920.579201388886</v>
      </c>
      <c r="Q2786" s="9">
        <f t="shared" si="260"/>
        <v>41941.787534722222</v>
      </c>
      <c r="R2786" s="5">
        <f t="shared" si="261"/>
        <v>66.111111111111114</v>
      </c>
      <c r="S2786" t="str">
        <f t="shared" si="262"/>
        <v>theater</v>
      </c>
      <c r="T2786" t="str">
        <f t="shared" si="263"/>
        <v>plays</v>
      </c>
    </row>
    <row r="2787" spans="1:20" ht="44.25" x14ac:dyDescent="0.7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258"/>
        <v>104.67999999999999</v>
      </c>
      <c r="P2787" s="10">
        <f t="shared" si="259"/>
        <v>42557.981099537035</v>
      </c>
      <c r="Q2787" s="9">
        <f t="shared" si="260"/>
        <v>42587.875</v>
      </c>
      <c r="R2787" s="5">
        <f t="shared" si="261"/>
        <v>36.859154929577464</v>
      </c>
      <c r="S2787" t="str">
        <f t="shared" si="262"/>
        <v>theater</v>
      </c>
      <c r="T2787" t="str">
        <f t="shared" si="263"/>
        <v>plays</v>
      </c>
    </row>
    <row r="2788" spans="1:20" ht="29.5" x14ac:dyDescent="0.7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258"/>
        <v>117.83999999999999</v>
      </c>
      <c r="P2788" s="10">
        <f t="shared" si="259"/>
        <v>41815.360879629625</v>
      </c>
      <c r="Q2788" s="9">
        <f t="shared" si="260"/>
        <v>41829.569212962961</v>
      </c>
      <c r="R2788" s="5">
        <f t="shared" si="261"/>
        <v>39.810810810810814</v>
      </c>
      <c r="S2788" t="str">
        <f t="shared" si="262"/>
        <v>theater</v>
      </c>
      <c r="T2788" t="str">
        <f t="shared" si="263"/>
        <v>plays</v>
      </c>
    </row>
    <row r="2789" spans="1:20" ht="44.25" x14ac:dyDescent="0.7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258"/>
        <v>119.7</v>
      </c>
      <c r="P2789" s="10">
        <f t="shared" si="259"/>
        <v>41807.990185185183</v>
      </c>
      <c r="Q2789" s="9">
        <f t="shared" si="260"/>
        <v>41838.198518518519</v>
      </c>
      <c r="R2789" s="5">
        <f t="shared" si="261"/>
        <v>31.5</v>
      </c>
      <c r="S2789" t="str">
        <f t="shared" si="262"/>
        <v>theater</v>
      </c>
      <c r="T2789" t="str">
        <f t="shared" si="263"/>
        <v>plays</v>
      </c>
    </row>
    <row r="2790" spans="1:20" ht="44.25" x14ac:dyDescent="0.7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258"/>
        <v>102.49999999999999</v>
      </c>
      <c r="P2790" s="10">
        <f t="shared" si="259"/>
        <v>42550.493553240733</v>
      </c>
      <c r="Q2790" s="9">
        <f t="shared" si="260"/>
        <v>42580.701886574068</v>
      </c>
      <c r="R2790" s="5">
        <f t="shared" si="261"/>
        <v>102.5</v>
      </c>
      <c r="S2790" t="str">
        <f t="shared" si="262"/>
        <v>theater</v>
      </c>
      <c r="T2790" t="str">
        <f t="shared" si="263"/>
        <v>plays</v>
      </c>
    </row>
    <row r="2791" spans="1:20" ht="29.5" x14ac:dyDescent="0.7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258"/>
        <v>101.16666666666667</v>
      </c>
      <c r="P2791" s="10">
        <f t="shared" si="259"/>
        <v>42055.804791666662</v>
      </c>
      <c r="Q2791" s="9">
        <f t="shared" si="260"/>
        <v>42075.166666666672</v>
      </c>
      <c r="R2791" s="5">
        <f t="shared" si="261"/>
        <v>126.45833333333333</v>
      </c>
      <c r="S2791" t="str">
        <f t="shared" si="262"/>
        <v>theater</v>
      </c>
      <c r="T2791" t="str">
        <f t="shared" si="263"/>
        <v>plays</v>
      </c>
    </row>
    <row r="2792" spans="1:20" ht="44.25" x14ac:dyDescent="0.7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258"/>
        <v>105.33333333333333</v>
      </c>
      <c r="P2792" s="10">
        <f t="shared" si="259"/>
        <v>42016.730358796289</v>
      </c>
      <c r="Q2792" s="9">
        <f t="shared" si="260"/>
        <v>42046.938692129625</v>
      </c>
      <c r="R2792" s="5">
        <f t="shared" si="261"/>
        <v>47.878787878787875</v>
      </c>
      <c r="S2792" t="str">
        <f t="shared" si="262"/>
        <v>theater</v>
      </c>
      <c r="T2792" t="str">
        <f t="shared" si="263"/>
        <v>plays</v>
      </c>
    </row>
    <row r="2793" spans="1:20" ht="59" x14ac:dyDescent="0.7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258"/>
        <v>102.49999999999999</v>
      </c>
      <c r="P2793" s="10">
        <f t="shared" si="259"/>
        <v>42591.691655092589</v>
      </c>
      <c r="Q2793" s="9">
        <f t="shared" si="260"/>
        <v>42622.166666666672</v>
      </c>
      <c r="R2793" s="5">
        <f t="shared" si="261"/>
        <v>73.214285714285708</v>
      </c>
      <c r="S2793" t="str">
        <f t="shared" si="262"/>
        <v>theater</v>
      </c>
      <c r="T2793" t="str">
        <f t="shared" si="263"/>
        <v>plays</v>
      </c>
    </row>
    <row r="2794" spans="1:20" ht="44.25" x14ac:dyDescent="0.7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258"/>
        <v>107.60000000000001</v>
      </c>
      <c r="P2794" s="10">
        <f t="shared" si="259"/>
        <v>42183.022673611107</v>
      </c>
      <c r="Q2794" s="9">
        <f t="shared" si="260"/>
        <v>42228.231006944443</v>
      </c>
      <c r="R2794" s="5">
        <f t="shared" si="261"/>
        <v>89.666666666666671</v>
      </c>
      <c r="S2794" t="str">
        <f t="shared" si="262"/>
        <v>theater</v>
      </c>
      <c r="T2794" t="str">
        <f t="shared" si="263"/>
        <v>plays</v>
      </c>
    </row>
    <row r="2795" spans="1:20" ht="59" x14ac:dyDescent="0.7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258"/>
        <v>110.5675</v>
      </c>
      <c r="P2795" s="10">
        <f t="shared" si="259"/>
        <v>42176.210706018515</v>
      </c>
      <c r="Q2795" s="9">
        <f t="shared" si="260"/>
        <v>42206.419039351851</v>
      </c>
      <c r="R2795" s="5">
        <f t="shared" si="261"/>
        <v>151.4623287671233</v>
      </c>
      <c r="S2795" t="str">
        <f t="shared" si="262"/>
        <v>theater</v>
      </c>
      <c r="T2795" t="str">
        <f t="shared" si="263"/>
        <v>plays</v>
      </c>
    </row>
    <row r="2796" spans="1:20" ht="59" x14ac:dyDescent="0.7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258"/>
        <v>150</v>
      </c>
      <c r="P2796" s="10">
        <f t="shared" si="259"/>
        <v>42416.48332175926</v>
      </c>
      <c r="Q2796" s="9">
        <f t="shared" si="260"/>
        <v>42432.791666666672</v>
      </c>
      <c r="R2796" s="5">
        <f t="shared" si="261"/>
        <v>25</v>
      </c>
      <c r="S2796" t="str">
        <f t="shared" si="262"/>
        <v>theater</v>
      </c>
      <c r="T2796" t="str">
        <f t="shared" si="263"/>
        <v>plays</v>
      </c>
    </row>
    <row r="2797" spans="1:20" ht="44.25" x14ac:dyDescent="0.7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258"/>
        <v>104.28571428571429</v>
      </c>
      <c r="P2797" s="10">
        <f t="shared" si="259"/>
        <v>41780.317604166667</v>
      </c>
      <c r="Q2797" s="9">
        <f t="shared" si="260"/>
        <v>41796.958333333336</v>
      </c>
      <c r="R2797" s="5">
        <f t="shared" si="261"/>
        <v>36.5</v>
      </c>
      <c r="S2797" t="str">
        <f t="shared" si="262"/>
        <v>theater</v>
      </c>
      <c r="T2797" t="str">
        <f t="shared" si="263"/>
        <v>plays</v>
      </c>
    </row>
    <row r="2798" spans="1:20" ht="44.25" x14ac:dyDescent="0.7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58"/>
        <v>115.5</v>
      </c>
      <c r="P2798" s="10">
        <f t="shared" si="259"/>
        <v>41795.319768518515</v>
      </c>
      <c r="Q2798" s="9">
        <f t="shared" si="260"/>
        <v>41825.528101851851</v>
      </c>
      <c r="R2798" s="5">
        <f t="shared" si="261"/>
        <v>44</v>
      </c>
      <c r="S2798" t="str">
        <f t="shared" si="262"/>
        <v>theater</v>
      </c>
      <c r="T2798" t="str">
        <f t="shared" si="263"/>
        <v>plays</v>
      </c>
    </row>
    <row r="2799" spans="1:20" ht="44.25" x14ac:dyDescent="0.7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258"/>
        <v>102.64512500000001</v>
      </c>
      <c r="P2799" s="10">
        <f t="shared" si="259"/>
        <v>41798.731944444444</v>
      </c>
      <c r="Q2799" s="9">
        <f t="shared" si="260"/>
        <v>41828.94027777778</v>
      </c>
      <c r="R2799" s="5">
        <f t="shared" si="261"/>
        <v>87.357553191489373</v>
      </c>
      <c r="S2799" t="str">
        <f t="shared" si="262"/>
        <v>theater</v>
      </c>
      <c r="T2799" t="str">
        <f t="shared" si="263"/>
        <v>plays</v>
      </c>
    </row>
    <row r="2800" spans="1:20" ht="59" x14ac:dyDescent="0.7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258"/>
        <v>101.4</v>
      </c>
      <c r="P2800" s="10">
        <f t="shared" si="259"/>
        <v>42201.466678240737</v>
      </c>
      <c r="Q2800" s="9">
        <f t="shared" si="260"/>
        <v>42216.666666666672</v>
      </c>
      <c r="R2800" s="5">
        <f t="shared" si="261"/>
        <v>36.474820143884891</v>
      </c>
      <c r="S2800" t="str">
        <f t="shared" si="262"/>
        <v>theater</v>
      </c>
      <c r="T2800" t="str">
        <f t="shared" si="263"/>
        <v>plays</v>
      </c>
    </row>
    <row r="2801" spans="1:20" ht="59" x14ac:dyDescent="0.7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258"/>
        <v>116.6348</v>
      </c>
      <c r="P2801" s="10">
        <f t="shared" si="259"/>
        <v>42507.05636574074</v>
      </c>
      <c r="Q2801" s="9">
        <f t="shared" si="260"/>
        <v>42538.666666666672</v>
      </c>
      <c r="R2801" s="5">
        <f t="shared" si="261"/>
        <v>44.859538461538463</v>
      </c>
      <c r="S2801" t="str">
        <f t="shared" si="262"/>
        <v>theater</v>
      </c>
      <c r="T2801" t="str">
        <f t="shared" si="263"/>
        <v>plays</v>
      </c>
    </row>
    <row r="2802" spans="1:20" ht="44.25" x14ac:dyDescent="0.7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258"/>
        <v>133</v>
      </c>
      <c r="P2802" s="10">
        <f t="shared" si="259"/>
        <v>41948.344513888886</v>
      </c>
      <c r="Q2802" s="9">
        <f t="shared" si="260"/>
        <v>42008.552847222221</v>
      </c>
      <c r="R2802" s="5">
        <f t="shared" si="261"/>
        <v>42.903225806451616</v>
      </c>
      <c r="S2802" t="str">
        <f t="shared" si="262"/>
        <v>theater</v>
      </c>
      <c r="T2802" t="str">
        <f t="shared" si="263"/>
        <v>plays</v>
      </c>
    </row>
    <row r="2803" spans="1:20" ht="44.25" x14ac:dyDescent="0.7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258"/>
        <v>133.20000000000002</v>
      </c>
      <c r="P2803" s="10">
        <f t="shared" si="259"/>
        <v>41900.034826388888</v>
      </c>
      <c r="Q2803" s="9">
        <f t="shared" si="260"/>
        <v>41922.458333333336</v>
      </c>
      <c r="R2803" s="5">
        <f t="shared" si="261"/>
        <v>51.230769230769234</v>
      </c>
      <c r="S2803" t="str">
        <f t="shared" si="262"/>
        <v>theater</v>
      </c>
      <c r="T2803" t="str">
        <f t="shared" si="263"/>
        <v>plays</v>
      </c>
    </row>
    <row r="2804" spans="1:20" ht="44.25" x14ac:dyDescent="0.7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258"/>
        <v>101.83333333333333</v>
      </c>
      <c r="P2804" s="10">
        <f t="shared" si="259"/>
        <v>42192.438738425924</v>
      </c>
      <c r="Q2804" s="9">
        <f t="shared" si="260"/>
        <v>42222.64707175926</v>
      </c>
      <c r="R2804" s="5">
        <f t="shared" si="261"/>
        <v>33.944444444444443</v>
      </c>
      <c r="S2804" t="str">
        <f t="shared" si="262"/>
        <v>theater</v>
      </c>
      <c r="T2804" t="str">
        <f t="shared" si="263"/>
        <v>plays</v>
      </c>
    </row>
    <row r="2805" spans="1:20" ht="44.25" x14ac:dyDescent="0.7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258"/>
        <v>127.95</v>
      </c>
      <c r="P2805" s="10">
        <f t="shared" si="259"/>
        <v>42157.857361111113</v>
      </c>
      <c r="Q2805" s="9">
        <f t="shared" si="260"/>
        <v>42201</v>
      </c>
      <c r="R2805" s="5">
        <f t="shared" si="261"/>
        <v>90.744680851063833</v>
      </c>
      <c r="S2805" t="str">
        <f t="shared" si="262"/>
        <v>theater</v>
      </c>
      <c r="T2805" t="str">
        <f t="shared" si="263"/>
        <v>plays</v>
      </c>
    </row>
    <row r="2806" spans="1:20" ht="44.25" x14ac:dyDescent="0.7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258"/>
        <v>114.99999999999999</v>
      </c>
      <c r="P2806" s="10">
        <f t="shared" si="259"/>
        <v>41881.245254629626</v>
      </c>
      <c r="Q2806" s="9">
        <f t="shared" si="260"/>
        <v>41911.453587962962</v>
      </c>
      <c r="R2806" s="5">
        <f t="shared" si="261"/>
        <v>50</v>
      </c>
      <c r="S2806" t="str">
        <f t="shared" si="262"/>
        <v>theater</v>
      </c>
      <c r="T2806" t="str">
        <f t="shared" si="263"/>
        <v>plays</v>
      </c>
    </row>
    <row r="2807" spans="1:20" ht="59" x14ac:dyDescent="0.7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258"/>
        <v>110.00000000000001</v>
      </c>
      <c r="P2807" s="10">
        <f t="shared" si="259"/>
        <v>42213.2971412037</v>
      </c>
      <c r="Q2807" s="9">
        <f t="shared" si="260"/>
        <v>42238.505474537036</v>
      </c>
      <c r="R2807" s="5">
        <f t="shared" si="261"/>
        <v>24.444444444444443</v>
      </c>
      <c r="S2807" t="str">
        <f t="shared" si="262"/>
        <v>theater</v>
      </c>
      <c r="T2807" t="str">
        <f t="shared" si="263"/>
        <v>plays</v>
      </c>
    </row>
    <row r="2808" spans="1:20" ht="44.25" x14ac:dyDescent="0.7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258"/>
        <v>112.1</v>
      </c>
      <c r="P2808" s="10">
        <f t="shared" si="259"/>
        <v>42185.058912037035</v>
      </c>
      <c r="Q2808" s="9">
        <f t="shared" si="260"/>
        <v>42221.458333333328</v>
      </c>
      <c r="R2808" s="5">
        <f t="shared" si="261"/>
        <v>44.25</v>
      </c>
      <c r="S2808" t="str">
        <f t="shared" si="262"/>
        <v>theater</v>
      </c>
      <c r="T2808" t="str">
        <f t="shared" si="263"/>
        <v>plays</v>
      </c>
    </row>
    <row r="2809" spans="1:20" x14ac:dyDescent="0.7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258"/>
        <v>126</v>
      </c>
      <c r="P2809" s="10">
        <f t="shared" si="259"/>
        <v>42154.664791666662</v>
      </c>
      <c r="Q2809" s="9">
        <f t="shared" si="260"/>
        <v>42184.873124999998</v>
      </c>
      <c r="R2809" s="5">
        <f t="shared" si="261"/>
        <v>67.741935483870961</v>
      </c>
      <c r="S2809" t="str">
        <f t="shared" si="262"/>
        <v>theater</v>
      </c>
      <c r="T2809" t="str">
        <f t="shared" si="263"/>
        <v>plays</v>
      </c>
    </row>
    <row r="2810" spans="1:20" ht="59" x14ac:dyDescent="0.7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258"/>
        <v>100.24444444444444</v>
      </c>
      <c r="P2810" s="10">
        <f t="shared" si="259"/>
        <v>42208.638136574074</v>
      </c>
      <c r="Q2810" s="9">
        <f t="shared" si="260"/>
        <v>42238.84646990741</v>
      </c>
      <c r="R2810" s="5">
        <f t="shared" si="261"/>
        <v>65.376811594202906</v>
      </c>
      <c r="S2810" t="str">
        <f t="shared" si="262"/>
        <v>theater</v>
      </c>
      <c r="T2810" t="str">
        <f t="shared" si="263"/>
        <v>plays</v>
      </c>
    </row>
    <row r="2811" spans="1:20" ht="44.25" x14ac:dyDescent="0.7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258"/>
        <v>102.4</v>
      </c>
      <c r="P2811" s="10">
        <f t="shared" si="259"/>
        <v>42451.288483796299</v>
      </c>
      <c r="Q2811" s="9">
        <f t="shared" si="260"/>
        <v>42459.610416666663</v>
      </c>
      <c r="R2811" s="5">
        <f t="shared" si="261"/>
        <v>121.9047619047619</v>
      </c>
      <c r="S2811" t="str">
        <f t="shared" si="262"/>
        <v>theater</v>
      </c>
      <c r="T2811" t="str">
        <f t="shared" si="263"/>
        <v>plays</v>
      </c>
    </row>
    <row r="2812" spans="1:20" ht="44.25" x14ac:dyDescent="0.7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258"/>
        <v>108.2</v>
      </c>
      <c r="P2812" s="10">
        <f t="shared" si="259"/>
        <v>41758.931296296294</v>
      </c>
      <c r="Q2812" s="9">
        <f t="shared" si="260"/>
        <v>41791.165972222225</v>
      </c>
      <c r="R2812" s="5">
        <f t="shared" si="261"/>
        <v>47.456140350877192</v>
      </c>
      <c r="S2812" t="str">
        <f t="shared" si="262"/>
        <v>theater</v>
      </c>
      <c r="T2812" t="str">
        <f t="shared" si="263"/>
        <v>plays</v>
      </c>
    </row>
    <row r="2813" spans="1:20" ht="44.25" x14ac:dyDescent="0.7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258"/>
        <v>100.27</v>
      </c>
      <c r="P2813" s="10">
        <f t="shared" si="259"/>
        <v>42028.288229166668</v>
      </c>
      <c r="Q2813" s="9">
        <f t="shared" si="260"/>
        <v>42058.496562500004</v>
      </c>
      <c r="R2813" s="5">
        <f t="shared" si="261"/>
        <v>92.842592592592595</v>
      </c>
      <c r="S2813" t="str">
        <f t="shared" si="262"/>
        <v>theater</v>
      </c>
      <c r="T2813" t="str">
        <f t="shared" si="263"/>
        <v>plays</v>
      </c>
    </row>
    <row r="2814" spans="1:20" ht="44.25" x14ac:dyDescent="0.7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258"/>
        <v>113.3</v>
      </c>
      <c r="P2814" s="10">
        <f t="shared" si="259"/>
        <v>42054.535856481474</v>
      </c>
      <c r="Q2814" s="9">
        <f t="shared" si="260"/>
        <v>42100.166666666672</v>
      </c>
      <c r="R2814" s="5">
        <f t="shared" si="261"/>
        <v>68.253012048192772</v>
      </c>
      <c r="S2814" t="str">
        <f t="shared" si="262"/>
        <v>theater</v>
      </c>
      <c r="T2814" t="str">
        <f t="shared" si="263"/>
        <v>plays</v>
      </c>
    </row>
    <row r="2815" spans="1:20" ht="44.25" x14ac:dyDescent="0.7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258"/>
        <v>127.57571428571428</v>
      </c>
      <c r="P2815" s="10">
        <f t="shared" si="259"/>
        <v>42693.534270833326</v>
      </c>
      <c r="Q2815" s="9">
        <f t="shared" si="260"/>
        <v>42718.742604166662</v>
      </c>
      <c r="R2815" s="5">
        <f t="shared" si="261"/>
        <v>37.209583333333335</v>
      </c>
      <c r="S2815" t="str">
        <f t="shared" si="262"/>
        <v>theater</v>
      </c>
      <c r="T2815" t="str">
        <f t="shared" si="263"/>
        <v>plays</v>
      </c>
    </row>
    <row r="2816" spans="1:20" ht="44.25" x14ac:dyDescent="0.7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258"/>
        <v>107.73333333333332</v>
      </c>
      <c r="P2816" s="10">
        <f t="shared" si="259"/>
        <v>42103.191145833327</v>
      </c>
      <c r="Q2816" s="9">
        <f t="shared" si="260"/>
        <v>42133.399479166663</v>
      </c>
      <c r="R2816" s="5">
        <f t="shared" si="261"/>
        <v>25.25</v>
      </c>
      <c r="S2816" t="str">
        <f t="shared" si="262"/>
        <v>theater</v>
      </c>
      <c r="T2816" t="str">
        <f t="shared" si="263"/>
        <v>plays</v>
      </c>
    </row>
    <row r="2817" spans="1:20" ht="44.25" x14ac:dyDescent="0.7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258"/>
        <v>242</v>
      </c>
      <c r="P2817" s="10">
        <f t="shared" si="259"/>
        <v>42559.568391203698</v>
      </c>
      <c r="Q2817" s="9">
        <f t="shared" si="260"/>
        <v>42589.776724537034</v>
      </c>
      <c r="R2817" s="5">
        <f t="shared" si="261"/>
        <v>43.214285714285715</v>
      </c>
      <c r="S2817" t="str">
        <f t="shared" si="262"/>
        <v>theater</v>
      </c>
      <c r="T2817" t="str">
        <f t="shared" si="263"/>
        <v>plays</v>
      </c>
    </row>
    <row r="2818" spans="1:20" ht="44.25" x14ac:dyDescent="0.7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258"/>
        <v>141.56666666666666</v>
      </c>
      <c r="P2818" s="10">
        <f t="shared" si="259"/>
        <v>42188.259166666663</v>
      </c>
      <c r="Q2818" s="9">
        <f t="shared" si="260"/>
        <v>42218.666666666672</v>
      </c>
      <c r="R2818" s="5">
        <f t="shared" si="261"/>
        <v>25.130177514792898</v>
      </c>
      <c r="S2818" t="str">
        <f t="shared" si="262"/>
        <v>theater</v>
      </c>
      <c r="T2818" t="str">
        <f t="shared" si="263"/>
        <v>plays</v>
      </c>
    </row>
    <row r="2819" spans="1:20" ht="59" x14ac:dyDescent="0.7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264">(E2819/D2819)*100</f>
        <v>130</v>
      </c>
      <c r="P2819" s="10">
        <f t="shared" ref="P2819:P2882" si="265">(((J2819/60)/60)/24)+DATE(1970,1,1)+(-5/24)</f>
        <v>42023.42664351852</v>
      </c>
      <c r="Q2819" s="9">
        <f t="shared" ref="Q2819:Q2882" si="266">(((I2819/60)/60)/24)+DATE(1970,1,1)</f>
        <v>42063.634976851856</v>
      </c>
      <c r="R2819" s="5">
        <f t="shared" ref="R2819:R2882" si="267">E2819/L2819</f>
        <v>23.636363636363637</v>
      </c>
      <c r="S2819" t="str">
        <f t="shared" ref="S2819:S2882" si="268">LEFT(N2819,FIND("/",N2819)-1)</f>
        <v>theater</v>
      </c>
      <c r="T2819" t="str">
        <f t="shared" ref="T2819:T2882" si="269">RIGHT(N2819,LEN(N2819)-FIND("/",N2819))</f>
        <v>plays</v>
      </c>
    </row>
    <row r="2820" spans="1:20" ht="44.25" x14ac:dyDescent="0.7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264"/>
        <v>106.03</v>
      </c>
      <c r="P2820" s="10">
        <f t="shared" si="265"/>
        <v>42250.389884259253</v>
      </c>
      <c r="Q2820" s="9">
        <f t="shared" si="266"/>
        <v>42270.598217592589</v>
      </c>
      <c r="R2820" s="5">
        <f t="shared" si="267"/>
        <v>103.95098039215686</v>
      </c>
      <c r="S2820" t="str">
        <f t="shared" si="268"/>
        <v>theater</v>
      </c>
      <c r="T2820" t="str">
        <f t="shared" si="269"/>
        <v>plays</v>
      </c>
    </row>
    <row r="2821" spans="1:20" ht="44.25" x14ac:dyDescent="0.7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264"/>
        <v>104.80000000000001</v>
      </c>
      <c r="P2821" s="10">
        <f t="shared" si="265"/>
        <v>42139.317233796297</v>
      </c>
      <c r="Q2821" s="9">
        <f t="shared" si="266"/>
        <v>42169.525567129633</v>
      </c>
      <c r="R2821" s="5">
        <f t="shared" si="267"/>
        <v>50.384615384615387</v>
      </c>
      <c r="S2821" t="str">
        <f t="shared" si="268"/>
        <v>theater</v>
      </c>
      <c r="T2821" t="str">
        <f t="shared" si="269"/>
        <v>plays</v>
      </c>
    </row>
    <row r="2822" spans="1:20" ht="44.25" x14ac:dyDescent="0.7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264"/>
        <v>136</v>
      </c>
      <c r="P2822" s="10">
        <f t="shared" si="265"/>
        <v>42401.402650462966</v>
      </c>
      <c r="Q2822" s="9">
        <f t="shared" si="266"/>
        <v>42426</v>
      </c>
      <c r="R2822" s="5">
        <f t="shared" si="267"/>
        <v>13.6</v>
      </c>
      <c r="S2822" t="str">
        <f t="shared" si="268"/>
        <v>theater</v>
      </c>
      <c r="T2822" t="str">
        <f t="shared" si="269"/>
        <v>plays</v>
      </c>
    </row>
    <row r="2823" spans="1:20" ht="59" x14ac:dyDescent="0.7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264"/>
        <v>100</v>
      </c>
      <c r="P2823" s="10">
        <f t="shared" si="265"/>
        <v>41875.714525462965</v>
      </c>
      <c r="Q2823" s="9">
        <f t="shared" si="266"/>
        <v>41905.922858796301</v>
      </c>
      <c r="R2823" s="5">
        <f t="shared" si="267"/>
        <v>28.571428571428573</v>
      </c>
      <c r="S2823" t="str">
        <f t="shared" si="268"/>
        <v>theater</v>
      </c>
      <c r="T2823" t="str">
        <f t="shared" si="269"/>
        <v>plays</v>
      </c>
    </row>
    <row r="2824" spans="1:20" ht="59" x14ac:dyDescent="0.7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264"/>
        <v>100</v>
      </c>
      <c r="P2824" s="10">
        <f t="shared" si="265"/>
        <v>42060.475601851846</v>
      </c>
      <c r="Q2824" s="9">
        <f t="shared" si="266"/>
        <v>42090.642268518524</v>
      </c>
      <c r="R2824" s="5">
        <f t="shared" si="267"/>
        <v>63.829787234042556</v>
      </c>
      <c r="S2824" t="str">
        <f t="shared" si="268"/>
        <v>theater</v>
      </c>
      <c r="T2824" t="str">
        <f t="shared" si="269"/>
        <v>plays</v>
      </c>
    </row>
    <row r="2825" spans="1:20" ht="59" x14ac:dyDescent="0.7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264"/>
        <v>124</v>
      </c>
      <c r="P2825" s="10">
        <f t="shared" si="265"/>
        <v>42066.803310185183</v>
      </c>
      <c r="Q2825" s="9">
        <f t="shared" si="266"/>
        <v>42094.957638888889</v>
      </c>
      <c r="R2825" s="5">
        <f t="shared" si="267"/>
        <v>8.8571428571428577</v>
      </c>
      <c r="S2825" t="str">
        <f t="shared" si="268"/>
        <v>theater</v>
      </c>
      <c r="T2825" t="str">
        <f t="shared" si="269"/>
        <v>plays</v>
      </c>
    </row>
    <row r="2826" spans="1:20" ht="44.25" x14ac:dyDescent="0.7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264"/>
        <v>116.92307692307693</v>
      </c>
      <c r="P2826" s="10">
        <f t="shared" si="265"/>
        <v>42136.0624537037</v>
      </c>
      <c r="Q2826" s="9">
        <f t="shared" si="266"/>
        <v>42168.071527777778</v>
      </c>
      <c r="R2826" s="5">
        <f t="shared" si="267"/>
        <v>50.666666666666664</v>
      </c>
      <c r="S2826" t="str">
        <f t="shared" si="268"/>
        <v>theater</v>
      </c>
      <c r="T2826" t="str">
        <f t="shared" si="269"/>
        <v>plays</v>
      </c>
    </row>
    <row r="2827" spans="1:20" ht="59" x14ac:dyDescent="0.7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264"/>
        <v>103.33333333333334</v>
      </c>
      <c r="P2827" s="10">
        <f t="shared" si="265"/>
        <v>42312.584328703706</v>
      </c>
      <c r="Q2827" s="9">
        <f t="shared" si="266"/>
        <v>42342.792662037042</v>
      </c>
      <c r="R2827" s="5">
        <f t="shared" si="267"/>
        <v>60.784313725490193</v>
      </c>
      <c r="S2827" t="str">
        <f t="shared" si="268"/>
        <v>theater</v>
      </c>
      <c r="T2827" t="str">
        <f t="shared" si="269"/>
        <v>plays</v>
      </c>
    </row>
    <row r="2828" spans="1:20" ht="59" x14ac:dyDescent="0.7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264"/>
        <v>107.74999999999999</v>
      </c>
      <c r="P2828" s="10">
        <f t="shared" si="265"/>
        <v>42170.826527777775</v>
      </c>
      <c r="Q2828" s="9">
        <f t="shared" si="266"/>
        <v>42195.291666666672</v>
      </c>
      <c r="R2828" s="5">
        <f t="shared" si="267"/>
        <v>113.42105263157895</v>
      </c>
      <c r="S2828" t="str">
        <f t="shared" si="268"/>
        <v>theater</v>
      </c>
      <c r="T2828" t="str">
        <f t="shared" si="269"/>
        <v>plays</v>
      </c>
    </row>
    <row r="2829" spans="1:20" ht="59" x14ac:dyDescent="0.7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264"/>
        <v>120.24999999999999</v>
      </c>
      <c r="P2829" s="10">
        <f t="shared" si="265"/>
        <v>42494.475300925922</v>
      </c>
      <c r="Q2829" s="9">
        <f t="shared" si="266"/>
        <v>42524.6875</v>
      </c>
      <c r="R2829" s="5">
        <f t="shared" si="267"/>
        <v>104.56521739130434</v>
      </c>
      <c r="S2829" t="str">
        <f t="shared" si="268"/>
        <v>theater</v>
      </c>
      <c r="T2829" t="str">
        <f t="shared" si="269"/>
        <v>plays</v>
      </c>
    </row>
    <row r="2830" spans="1:20" ht="44.25" x14ac:dyDescent="0.7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264"/>
        <v>100.37894736842105</v>
      </c>
      <c r="P2830" s="10">
        <f t="shared" si="265"/>
        <v>42254.056354166663</v>
      </c>
      <c r="Q2830" s="9">
        <f t="shared" si="266"/>
        <v>42279.958333333328</v>
      </c>
      <c r="R2830" s="5">
        <f t="shared" si="267"/>
        <v>98.30927835051547</v>
      </c>
      <c r="S2830" t="str">
        <f t="shared" si="268"/>
        <v>theater</v>
      </c>
      <c r="T2830" t="str">
        <f t="shared" si="269"/>
        <v>plays</v>
      </c>
    </row>
    <row r="2831" spans="1:20" ht="44.25" x14ac:dyDescent="0.7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264"/>
        <v>106.52</v>
      </c>
      <c r="P2831" s="10">
        <f t="shared" si="265"/>
        <v>42495.225902777776</v>
      </c>
      <c r="Q2831" s="9">
        <f t="shared" si="266"/>
        <v>42523.434236111112</v>
      </c>
      <c r="R2831" s="5">
        <f t="shared" si="267"/>
        <v>35.039473684210527</v>
      </c>
      <c r="S2831" t="str">
        <f t="shared" si="268"/>
        <v>theater</v>
      </c>
      <c r="T2831" t="str">
        <f t="shared" si="269"/>
        <v>plays</v>
      </c>
    </row>
    <row r="2832" spans="1:20" ht="29.5" x14ac:dyDescent="0.7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264"/>
        <v>100</v>
      </c>
      <c r="P2832" s="10">
        <f t="shared" si="265"/>
        <v>41758.631342592591</v>
      </c>
      <c r="Q2832" s="9">
        <f t="shared" si="266"/>
        <v>41771.165972222225</v>
      </c>
      <c r="R2832" s="5">
        <f t="shared" si="267"/>
        <v>272.72727272727275</v>
      </c>
      <c r="S2832" t="str">
        <f t="shared" si="268"/>
        <v>theater</v>
      </c>
      <c r="T2832" t="str">
        <f t="shared" si="269"/>
        <v>plays</v>
      </c>
    </row>
    <row r="2833" spans="1:20" ht="44.25" x14ac:dyDescent="0.7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264"/>
        <v>110.66666666666667</v>
      </c>
      <c r="P2833" s="10">
        <f t="shared" si="265"/>
        <v>42171.616550925923</v>
      </c>
      <c r="Q2833" s="9">
        <f t="shared" si="266"/>
        <v>42201.824884259258</v>
      </c>
      <c r="R2833" s="5">
        <f t="shared" si="267"/>
        <v>63.846153846153847</v>
      </c>
      <c r="S2833" t="str">
        <f t="shared" si="268"/>
        <v>theater</v>
      </c>
      <c r="T2833" t="str">
        <f t="shared" si="269"/>
        <v>plays</v>
      </c>
    </row>
    <row r="2834" spans="1:20" ht="44.25" x14ac:dyDescent="0.7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264"/>
        <v>114.71959999999999</v>
      </c>
      <c r="P2834" s="10">
        <f t="shared" si="265"/>
        <v>41938.501087962963</v>
      </c>
      <c r="Q2834" s="9">
        <f t="shared" si="266"/>
        <v>41966.916666666672</v>
      </c>
      <c r="R2834" s="5">
        <f t="shared" si="267"/>
        <v>30.189368421052631</v>
      </c>
      <c r="S2834" t="str">
        <f t="shared" si="268"/>
        <v>theater</v>
      </c>
      <c r="T2834" t="str">
        <f t="shared" si="269"/>
        <v>plays</v>
      </c>
    </row>
    <row r="2835" spans="1:20" x14ac:dyDescent="0.7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264"/>
        <v>108.25925925925925</v>
      </c>
      <c r="P2835" s="10">
        <f t="shared" si="265"/>
        <v>42267.919363425921</v>
      </c>
      <c r="Q2835" s="9">
        <f t="shared" si="266"/>
        <v>42288.083333333328</v>
      </c>
      <c r="R2835" s="5">
        <f t="shared" si="267"/>
        <v>83.51428571428572</v>
      </c>
      <c r="S2835" t="str">
        <f t="shared" si="268"/>
        <v>theater</v>
      </c>
      <c r="T2835" t="str">
        <f t="shared" si="269"/>
        <v>plays</v>
      </c>
    </row>
    <row r="2836" spans="1:20" ht="44.25" x14ac:dyDescent="0.7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264"/>
        <v>170</v>
      </c>
      <c r="P2836" s="10">
        <f t="shared" si="265"/>
        <v>42019.751504629625</v>
      </c>
      <c r="Q2836" s="9">
        <f t="shared" si="266"/>
        <v>42034.959837962961</v>
      </c>
      <c r="R2836" s="5">
        <f t="shared" si="267"/>
        <v>64.761904761904759</v>
      </c>
      <c r="S2836" t="str">
        <f t="shared" si="268"/>
        <v>theater</v>
      </c>
      <c r="T2836" t="str">
        <f t="shared" si="269"/>
        <v>plays</v>
      </c>
    </row>
    <row r="2837" spans="1:20" ht="44.25" x14ac:dyDescent="0.7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264"/>
        <v>187.09899999999999</v>
      </c>
      <c r="P2837" s="10">
        <f t="shared" si="265"/>
        <v>42313.495567129627</v>
      </c>
      <c r="Q2837" s="9">
        <f t="shared" si="266"/>
        <v>42343</v>
      </c>
      <c r="R2837" s="5">
        <f t="shared" si="267"/>
        <v>20.118172043010752</v>
      </c>
      <c r="S2837" t="str">
        <f t="shared" si="268"/>
        <v>theater</v>
      </c>
      <c r="T2837" t="str">
        <f t="shared" si="269"/>
        <v>plays</v>
      </c>
    </row>
    <row r="2838" spans="1:20" ht="59" x14ac:dyDescent="0.7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264"/>
        <v>107.77777777777777</v>
      </c>
      <c r="P2838" s="10">
        <f t="shared" si="265"/>
        <v>42746.053449074076</v>
      </c>
      <c r="Q2838" s="9">
        <f t="shared" si="266"/>
        <v>42784.207638888889</v>
      </c>
      <c r="R2838" s="5">
        <f t="shared" si="267"/>
        <v>44.090909090909093</v>
      </c>
      <c r="S2838" t="str">
        <f t="shared" si="268"/>
        <v>theater</v>
      </c>
      <c r="T2838" t="str">
        <f t="shared" si="269"/>
        <v>plays</v>
      </c>
    </row>
    <row r="2839" spans="1:20" ht="59" x14ac:dyDescent="0.7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264"/>
        <v>100</v>
      </c>
      <c r="P2839" s="10">
        <f t="shared" si="265"/>
        <v>42307.700046296297</v>
      </c>
      <c r="Q2839" s="9">
        <f t="shared" si="266"/>
        <v>42347.950046296297</v>
      </c>
      <c r="R2839" s="5">
        <f t="shared" si="267"/>
        <v>40.476190476190474</v>
      </c>
      <c r="S2839" t="str">
        <f t="shared" si="268"/>
        <v>theater</v>
      </c>
      <c r="T2839" t="str">
        <f t="shared" si="269"/>
        <v>plays</v>
      </c>
    </row>
    <row r="2840" spans="1:20" ht="44.25" x14ac:dyDescent="0.7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264"/>
        <v>120.24999999999999</v>
      </c>
      <c r="P2840" s="10">
        <f t="shared" si="265"/>
        <v>41842.399259259255</v>
      </c>
      <c r="Q2840" s="9">
        <f t="shared" si="266"/>
        <v>41864.916666666664</v>
      </c>
      <c r="R2840" s="5">
        <f t="shared" si="267"/>
        <v>44.537037037037038</v>
      </c>
      <c r="S2840" t="str">
        <f t="shared" si="268"/>
        <v>theater</v>
      </c>
      <c r="T2840" t="str">
        <f t="shared" si="269"/>
        <v>plays</v>
      </c>
    </row>
    <row r="2841" spans="1:20" ht="44.25" x14ac:dyDescent="0.7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264"/>
        <v>111.42857142857143</v>
      </c>
      <c r="P2841" s="10">
        <f t="shared" si="265"/>
        <v>41853.031874999993</v>
      </c>
      <c r="Q2841" s="9">
        <f t="shared" si="266"/>
        <v>41876.207638888889</v>
      </c>
      <c r="R2841" s="5">
        <f t="shared" si="267"/>
        <v>125.80645161290323</v>
      </c>
      <c r="S2841" t="str">
        <f t="shared" si="268"/>
        <v>theater</v>
      </c>
      <c r="T2841" t="str">
        <f t="shared" si="269"/>
        <v>plays</v>
      </c>
    </row>
    <row r="2842" spans="1:20" ht="59" x14ac:dyDescent="0.7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264"/>
        <v>104</v>
      </c>
      <c r="P2842" s="10">
        <f t="shared" si="265"/>
        <v>42059.827303240738</v>
      </c>
      <c r="Q2842" s="9">
        <f t="shared" si="266"/>
        <v>42081.708333333328</v>
      </c>
      <c r="R2842" s="5">
        <f t="shared" si="267"/>
        <v>19.696969696969695</v>
      </c>
      <c r="S2842" t="str">
        <f t="shared" si="268"/>
        <v>theater</v>
      </c>
      <c r="T2842" t="str">
        <f t="shared" si="269"/>
        <v>plays</v>
      </c>
    </row>
    <row r="2843" spans="1:20" ht="44.25" x14ac:dyDescent="0.7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264"/>
        <v>1</v>
      </c>
      <c r="P2843" s="10">
        <f t="shared" si="265"/>
        <v>42291.53121527777</v>
      </c>
      <c r="Q2843" s="9">
        <f t="shared" si="266"/>
        <v>42351.781215277777</v>
      </c>
      <c r="R2843" s="5">
        <f t="shared" si="267"/>
        <v>10</v>
      </c>
      <c r="S2843" t="str">
        <f t="shared" si="268"/>
        <v>theater</v>
      </c>
      <c r="T2843" t="str">
        <f t="shared" si="269"/>
        <v>plays</v>
      </c>
    </row>
    <row r="2844" spans="1:20" ht="44.25" x14ac:dyDescent="0.7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264"/>
        <v>0</v>
      </c>
      <c r="P2844" s="10">
        <f t="shared" si="265"/>
        <v>41784.744155092587</v>
      </c>
      <c r="Q2844" s="9">
        <f t="shared" si="266"/>
        <v>41811.458333333336</v>
      </c>
      <c r="R2844" s="5" t="e">
        <f t="shared" si="267"/>
        <v>#DIV/0!</v>
      </c>
      <c r="S2844" t="str">
        <f t="shared" si="268"/>
        <v>theater</v>
      </c>
      <c r="T2844" t="str">
        <f t="shared" si="269"/>
        <v>plays</v>
      </c>
    </row>
    <row r="2845" spans="1:20" ht="44.25" x14ac:dyDescent="0.7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264"/>
        <v>0</v>
      </c>
      <c r="P2845" s="10">
        <f t="shared" si="265"/>
        <v>42492.529513888883</v>
      </c>
      <c r="Q2845" s="9">
        <f t="shared" si="266"/>
        <v>42534.166666666672</v>
      </c>
      <c r="R2845" s="5" t="e">
        <f t="shared" si="267"/>
        <v>#DIV/0!</v>
      </c>
      <c r="S2845" t="str">
        <f t="shared" si="268"/>
        <v>theater</v>
      </c>
      <c r="T2845" t="str">
        <f t="shared" si="269"/>
        <v>plays</v>
      </c>
    </row>
    <row r="2846" spans="1:20" ht="44.25" x14ac:dyDescent="0.7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264"/>
        <v>5.4545454545454541</v>
      </c>
      <c r="P2846" s="10">
        <f t="shared" si="265"/>
        <v>42709.337731481479</v>
      </c>
      <c r="Q2846" s="9">
        <f t="shared" si="266"/>
        <v>42739.546064814815</v>
      </c>
      <c r="R2846" s="5">
        <f t="shared" si="267"/>
        <v>30</v>
      </c>
      <c r="S2846" t="str">
        <f t="shared" si="268"/>
        <v>theater</v>
      </c>
      <c r="T2846" t="str">
        <f t="shared" si="269"/>
        <v>plays</v>
      </c>
    </row>
    <row r="2847" spans="1:20" ht="44.25" x14ac:dyDescent="0.7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264"/>
        <v>31.546666666666667</v>
      </c>
      <c r="P2847" s="10">
        <f t="shared" si="265"/>
        <v>42102.808252314811</v>
      </c>
      <c r="Q2847" s="9">
        <f t="shared" si="266"/>
        <v>42163.016585648147</v>
      </c>
      <c r="R2847" s="5">
        <f t="shared" si="267"/>
        <v>60.666666666666664</v>
      </c>
      <c r="S2847" t="str">
        <f t="shared" si="268"/>
        <v>theater</v>
      </c>
      <c r="T2847" t="str">
        <f t="shared" si="269"/>
        <v>plays</v>
      </c>
    </row>
    <row r="2848" spans="1:20" ht="59" x14ac:dyDescent="0.7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264"/>
        <v>0</v>
      </c>
      <c r="P2848" s="10">
        <f t="shared" si="265"/>
        <v>42108.483726851853</v>
      </c>
      <c r="Q2848" s="9">
        <f t="shared" si="266"/>
        <v>42153.692060185189</v>
      </c>
      <c r="R2848" s="5" t="e">
        <f t="shared" si="267"/>
        <v>#DIV/0!</v>
      </c>
      <c r="S2848" t="str">
        <f t="shared" si="268"/>
        <v>theater</v>
      </c>
      <c r="T2848" t="str">
        <f t="shared" si="269"/>
        <v>plays</v>
      </c>
    </row>
    <row r="2849" spans="1:20" ht="44.25" x14ac:dyDescent="0.7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264"/>
        <v>0</v>
      </c>
      <c r="P2849" s="10">
        <f t="shared" si="265"/>
        <v>42453.597974537035</v>
      </c>
      <c r="Q2849" s="9">
        <f t="shared" si="266"/>
        <v>42513.806307870371</v>
      </c>
      <c r="R2849" s="5" t="e">
        <f t="shared" si="267"/>
        <v>#DIV/0!</v>
      </c>
      <c r="S2849" t="str">
        <f t="shared" si="268"/>
        <v>theater</v>
      </c>
      <c r="T2849" t="str">
        <f t="shared" si="269"/>
        <v>plays</v>
      </c>
    </row>
    <row r="2850" spans="1:20" ht="59" x14ac:dyDescent="0.7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264"/>
        <v>0.2</v>
      </c>
      <c r="P2850" s="10">
        <f t="shared" si="265"/>
        <v>42123.440497685187</v>
      </c>
      <c r="Q2850" s="9">
        <f t="shared" si="266"/>
        <v>42153.648831018523</v>
      </c>
      <c r="R2850" s="5">
        <f t="shared" si="267"/>
        <v>23.333333333333332</v>
      </c>
      <c r="S2850" t="str">
        <f t="shared" si="268"/>
        <v>theater</v>
      </c>
      <c r="T2850" t="str">
        <f t="shared" si="269"/>
        <v>plays</v>
      </c>
    </row>
    <row r="2851" spans="1:20" ht="44.25" x14ac:dyDescent="0.7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264"/>
        <v>1</v>
      </c>
      <c r="P2851" s="10">
        <f t="shared" si="265"/>
        <v>42453.219907407409</v>
      </c>
      <c r="Q2851" s="9">
        <f t="shared" si="266"/>
        <v>42483.428240740745</v>
      </c>
      <c r="R2851" s="5">
        <f t="shared" si="267"/>
        <v>5</v>
      </c>
      <c r="S2851" t="str">
        <f t="shared" si="268"/>
        <v>theater</v>
      </c>
      <c r="T2851" t="str">
        <f t="shared" si="269"/>
        <v>plays</v>
      </c>
    </row>
    <row r="2852" spans="1:20" ht="44.25" x14ac:dyDescent="0.7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264"/>
        <v>3.8875000000000002</v>
      </c>
      <c r="P2852" s="10">
        <f t="shared" si="265"/>
        <v>41857.798738425925</v>
      </c>
      <c r="Q2852" s="9">
        <f t="shared" si="266"/>
        <v>41888.007071759261</v>
      </c>
      <c r="R2852" s="5">
        <f t="shared" si="267"/>
        <v>23.923076923076923</v>
      </c>
      <c r="S2852" t="str">
        <f t="shared" si="268"/>
        <v>theater</v>
      </c>
      <c r="T2852" t="str">
        <f t="shared" si="269"/>
        <v>plays</v>
      </c>
    </row>
    <row r="2853" spans="1:20" ht="44.25" x14ac:dyDescent="0.7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264"/>
        <v>0</v>
      </c>
      <c r="P2853" s="10">
        <f t="shared" si="265"/>
        <v>42389.794317129628</v>
      </c>
      <c r="Q2853" s="9">
        <f t="shared" si="266"/>
        <v>42398.970138888893</v>
      </c>
      <c r="R2853" s="5" t="e">
        <f t="shared" si="267"/>
        <v>#DIV/0!</v>
      </c>
      <c r="S2853" t="str">
        <f t="shared" si="268"/>
        <v>theater</v>
      </c>
      <c r="T2853" t="str">
        <f t="shared" si="269"/>
        <v>plays</v>
      </c>
    </row>
    <row r="2854" spans="1:20" ht="44.25" x14ac:dyDescent="0.7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264"/>
        <v>1.9</v>
      </c>
      <c r="P2854" s="10">
        <f t="shared" si="265"/>
        <v>41780.836840277778</v>
      </c>
      <c r="Q2854" s="9">
        <f t="shared" si="266"/>
        <v>41811.045173611114</v>
      </c>
      <c r="R2854" s="5">
        <f t="shared" si="267"/>
        <v>15.833333333333334</v>
      </c>
      <c r="S2854" t="str">
        <f t="shared" si="268"/>
        <v>theater</v>
      </c>
      <c r="T2854" t="str">
        <f t="shared" si="269"/>
        <v>plays</v>
      </c>
    </row>
    <row r="2855" spans="1:20" ht="44.25" x14ac:dyDescent="0.7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264"/>
        <v>0</v>
      </c>
      <c r="P2855" s="10">
        <f t="shared" si="265"/>
        <v>41835.98260416666</v>
      </c>
      <c r="Q2855" s="9">
        <f t="shared" si="266"/>
        <v>41896.190937499996</v>
      </c>
      <c r="R2855" s="5" t="e">
        <f t="shared" si="267"/>
        <v>#DIV/0!</v>
      </c>
      <c r="S2855" t="str">
        <f t="shared" si="268"/>
        <v>theater</v>
      </c>
      <c r="T2855" t="str">
        <f t="shared" si="269"/>
        <v>plays</v>
      </c>
    </row>
    <row r="2856" spans="1:20" ht="44.25" x14ac:dyDescent="0.7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264"/>
        <v>41.699999999999996</v>
      </c>
      <c r="P2856" s="10">
        <f t="shared" si="265"/>
        <v>42111.508321759255</v>
      </c>
      <c r="Q2856" s="9">
        <f t="shared" si="266"/>
        <v>42131.71665509259</v>
      </c>
      <c r="R2856" s="5">
        <f t="shared" si="267"/>
        <v>29.785714285714285</v>
      </c>
      <c r="S2856" t="str">
        <f t="shared" si="268"/>
        <v>theater</v>
      </c>
      <c r="T2856" t="str">
        <f t="shared" si="269"/>
        <v>plays</v>
      </c>
    </row>
    <row r="2857" spans="1:20" ht="59" x14ac:dyDescent="0.7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264"/>
        <v>50</v>
      </c>
      <c r="P2857" s="10">
        <f t="shared" si="265"/>
        <v>42369.799432870372</v>
      </c>
      <c r="Q2857" s="9">
        <f t="shared" si="266"/>
        <v>42398.981944444444</v>
      </c>
      <c r="R2857" s="5">
        <f t="shared" si="267"/>
        <v>60</v>
      </c>
      <c r="S2857" t="str">
        <f t="shared" si="268"/>
        <v>theater</v>
      </c>
      <c r="T2857" t="str">
        <f t="shared" si="269"/>
        <v>plays</v>
      </c>
    </row>
    <row r="2858" spans="1:20" ht="44.25" x14ac:dyDescent="0.7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264"/>
        <v>4.8666666666666663</v>
      </c>
      <c r="P2858" s="10">
        <f t="shared" si="265"/>
        <v>42164.829247685186</v>
      </c>
      <c r="Q2858" s="9">
        <f t="shared" si="266"/>
        <v>42224.898611111115</v>
      </c>
      <c r="R2858" s="5">
        <f t="shared" si="267"/>
        <v>24.333333333333332</v>
      </c>
      <c r="S2858" t="str">
        <f t="shared" si="268"/>
        <v>theater</v>
      </c>
      <c r="T2858" t="str">
        <f t="shared" si="269"/>
        <v>plays</v>
      </c>
    </row>
    <row r="2859" spans="1:20" ht="59" x14ac:dyDescent="0.7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264"/>
        <v>19.736842105263158</v>
      </c>
      <c r="P2859" s="10">
        <f t="shared" si="265"/>
        <v>42726.711747685178</v>
      </c>
      <c r="Q2859" s="9">
        <f t="shared" si="266"/>
        <v>42786.75</v>
      </c>
      <c r="R2859" s="5">
        <f t="shared" si="267"/>
        <v>500</v>
      </c>
      <c r="S2859" t="str">
        <f t="shared" si="268"/>
        <v>theater</v>
      </c>
      <c r="T2859" t="str">
        <f t="shared" si="269"/>
        <v>plays</v>
      </c>
    </row>
    <row r="2860" spans="1:20" ht="44.25" x14ac:dyDescent="0.7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264"/>
        <v>0</v>
      </c>
      <c r="P2860" s="10">
        <f t="shared" si="265"/>
        <v>41954.336747685178</v>
      </c>
      <c r="Q2860" s="9">
        <f t="shared" si="266"/>
        <v>41978.477777777778</v>
      </c>
      <c r="R2860" s="5" t="e">
        <f t="shared" si="267"/>
        <v>#DIV/0!</v>
      </c>
      <c r="S2860" t="str">
        <f t="shared" si="268"/>
        <v>theater</v>
      </c>
      <c r="T2860" t="str">
        <f t="shared" si="269"/>
        <v>plays</v>
      </c>
    </row>
    <row r="2861" spans="1:20" ht="44.25" x14ac:dyDescent="0.7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264"/>
        <v>1.7500000000000002</v>
      </c>
      <c r="P2861" s="10">
        <f t="shared" si="265"/>
        <v>42233.153981481482</v>
      </c>
      <c r="Q2861" s="9">
        <f t="shared" si="266"/>
        <v>42293.362314814818</v>
      </c>
      <c r="R2861" s="5">
        <f t="shared" si="267"/>
        <v>35</v>
      </c>
      <c r="S2861" t="str">
        <f t="shared" si="268"/>
        <v>theater</v>
      </c>
      <c r="T2861" t="str">
        <f t="shared" si="269"/>
        <v>plays</v>
      </c>
    </row>
    <row r="2862" spans="1:20" ht="59" x14ac:dyDescent="0.7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264"/>
        <v>6.65</v>
      </c>
      <c r="P2862" s="10">
        <f t="shared" si="265"/>
        <v>42480.592314814807</v>
      </c>
      <c r="Q2862" s="9">
        <f t="shared" si="266"/>
        <v>42540.800648148142</v>
      </c>
      <c r="R2862" s="5">
        <f t="shared" si="267"/>
        <v>29.555555555555557</v>
      </c>
      <c r="S2862" t="str">
        <f t="shared" si="268"/>
        <v>theater</v>
      </c>
      <c r="T2862" t="str">
        <f t="shared" si="269"/>
        <v>plays</v>
      </c>
    </row>
    <row r="2863" spans="1:20" ht="44.25" x14ac:dyDescent="0.7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264"/>
        <v>32</v>
      </c>
      <c r="P2863" s="10">
        <f t="shared" si="265"/>
        <v>42257.3825</v>
      </c>
      <c r="Q2863" s="9">
        <f t="shared" si="266"/>
        <v>42271.590833333335</v>
      </c>
      <c r="R2863" s="5">
        <f t="shared" si="267"/>
        <v>26.666666666666668</v>
      </c>
      <c r="S2863" t="str">
        <f t="shared" si="268"/>
        <v>theater</v>
      </c>
      <c r="T2863" t="str">
        <f t="shared" si="269"/>
        <v>plays</v>
      </c>
    </row>
    <row r="2864" spans="1:20" ht="44.25" x14ac:dyDescent="0.7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264"/>
        <v>0.43307086614173229</v>
      </c>
      <c r="P2864" s="10">
        <f t="shared" si="265"/>
        <v>41784.581354166665</v>
      </c>
      <c r="Q2864" s="9">
        <f t="shared" si="266"/>
        <v>41814.789687500001</v>
      </c>
      <c r="R2864" s="5">
        <f t="shared" si="267"/>
        <v>18.333333333333332</v>
      </c>
      <c r="S2864" t="str">
        <f t="shared" si="268"/>
        <v>theater</v>
      </c>
      <c r="T2864" t="str">
        <f t="shared" si="269"/>
        <v>plays</v>
      </c>
    </row>
    <row r="2865" spans="1:20" ht="44.25" x14ac:dyDescent="0.7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264"/>
        <v>0.04</v>
      </c>
      <c r="P2865" s="10">
        <f t="shared" si="265"/>
        <v>41831.46670138889</v>
      </c>
      <c r="Q2865" s="9">
        <f t="shared" si="266"/>
        <v>41891.675034722226</v>
      </c>
      <c r="R2865" s="5">
        <f t="shared" si="267"/>
        <v>20</v>
      </c>
      <c r="S2865" t="str">
        <f t="shared" si="268"/>
        <v>theater</v>
      </c>
      <c r="T2865" t="str">
        <f t="shared" si="269"/>
        <v>plays</v>
      </c>
    </row>
    <row r="2866" spans="1:20" x14ac:dyDescent="0.7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264"/>
        <v>1.6</v>
      </c>
      <c r="P2866" s="10">
        <f t="shared" si="265"/>
        <v>42172.405173611107</v>
      </c>
      <c r="Q2866" s="9">
        <f t="shared" si="266"/>
        <v>42202.554166666669</v>
      </c>
      <c r="R2866" s="5">
        <f t="shared" si="267"/>
        <v>13.333333333333334</v>
      </c>
      <c r="S2866" t="str">
        <f t="shared" si="268"/>
        <v>theater</v>
      </c>
      <c r="T2866" t="str">
        <f t="shared" si="269"/>
        <v>plays</v>
      </c>
    </row>
    <row r="2867" spans="1:20" ht="44.25" x14ac:dyDescent="0.7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264"/>
        <v>0</v>
      </c>
      <c r="P2867" s="10">
        <f t="shared" si="265"/>
        <v>41949.905775462961</v>
      </c>
      <c r="Q2867" s="9">
        <f t="shared" si="266"/>
        <v>42010.114108796297</v>
      </c>
      <c r="R2867" s="5" t="e">
        <f t="shared" si="267"/>
        <v>#DIV/0!</v>
      </c>
      <c r="S2867" t="str">
        <f t="shared" si="268"/>
        <v>theater</v>
      </c>
      <c r="T2867" t="str">
        <f t="shared" si="269"/>
        <v>plays</v>
      </c>
    </row>
    <row r="2868" spans="1:20" ht="44.25" x14ac:dyDescent="0.7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264"/>
        <v>0.89999999999999991</v>
      </c>
      <c r="P2868" s="10">
        <f t="shared" si="265"/>
        <v>42627.746770833335</v>
      </c>
      <c r="Q2868" s="9">
        <f t="shared" si="266"/>
        <v>42657.916666666672</v>
      </c>
      <c r="R2868" s="5">
        <f t="shared" si="267"/>
        <v>22.5</v>
      </c>
      <c r="S2868" t="str">
        <f t="shared" si="268"/>
        <v>theater</v>
      </c>
      <c r="T2868" t="str">
        <f t="shared" si="269"/>
        <v>plays</v>
      </c>
    </row>
    <row r="2869" spans="1:20" ht="59" x14ac:dyDescent="0.7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264"/>
        <v>20.16</v>
      </c>
      <c r="P2869" s="10">
        <f t="shared" si="265"/>
        <v>42530.986944444441</v>
      </c>
      <c r="Q2869" s="9">
        <f t="shared" si="266"/>
        <v>42555.166666666672</v>
      </c>
      <c r="R2869" s="5">
        <f t="shared" si="267"/>
        <v>50.4</v>
      </c>
      <c r="S2869" t="str">
        <f t="shared" si="268"/>
        <v>theater</v>
      </c>
      <c r="T2869" t="str">
        <f t="shared" si="269"/>
        <v>plays</v>
      </c>
    </row>
    <row r="2870" spans="1:20" ht="59" x14ac:dyDescent="0.7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264"/>
        <v>42.011733333333332</v>
      </c>
      <c r="P2870" s="10">
        <f t="shared" si="265"/>
        <v>42618.618680555555</v>
      </c>
      <c r="Q2870" s="9">
        <f t="shared" si="266"/>
        <v>42648.827013888891</v>
      </c>
      <c r="R2870" s="5">
        <f t="shared" si="267"/>
        <v>105.02933333333334</v>
      </c>
      <c r="S2870" t="str">
        <f t="shared" si="268"/>
        <v>theater</v>
      </c>
      <c r="T2870" t="str">
        <f t="shared" si="269"/>
        <v>plays</v>
      </c>
    </row>
    <row r="2871" spans="1:20" ht="59" x14ac:dyDescent="0.7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264"/>
        <v>0.88500000000000001</v>
      </c>
      <c r="P2871" s="10">
        <f t="shared" si="265"/>
        <v>42540.385196759256</v>
      </c>
      <c r="Q2871" s="9">
        <f t="shared" si="266"/>
        <v>42570.593530092592</v>
      </c>
      <c r="R2871" s="5">
        <f t="shared" si="267"/>
        <v>35.4</v>
      </c>
      <c r="S2871" t="str">
        <f t="shared" si="268"/>
        <v>theater</v>
      </c>
      <c r="T2871" t="str">
        <f t="shared" si="269"/>
        <v>plays</v>
      </c>
    </row>
    <row r="2872" spans="1:20" ht="59" x14ac:dyDescent="0.7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264"/>
        <v>15</v>
      </c>
      <c r="P2872" s="10">
        <f t="shared" si="265"/>
        <v>41745.981076388889</v>
      </c>
      <c r="Q2872" s="9">
        <f t="shared" si="266"/>
        <v>41776.189409722225</v>
      </c>
      <c r="R2872" s="5">
        <f t="shared" si="267"/>
        <v>83.333333333333329</v>
      </c>
      <c r="S2872" t="str">
        <f t="shared" si="268"/>
        <v>theater</v>
      </c>
      <c r="T2872" t="str">
        <f t="shared" si="269"/>
        <v>plays</v>
      </c>
    </row>
    <row r="2873" spans="1:20" ht="44.25" x14ac:dyDescent="0.7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264"/>
        <v>4.67</v>
      </c>
      <c r="P2873" s="10">
        <f t="shared" si="265"/>
        <v>41974.530243055553</v>
      </c>
      <c r="Q2873" s="9">
        <f t="shared" si="266"/>
        <v>41994.738576388889</v>
      </c>
      <c r="R2873" s="5">
        <f t="shared" si="267"/>
        <v>35.92307692307692</v>
      </c>
      <c r="S2873" t="str">
        <f t="shared" si="268"/>
        <v>theater</v>
      </c>
      <c r="T2873" t="str">
        <f t="shared" si="269"/>
        <v>plays</v>
      </c>
    </row>
    <row r="2874" spans="1:20" ht="44.25" x14ac:dyDescent="0.7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264"/>
        <v>0</v>
      </c>
      <c r="P2874" s="10">
        <f t="shared" si="265"/>
        <v>42114.907847222225</v>
      </c>
      <c r="Q2874" s="9">
        <f t="shared" si="266"/>
        <v>42175.11618055556</v>
      </c>
      <c r="R2874" s="5" t="e">
        <f t="shared" si="267"/>
        <v>#DIV/0!</v>
      </c>
      <c r="S2874" t="str">
        <f t="shared" si="268"/>
        <v>theater</v>
      </c>
      <c r="T2874" t="str">
        <f t="shared" si="269"/>
        <v>plays</v>
      </c>
    </row>
    <row r="2875" spans="1:20" ht="59" x14ac:dyDescent="0.7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264"/>
        <v>38.119999999999997</v>
      </c>
      <c r="P2875" s="10">
        <f t="shared" si="265"/>
        <v>42002.609155092585</v>
      </c>
      <c r="Q2875" s="9">
        <f t="shared" si="266"/>
        <v>42032.817488425921</v>
      </c>
      <c r="R2875" s="5">
        <f t="shared" si="267"/>
        <v>119.125</v>
      </c>
      <c r="S2875" t="str">
        <f t="shared" si="268"/>
        <v>theater</v>
      </c>
      <c r="T2875" t="str">
        <f t="shared" si="269"/>
        <v>plays</v>
      </c>
    </row>
    <row r="2876" spans="1:20" ht="44.25" x14ac:dyDescent="0.7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264"/>
        <v>5.42</v>
      </c>
      <c r="P2876" s="10">
        <f t="shared" si="265"/>
        <v>42722.636412037034</v>
      </c>
      <c r="Q2876" s="9">
        <f t="shared" si="266"/>
        <v>42752.84474537037</v>
      </c>
      <c r="R2876" s="5">
        <f t="shared" si="267"/>
        <v>90.333333333333329</v>
      </c>
      <c r="S2876" t="str">
        <f t="shared" si="268"/>
        <v>theater</v>
      </c>
      <c r="T2876" t="str">
        <f t="shared" si="269"/>
        <v>plays</v>
      </c>
    </row>
    <row r="2877" spans="1:20" ht="44.25" x14ac:dyDescent="0.7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264"/>
        <v>3.4999999999999996E-2</v>
      </c>
      <c r="P2877" s="10">
        <f t="shared" si="265"/>
        <v>42464.920057870368</v>
      </c>
      <c r="Q2877" s="9">
        <f t="shared" si="266"/>
        <v>42495.128391203703</v>
      </c>
      <c r="R2877" s="5">
        <f t="shared" si="267"/>
        <v>2.3333333333333335</v>
      </c>
      <c r="S2877" t="str">
        <f t="shared" si="268"/>
        <v>theater</v>
      </c>
      <c r="T2877" t="str">
        <f t="shared" si="269"/>
        <v>plays</v>
      </c>
    </row>
    <row r="2878" spans="1:20" ht="44.25" x14ac:dyDescent="0.7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264"/>
        <v>0</v>
      </c>
      <c r="P2878" s="10">
        <f t="shared" si="265"/>
        <v>42171.535636574066</v>
      </c>
      <c r="Q2878" s="9">
        <f t="shared" si="266"/>
        <v>42201.743969907402</v>
      </c>
      <c r="R2878" s="5" t="e">
        <f t="shared" si="267"/>
        <v>#DIV/0!</v>
      </c>
      <c r="S2878" t="str">
        <f t="shared" si="268"/>
        <v>theater</v>
      </c>
      <c r="T2878" t="str">
        <f t="shared" si="269"/>
        <v>plays</v>
      </c>
    </row>
    <row r="2879" spans="1:20" ht="44.25" x14ac:dyDescent="0.7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264"/>
        <v>10.833333333333334</v>
      </c>
      <c r="P2879" s="10">
        <f t="shared" si="265"/>
        <v>42672.746805555551</v>
      </c>
      <c r="Q2879" s="9">
        <f t="shared" si="266"/>
        <v>42704.708333333328</v>
      </c>
      <c r="R2879" s="5">
        <f t="shared" si="267"/>
        <v>108.33333333333333</v>
      </c>
      <c r="S2879" t="str">
        <f t="shared" si="268"/>
        <v>theater</v>
      </c>
      <c r="T2879" t="str">
        <f t="shared" si="269"/>
        <v>plays</v>
      </c>
    </row>
    <row r="2880" spans="1:20" ht="44.25" x14ac:dyDescent="0.7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264"/>
        <v>2.1</v>
      </c>
      <c r="P2880" s="10">
        <f t="shared" si="265"/>
        <v>42128.407349537032</v>
      </c>
      <c r="Q2880" s="9">
        <f t="shared" si="266"/>
        <v>42188.615682870368</v>
      </c>
      <c r="R2880" s="5">
        <f t="shared" si="267"/>
        <v>15.75</v>
      </c>
      <c r="S2880" t="str">
        <f t="shared" si="268"/>
        <v>theater</v>
      </c>
      <c r="T2880" t="str">
        <f t="shared" si="269"/>
        <v>plays</v>
      </c>
    </row>
    <row r="2881" spans="1:20" ht="44.25" x14ac:dyDescent="0.7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264"/>
        <v>0.2589285714285714</v>
      </c>
      <c r="P2881" s="10">
        <f t="shared" si="265"/>
        <v>42359.516909722217</v>
      </c>
      <c r="Q2881" s="9">
        <f t="shared" si="266"/>
        <v>42389.725243055553</v>
      </c>
      <c r="R2881" s="5">
        <f t="shared" si="267"/>
        <v>29</v>
      </c>
      <c r="S2881" t="str">
        <f t="shared" si="268"/>
        <v>theater</v>
      </c>
      <c r="T2881" t="str">
        <f t="shared" si="269"/>
        <v>plays</v>
      </c>
    </row>
    <row r="2882" spans="1:20" ht="44.25" x14ac:dyDescent="0.7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264"/>
        <v>23.333333333333332</v>
      </c>
      <c r="P2882" s="10">
        <f t="shared" si="265"/>
        <v>42192.69736111111</v>
      </c>
      <c r="Q2882" s="9">
        <f t="shared" si="266"/>
        <v>42236.711805555555</v>
      </c>
      <c r="R2882" s="5">
        <f t="shared" si="267"/>
        <v>96.551724137931032</v>
      </c>
      <c r="S2882" t="str">
        <f t="shared" si="268"/>
        <v>theater</v>
      </c>
      <c r="T2882" t="str">
        <f t="shared" si="269"/>
        <v>plays</v>
      </c>
    </row>
    <row r="2883" spans="1:20" ht="44.25" x14ac:dyDescent="0.7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270">(E2883/D2883)*100</f>
        <v>0</v>
      </c>
      <c r="P2883" s="10">
        <f t="shared" ref="P2883:P2946" si="271">(((J2883/60)/60)/24)+DATE(1970,1,1)+(-5/24)</f>
        <v>41916.389305555553</v>
      </c>
      <c r="Q2883" s="9">
        <f t="shared" ref="Q2883:Q2946" si="272">(((I2883/60)/60)/24)+DATE(1970,1,1)</f>
        <v>41976.639305555553</v>
      </c>
      <c r="R2883" s="5" t="e">
        <f t="shared" ref="R2883:R2946" si="273">E2883/L2883</f>
        <v>#DIV/0!</v>
      </c>
      <c r="S2883" t="str">
        <f t="shared" ref="S2883:S2946" si="274">LEFT(N2883,FIND("/",N2883)-1)</f>
        <v>theater</v>
      </c>
      <c r="T2883" t="str">
        <f t="shared" ref="T2883:T2946" si="275">RIGHT(N2883,LEN(N2883)-FIND("/",N2883))</f>
        <v>plays</v>
      </c>
    </row>
    <row r="2884" spans="1:20" ht="44.25" x14ac:dyDescent="0.7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270"/>
        <v>33.6</v>
      </c>
      <c r="P2884" s="10">
        <f t="shared" si="271"/>
        <v>42461.387939814813</v>
      </c>
      <c r="Q2884" s="9">
        <f t="shared" si="272"/>
        <v>42491.596273148149</v>
      </c>
      <c r="R2884" s="5">
        <f t="shared" si="273"/>
        <v>63</v>
      </c>
      <c r="S2884" t="str">
        <f t="shared" si="274"/>
        <v>theater</v>
      </c>
      <c r="T2884" t="str">
        <f t="shared" si="275"/>
        <v>plays</v>
      </c>
    </row>
    <row r="2885" spans="1:20" ht="59" x14ac:dyDescent="0.7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270"/>
        <v>19.079999999999998</v>
      </c>
      <c r="P2885" s="10">
        <f t="shared" si="271"/>
        <v>42370.694872685184</v>
      </c>
      <c r="Q2885" s="9">
        <f t="shared" si="272"/>
        <v>42406.207638888889</v>
      </c>
      <c r="R2885" s="5">
        <f t="shared" si="273"/>
        <v>381.6</v>
      </c>
      <c r="S2885" t="str">
        <f t="shared" si="274"/>
        <v>theater</v>
      </c>
      <c r="T2885" t="str">
        <f t="shared" si="275"/>
        <v>plays</v>
      </c>
    </row>
    <row r="2886" spans="1:20" ht="29.5" x14ac:dyDescent="0.7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270"/>
        <v>0.41111111111111115</v>
      </c>
      <c r="P2886" s="10">
        <f t="shared" si="271"/>
        <v>41948.518923611111</v>
      </c>
      <c r="Q2886" s="9">
        <f t="shared" si="272"/>
        <v>41978.727256944447</v>
      </c>
      <c r="R2886" s="5">
        <f t="shared" si="273"/>
        <v>46.25</v>
      </c>
      <c r="S2886" t="str">
        <f t="shared" si="274"/>
        <v>theater</v>
      </c>
      <c r="T2886" t="str">
        <f t="shared" si="275"/>
        <v>plays</v>
      </c>
    </row>
    <row r="2887" spans="1:20" ht="29.5" x14ac:dyDescent="0.7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270"/>
        <v>32.5</v>
      </c>
      <c r="P2887" s="10">
        <f t="shared" si="271"/>
        <v>42046.868067129624</v>
      </c>
      <c r="Q2887" s="9">
        <f t="shared" si="272"/>
        <v>42077.034733796296</v>
      </c>
      <c r="R2887" s="5">
        <f t="shared" si="273"/>
        <v>26</v>
      </c>
      <c r="S2887" t="str">
        <f t="shared" si="274"/>
        <v>theater</v>
      </c>
      <c r="T2887" t="str">
        <f t="shared" si="275"/>
        <v>plays</v>
      </c>
    </row>
    <row r="2888" spans="1:20" ht="44.25" x14ac:dyDescent="0.7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270"/>
        <v>5</v>
      </c>
      <c r="P2888" s="10">
        <f t="shared" si="271"/>
        <v>42261.424583333333</v>
      </c>
      <c r="Q2888" s="9">
        <f t="shared" si="272"/>
        <v>42266.165972222225</v>
      </c>
      <c r="R2888" s="5">
        <f t="shared" si="273"/>
        <v>10</v>
      </c>
      <c r="S2888" t="str">
        <f t="shared" si="274"/>
        <v>theater</v>
      </c>
      <c r="T2888" t="str">
        <f t="shared" si="275"/>
        <v>plays</v>
      </c>
    </row>
    <row r="2889" spans="1:20" ht="44.25" x14ac:dyDescent="0.7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270"/>
        <v>0.16666666666666669</v>
      </c>
      <c r="P2889" s="10">
        <f t="shared" si="271"/>
        <v>41985.219027777777</v>
      </c>
      <c r="Q2889" s="9">
        <f t="shared" si="272"/>
        <v>42015.427361111113</v>
      </c>
      <c r="R2889" s="5">
        <f t="shared" si="273"/>
        <v>5</v>
      </c>
      <c r="S2889" t="str">
        <f t="shared" si="274"/>
        <v>theater</v>
      </c>
      <c r="T2889" t="str">
        <f t="shared" si="275"/>
        <v>plays</v>
      </c>
    </row>
    <row r="2890" spans="1:20" ht="44.25" x14ac:dyDescent="0.7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270"/>
        <v>0</v>
      </c>
      <c r="P2890" s="10">
        <f t="shared" si="271"/>
        <v>41922.326851851853</v>
      </c>
      <c r="Q2890" s="9">
        <f t="shared" si="272"/>
        <v>41930.207638888889</v>
      </c>
      <c r="R2890" s="5" t="e">
        <f t="shared" si="273"/>
        <v>#DIV/0!</v>
      </c>
      <c r="S2890" t="str">
        <f t="shared" si="274"/>
        <v>theater</v>
      </c>
      <c r="T2890" t="str">
        <f t="shared" si="275"/>
        <v>plays</v>
      </c>
    </row>
    <row r="2891" spans="1:20" ht="44.25" x14ac:dyDescent="0.7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270"/>
        <v>38.066666666666663</v>
      </c>
      <c r="P2891" s="10">
        <f t="shared" si="271"/>
        <v>41850.654918981476</v>
      </c>
      <c r="Q2891" s="9">
        <f t="shared" si="272"/>
        <v>41880.863252314812</v>
      </c>
      <c r="R2891" s="5">
        <f t="shared" si="273"/>
        <v>81.571428571428569</v>
      </c>
      <c r="S2891" t="str">
        <f t="shared" si="274"/>
        <v>theater</v>
      </c>
      <c r="T2891" t="str">
        <f t="shared" si="275"/>
        <v>plays</v>
      </c>
    </row>
    <row r="2892" spans="1:20" ht="44.25" x14ac:dyDescent="0.7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270"/>
        <v>1.05</v>
      </c>
      <c r="P2892" s="10">
        <f t="shared" si="271"/>
        <v>41831.534629629627</v>
      </c>
      <c r="Q2892" s="9">
        <f t="shared" si="272"/>
        <v>41860.125</v>
      </c>
      <c r="R2892" s="5">
        <f t="shared" si="273"/>
        <v>7</v>
      </c>
      <c r="S2892" t="str">
        <f t="shared" si="274"/>
        <v>theater</v>
      </c>
      <c r="T2892" t="str">
        <f t="shared" si="275"/>
        <v>plays</v>
      </c>
    </row>
    <row r="2893" spans="1:20" ht="44.25" x14ac:dyDescent="0.7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270"/>
        <v>2.73</v>
      </c>
      <c r="P2893" s="10">
        <f t="shared" si="271"/>
        <v>42415.675092592595</v>
      </c>
      <c r="Q2893" s="9">
        <f t="shared" si="272"/>
        <v>42475.84175925926</v>
      </c>
      <c r="R2893" s="5">
        <f t="shared" si="273"/>
        <v>27.3</v>
      </c>
      <c r="S2893" t="str">
        <f t="shared" si="274"/>
        <v>theater</v>
      </c>
      <c r="T2893" t="str">
        <f t="shared" si="275"/>
        <v>plays</v>
      </c>
    </row>
    <row r="2894" spans="1:20" ht="44.25" x14ac:dyDescent="0.7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270"/>
        <v>9.0909090909090917</v>
      </c>
      <c r="P2894" s="10">
        <f t="shared" si="271"/>
        <v>41869.505833333329</v>
      </c>
      <c r="Q2894" s="9">
        <f t="shared" si="272"/>
        <v>41876.875</v>
      </c>
      <c r="R2894" s="5">
        <f t="shared" si="273"/>
        <v>29.411764705882351</v>
      </c>
      <c r="S2894" t="str">
        <f t="shared" si="274"/>
        <v>theater</v>
      </c>
      <c r="T2894" t="str">
        <f t="shared" si="275"/>
        <v>plays</v>
      </c>
    </row>
    <row r="2895" spans="1:20" x14ac:dyDescent="0.7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270"/>
        <v>0.5</v>
      </c>
      <c r="P2895" s="10">
        <f t="shared" si="271"/>
        <v>41953.564756944441</v>
      </c>
      <c r="Q2895" s="9">
        <f t="shared" si="272"/>
        <v>42013.083333333328</v>
      </c>
      <c r="R2895" s="5">
        <f t="shared" si="273"/>
        <v>12.5</v>
      </c>
      <c r="S2895" t="str">
        <f t="shared" si="274"/>
        <v>theater</v>
      </c>
      <c r="T2895" t="str">
        <f t="shared" si="275"/>
        <v>plays</v>
      </c>
    </row>
    <row r="2896" spans="1:20" ht="29.5" x14ac:dyDescent="0.7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270"/>
        <v>0</v>
      </c>
      <c r="P2896" s="10">
        <f t="shared" si="271"/>
        <v>42037.777951388889</v>
      </c>
      <c r="Q2896" s="9">
        <f t="shared" si="272"/>
        <v>42097.944618055553</v>
      </c>
      <c r="R2896" s="5" t="e">
        <f t="shared" si="273"/>
        <v>#DIV/0!</v>
      </c>
      <c r="S2896" t="str">
        <f t="shared" si="274"/>
        <v>theater</v>
      </c>
      <c r="T2896" t="str">
        <f t="shared" si="275"/>
        <v>plays</v>
      </c>
    </row>
    <row r="2897" spans="1:20" ht="44.25" x14ac:dyDescent="0.7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270"/>
        <v>4.5999999999999996</v>
      </c>
      <c r="P2897" s="10">
        <f t="shared" si="271"/>
        <v>41811.347129629627</v>
      </c>
      <c r="Q2897" s="9">
        <f t="shared" si="272"/>
        <v>41812.875</v>
      </c>
      <c r="R2897" s="5">
        <f t="shared" si="273"/>
        <v>5.75</v>
      </c>
      <c r="S2897" t="str">
        <f t="shared" si="274"/>
        <v>theater</v>
      </c>
      <c r="T2897" t="str">
        <f t="shared" si="275"/>
        <v>plays</v>
      </c>
    </row>
    <row r="2898" spans="1:20" ht="44.25" x14ac:dyDescent="0.7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270"/>
        <v>20.833333333333336</v>
      </c>
      <c r="P2898" s="10">
        <f t="shared" si="271"/>
        <v>42701.700474537036</v>
      </c>
      <c r="Q2898" s="9">
        <f t="shared" si="272"/>
        <v>42716.25</v>
      </c>
      <c r="R2898" s="5">
        <f t="shared" si="273"/>
        <v>52.083333333333336</v>
      </c>
      <c r="S2898" t="str">
        <f t="shared" si="274"/>
        <v>theater</v>
      </c>
      <c r="T2898" t="str">
        <f t="shared" si="275"/>
        <v>plays</v>
      </c>
    </row>
    <row r="2899" spans="1:20" ht="44.25" x14ac:dyDescent="0.7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270"/>
        <v>4.583333333333333</v>
      </c>
      <c r="P2899" s="10">
        <f t="shared" si="271"/>
        <v>42258.438171296293</v>
      </c>
      <c r="Q2899" s="9">
        <f t="shared" si="272"/>
        <v>42288.645196759258</v>
      </c>
      <c r="R2899" s="5">
        <f t="shared" si="273"/>
        <v>183.33333333333334</v>
      </c>
      <c r="S2899" t="str">
        <f t="shared" si="274"/>
        <v>theater</v>
      </c>
      <c r="T2899" t="str">
        <f t="shared" si="275"/>
        <v>plays</v>
      </c>
    </row>
    <row r="2900" spans="1:20" ht="44.25" x14ac:dyDescent="0.7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270"/>
        <v>4.2133333333333338</v>
      </c>
      <c r="P2900" s="10">
        <f t="shared" si="271"/>
        <v>42278.456631944442</v>
      </c>
      <c r="Q2900" s="9">
        <f t="shared" si="272"/>
        <v>42308.664965277778</v>
      </c>
      <c r="R2900" s="5">
        <f t="shared" si="273"/>
        <v>26.333333333333332</v>
      </c>
      <c r="S2900" t="str">
        <f t="shared" si="274"/>
        <v>theater</v>
      </c>
      <c r="T2900" t="str">
        <f t="shared" si="275"/>
        <v>plays</v>
      </c>
    </row>
    <row r="2901" spans="1:20" ht="44.25" x14ac:dyDescent="0.7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270"/>
        <v>0</v>
      </c>
      <c r="P2901" s="10">
        <f t="shared" si="271"/>
        <v>42514.869884259257</v>
      </c>
      <c r="Q2901" s="9">
        <f t="shared" si="272"/>
        <v>42575.078217592592</v>
      </c>
      <c r="R2901" s="5" t="e">
        <f t="shared" si="273"/>
        <v>#DIV/0!</v>
      </c>
      <c r="S2901" t="str">
        <f t="shared" si="274"/>
        <v>theater</v>
      </c>
      <c r="T2901" t="str">
        <f t="shared" si="275"/>
        <v>plays</v>
      </c>
    </row>
    <row r="2902" spans="1:20" ht="59" x14ac:dyDescent="0.7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270"/>
        <v>61.909090909090914</v>
      </c>
      <c r="P2902" s="10">
        <f t="shared" si="271"/>
        <v>41830.025833333333</v>
      </c>
      <c r="Q2902" s="9">
        <f t="shared" si="272"/>
        <v>41860.234166666669</v>
      </c>
      <c r="R2902" s="5">
        <f t="shared" si="273"/>
        <v>486.42857142857144</v>
      </c>
      <c r="S2902" t="str">
        <f t="shared" si="274"/>
        <v>theater</v>
      </c>
      <c r="T2902" t="str">
        <f t="shared" si="275"/>
        <v>plays</v>
      </c>
    </row>
    <row r="2903" spans="1:20" ht="44.25" x14ac:dyDescent="0.7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270"/>
        <v>0.8</v>
      </c>
      <c r="P2903" s="10">
        <f t="shared" si="271"/>
        <v>41982.696053240739</v>
      </c>
      <c r="Q2903" s="9">
        <f t="shared" si="272"/>
        <v>42042.904386574075</v>
      </c>
      <c r="R2903" s="5">
        <f t="shared" si="273"/>
        <v>3</v>
      </c>
      <c r="S2903" t="str">
        <f t="shared" si="274"/>
        <v>theater</v>
      </c>
      <c r="T2903" t="str">
        <f t="shared" si="275"/>
        <v>plays</v>
      </c>
    </row>
    <row r="2904" spans="1:20" ht="44.25" x14ac:dyDescent="0.7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270"/>
        <v>1.6666666666666666E-2</v>
      </c>
      <c r="P2904" s="10">
        <f t="shared" si="271"/>
        <v>42210.231435185182</v>
      </c>
      <c r="Q2904" s="9">
        <f t="shared" si="272"/>
        <v>42240.439768518518</v>
      </c>
      <c r="R2904" s="5">
        <f t="shared" si="273"/>
        <v>25</v>
      </c>
      <c r="S2904" t="str">
        <f t="shared" si="274"/>
        <v>theater</v>
      </c>
      <c r="T2904" t="str">
        <f t="shared" si="275"/>
        <v>plays</v>
      </c>
    </row>
    <row r="2905" spans="1:20" ht="44.25" x14ac:dyDescent="0.7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270"/>
        <v>0.77999999999999992</v>
      </c>
      <c r="P2905" s="10">
        <f t="shared" si="271"/>
        <v>42195.95854166666</v>
      </c>
      <c r="Q2905" s="9">
        <f t="shared" si="272"/>
        <v>42256.166874999995</v>
      </c>
      <c r="R2905" s="5">
        <f t="shared" si="273"/>
        <v>9.75</v>
      </c>
      <c r="S2905" t="str">
        <f t="shared" si="274"/>
        <v>theater</v>
      </c>
      <c r="T2905" t="str">
        <f t="shared" si="275"/>
        <v>plays</v>
      </c>
    </row>
    <row r="2906" spans="1:20" ht="44.25" x14ac:dyDescent="0.7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270"/>
        <v>5</v>
      </c>
      <c r="P2906" s="10">
        <f t="shared" si="271"/>
        <v>41940.759618055556</v>
      </c>
      <c r="Q2906" s="9">
        <f t="shared" si="272"/>
        <v>41952.5</v>
      </c>
      <c r="R2906" s="5">
        <f t="shared" si="273"/>
        <v>18.75</v>
      </c>
      <c r="S2906" t="str">
        <f t="shared" si="274"/>
        <v>theater</v>
      </c>
      <c r="T2906" t="str">
        <f t="shared" si="275"/>
        <v>plays</v>
      </c>
    </row>
    <row r="2907" spans="1:20" ht="44.25" x14ac:dyDescent="0.7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270"/>
        <v>17.771428571428572</v>
      </c>
      <c r="P2907" s="10">
        <f t="shared" si="271"/>
        <v>42605.848530092589</v>
      </c>
      <c r="Q2907" s="9">
        <f t="shared" si="272"/>
        <v>42620.056863425925</v>
      </c>
      <c r="R2907" s="5">
        <f t="shared" si="273"/>
        <v>36.588235294117645</v>
      </c>
      <c r="S2907" t="str">
        <f t="shared" si="274"/>
        <v>theater</v>
      </c>
      <c r="T2907" t="str">
        <f t="shared" si="275"/>
        <v>plays</v>
      </c>
    </row>
    <row r="2908" spans="1:20" ht="59" x14ac:dyDescent="0.7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270"/>
        <v>9.4166666666666661</v>
      </c>
      <c r="P2908" s="10">
        <f t="shared" si="271"/>
        <v>42199.440578703703</v>
      </c>
      <c r="Q2908" s="9">
        <f t="shared" si="272"/>
        <v>42217.041666666672</v>
      </c>
      <c r="R2908" s="5">
        <f t="shared" si="273"/>
        <v>80.714285714285708</v>
      </c>
      <c r="S2908" t="str">
        <f t="shared" si="274"/>
        <v>theater</v>
      </c>
      <c r="T2908" t="str">
        <f t="shared" si="275"/>
        <v>plays</v>
      </c>
    </row>
    <row r="2909" spans="1:20" ht="44.25" x14ac:dyDescent="0.7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270"/>
        <v>0.08</v>
      </c>
      <c r="P2909" s="10">
        <f t="shared" si="271"/>
        <v>42444.669409722213</v>
      </c>
      <c r="Q2909" s="9">
        <f t="shared" si="272"/>
        <v>42504.877743055549</v>
      </c>
      <c r="R2909" s="5">
        <f t="shared" si="273"/>
        <v>1</v>
      </c>
      <c r="S2909" t="str">
        <f t="shared" si="274"/>
        <v>theater</v>
      </c>
      <c r="T2909" t="str">
        <f t="shared" si="275"/>
        <v>plays</v>
      </c>
    </row>
    <row r="2910" spans="1:20" ht="59" x14ac:dyDescent="0.7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270"/>
        <v>2.75</v>
      </c>
      <c r="P2910" s="10">
        <f t="shared" si="271"/>
        <v>42499.523368055547</v>
      </c>
      <c r="Q2910" s="9">
        <f t="shared" si="272"/>
        <v>42529.731701388882</v>
      </c>
      <c r="R2910" s="5">
        <f t="shared" si="273"/>
        <v>52.8</v>
      </c>
      <c r="S2910" t="str">
        <f t="shared" si="274"/>
        <v>theater</v>
      </c>
      <c r="T2910" t="str">
        <f t="shared" si="275"/>
        <v>plays</v>
      </c>
    </row>
    <row r="2911" spans="1:20" ht="59" x14ac:dyDescent="0.7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270"/>
        <v>1.1111111111111112E-2</v>
      </c>
      <c r="P2911" s="10">
        <f t="shared" si="271"/>
        <v>41929.057881944442</v>
      </c>
      <c r="Q2911" s="9">
        <f t="shared" si="272"/>
        <v>41968.823611111111</v>
      </c>
      <c r="R2911" s="5">
        <f t="shared" si="273"/>
        <v>20</v>
      </c>
      <c r="S2911" t="str">
        <f t="shared" si="274"/>
        <v>theater</v>
      </c>
      <c r="T2911" t="str">
        <f t="shared" si="275"/>
        <v>plays</v>
      </c>
    </row>
    <row r="2912" spans="1:20" ht="44.25" x14ac:dyDescent="0.7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270"/>
        <v>3.3333333333333335E-3</v>
      </c>
      <c r="P2912" s="10">
        <f t="shared" si="271"/>
        <v>42107.632951388885</v>
      </c>
      <c r="Q2912" s="9">
        <f t="shared" si="272"/>
        <v>42167.841284722221</v>
      </c>
      <c r="R2912" s="5">
        <f t="shared" si="273"/>
        <v>1</v>
      </c>
      <c r="S2912" t="str">
        <f t="shared" si="274"/>
        <v>theater</v>
      </c>
      <c r="T2912" t="str">
        <f t="shared" si="275"/>
        <v>plays</v>
      </c>
    </row>
    <row r="2913" spans="1:20" ht="59" x14ac:dyDescent="0.7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270"/>
        <v>36.5</v>
      </c>
      <c r="P2913" s="10">
        <f t="shared" si="271"/>
        <v>42142.560486111113</v>
      </c>
      <c r="Q2913" s="9">
        <f t="shared" si="272"/>
        <v>42182.768819444449</v>
      </c>
      <c r="R2913" s="5">
        <f t="shared" si="273"/>
        <v>46.928571428571431</v>
      </c>
      <c r="S2913" t="str">
        <f t="shared" si="274"/>
        <v>theater</v>
      </c>
      <c r="T2913" t="str">
        <f t="shared" si="275"/>
        <v>plays</v>
      </c>
    </row>
    <row r="2914" spans="1:20" ht="44.25" x14ac:dyDescent="0.7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270"/>
        <v>14.058171745152354</v>
      </c>
      <c r="P2914" s="10">
        <f t="shared" si="271"/>
        <v>42353.923310185179</v>
      </c>
      <c r="Q2914" s="9">
        <f t="shared" si="272"/>
        <v>42384.131643518514</v>
      </c>
      <c r="R2914" s="5">
        <f t="shared" si="273"/>
        <v>78.07692307692308</v>
      </c>
      <c r="S2914" t="str">
        <f t="shared" si="274"/>
        <v>theater</v>
      </c>
      <c r="T2914" t="str">
        <f t="shared" si="275"/>
        <v>plays</v>
      </c>
    </row>
    <row r="2915" spans="1:20" ht="44.25" x14ac:dyDescent="0.7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270"/>
        <v>0.02</v>
      </c>
      <c r="P2915" s="10">
        <f t="shared" si="271"/>
        <v>41828.714571759258</v>
      </c>
      <c r="Q2915" s="9">
        <f t="shared" si="272"/>
        <v>41888.922905092593</v>
      </c>
      <c r="R2915" s="5">
        <f t="shared" si="273"/>
        <v>1</v>
      </c>
      <c r="S2915" t="str">
        <f t="shared" si="274"/>
        <v>theater</v>
      </c>
      <c r="T2915" t="str">
        <f t="shared" si="275"/>
        <v>plays</v>
      </c>
    </row>
    <row r="2916" spans="1:20" ht="29.5" x14ac:dyDescent="0.7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270"/>
        <v>4.0000000000000001E-3</v>
      </c>
      <c r="P2916" s="10">
        <f t="shared" si="271"/>
        <v>42017.699004629627</v>
      </c>
      <c r="Q2916" s="9">
        <f t="shared" si="272"/>
        <v>42077.865671296298</v>
      </c>
      <c r="R2916" s="5">
        <f t="shared" si="273"/>
        <v>1</v>
      </c>
      <c r="S2916" t="str">
        <f t="shared" si="274"/>
        <v>theater</v>
      </c>
      <c r="T2916" t="str">
        <f t="shared" si="275"/>
        <v>plays</v>
      </c>
    </row>
    <row r="2917" spans="1:20" ht="44.25" x14ac:dyDescent="0.7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270"/>
        <v>61.1</v>
      </c>
      <c r="P2917" s="10">
        <f t="shared" si="271"/>
        <v>42415.189699074072</v>
      </c>
      <c r="Q2917" s="9">
        <f t="shared" si="272"/>
        <v>42445.356365740736</v>
      </c>
      <c r="R2917" s="5">
        <f t="shared" si="273"/>
        <v>203.66666666666666</v>
      </c>
      <c r="S2917" t="str">
        <f t="shared" si="274"/>
        <v>theater</v>
      </c>
      <c r="T2917" t="str">
        <f t="shared" si="275"/>
        <v>plays</v>
      </c>
    </row>
    <row r="2918" spans="1:20" ht="44.25" x14ac:dyDescent="0.7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270"/>
        <v>7.8378378378378386</v>
      </c>
      <c r="P2918" s="10">
        <f t="shared" si="271"/>
        <v>41755.268391203703</v>
      </c>
      <c r="Q2918" s="9">
        <f t="shared" si="272"/>
        <v>41778.476724537039</v>
      </c>
      <c r="R2918" s="5">
        <f t="shared" si="273"/>
        <v>20.714285714285715</v>
      </c>
      <c r="S2918" t="str">
        <f t="shared" si="274"/>
        <v>theater</v>
      </c>
      <c r="T2918" t="str">
        <f t="shared" si="275"/>
        <v>plays</v>
      </c>
    </row>
    <row r="2919" spans="1:20" ht="44.25" x14ac:dyDescent="0.7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270"/>
        <v>21.85</v>
      </c>
      <c r="P2919" s="10">
        <f t="shared" si="271"/>
        <v>42245.026006944441</v>
      </c>
      <c r="Q2919" s="9">
        <f t="shared" si="272"/>
        <v>42263.234340277777</v>
      </c>
      <c r="R2919" s="5">
        <f t="shared" si="273"/>
        <v>48.555555555555557</v>
      </c>
      <c r="S2919" t="str">
        <f t="shared" si="274"/>
        <v>theater</v>
      </c>
      <c r="T2919" t="str">
        <f t="shared" si="275"/>
        <v>plays</v>
      </c>
    </row>
    <row r="2920" spans="1:20" ht="44.25" x14ac:dyDescent="0.7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270"/>
        <v>27.24</v>
      </c>
      <c r="P2920" s="10">
        <f t="shared" si="271"/>
        <v>42278.421377314815</v>
      </c>
      <c r="Q2920" s="9">
        <f t="shared" si="272"/>
        <v>42306.629710648151</v>
      </c>
      <c r="R2920" s="5">
        <f t="shared" si="273"/>
        <v>68.099999999999994</v>
      </c>
      <c r="S2920" t="str">
        <f t="shared" si="274"/>
        <v>theater</v>
      </c>
      <c r="T2920" t="str">
        <f t="shared" si="275"/>
        <v>plays</v>
      </c>
    </row>
    <row r="2921" spans="1:20" ht="44.25" x14ac:dyDescent="0.7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270"/>
        <v>8.5</v>
      </c>
      <c r="P2921" s="10">
        <f t="shared" si="271"/>
        <v>41826.411215277774</v>
      </c>
      <c r="Q2921" s="9">
        <f t="shared" si="272"/>
        <v>41856.61954861111</v>
      </c>
      <c r="R2921" s="5">
        <f t="shared" si="273"/>
        <v>8.5</v>
      </c>
      <c r="S2921" t="str">
        <f t="shared" si="274"/>
        <v>theater</v>
      </c>
      <c r="T2921" t="str">
        <f t="shared" si="275"/>
        <v>plays</v>
      </c>
    </row>
    <row r="2922" spans="1:20" ht="44.25" x14ac:dyDescent="0.7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270"/>
        <v>26.840000000000003</v>
      </c>
      <c r="P2922" s="10">
        <f t="shared" si="271"/>
        <v>42058.584143518521</v>
      </c>
      <c r="Q2922" s="9">
        <f t="shared" si="272"/>
        <v>42088.750810185185</v>
      </c>
      <c r="R2922" s="5">
        <f t="shared" si="273"/>
        <v>51.615384615384613</v>
      </c>
      <c r="S2922" t="str">
        <f t="shared" si="274"/>
        <v>theater</v>
      </c>
      <c r="T2922" t="str">
        <f t="shared" si="275"/>
        <v>plays</v>
      </c>
    </row>
    <row r="2923" spans="1:20" ht="29.5" x14ac:dyDescent="0.7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270"/>
        <v>129</v>
      </c>
      <c r="P2923" s="10">
        <f t="shared" si="271"/>
        <v>41877.678287037037</v>
      </c>
      <c r="Q2923" s="9">
        <f t="shared" si="272"/>
        <v>41907.886620370373</v>
      </c>
      <c r="R2923" s="5">
        <f t="shared" si="273"/>
        <v>43</v>
      </c>
      <c r="S2923" t="str">
        <f t="shared" si="274"/>
        <v>theater</v>
      </c>
      <c r="T2923" t="str">
        <f t="shared" si="275"/>
        <v>musical</v>
      </c>
    </row>
    <row r="2924" spans="1:20" ht="59" x14ac:dyDescent="0.7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270"/>
        <v>100</v>
      </c>
      <c r="P2924" s="10">
        <f t="shared" si="271"/>
        <v>42097.665821759256</v>
      </c>
      <c r="Q2924" s="9">
        <f t="shared" si="272"/>
        <v>42142.874155092592</v>
      </c>
      <c r="R2924" s="5">
        <f t="shared" si="273"/>
        <v>83.333333333333329</v>
      </c>
      <c r="S2924" t="str">
        <f t="shared" si="274"/>
        <v>theater</v>
      </c>
      <c r="T2924" t="str">
        <f t="shared" si="275"/>
        <v>musical</v>
      </c>
    </row>
    <row r="2925" spans="1:20" ht="44.25" x14ac:dyDescent="0.7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270"/>
        <v>100</v>
      </c>
      <c r="P2925" s="10">
        <f t="shared" si="271"/>
        <v>42012.944201388884</v>
      </c>
      <c r="Q2925" s="9">
        <f t="shared" si="272"/>
        <v>42028.125</v>
      </c>
      <c r="R2925" s="5">
        <f t="shared" si="273"/>
        <v>30</v>
      </c>
      <c r="S2925" t="str">
        <f t="shared" si="274"/>
        <v>theater</v>
      </c>
      <c r="T2925" t="str">
        <f t="shared" si="275"/>
        <v>musical</v>
      </c>
    </row>
    <row r="2926" spans="1:20" ht="44.25" x14ac:dyDescent="0.7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270"/>
        <v>103.2</v>
      </c>
      <c r="P2926" s="10">
        <f t="shared" si="271"/>
        <v>42103.348495370366</v>
      </c>
      <c r="Q2926" s="9">
        <f t="shared" si="272"/>
        <v>42133.165972222225</v>
      </c>
      <c r="R2926" s="5">
        <f t="shared" si="273"/>
        <v>175.51020408163265</v>
      </c>
      <c r="S2926" t="str">
        <f t="shared" si="274"/>
        <v>theater</v>
      </c>
      <c r="T2926" t="str">
        <f t="shared" si="275"/>
        <v>musical</v>
      </c>
    </row>
    <row r="2927" spans="1:20" ht="44.25" x14ac:dyDescent="0.7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270"/>
        <v>102.44597777777777</v>
      </c>
      <c r="P2927" s="10">
        <f t="shared" si="271"/>
        <v>41863.375787037032</v>
      </c>
      <c r="Q2927" s="9">
        <f t="shared" si="272"/>
        <v>41893.584120370368</v>
      </c>
      <c r="R2927" s="5">
        <f t="shared" si="273"/>
        <v>231.66175879396985</v>
      </c>
      <c r="S2927" t="str">
        <f t="shared" si="274"/>
        <v>theater</v>
      </c>
      <c r="T2927" t="str">
        <f t="shared" si="275"/>
        <v>musical</v>
      </c>
    </row>
    <row r="2928" spans="1:20" ht="44.25" x14ac:dyDescent="0.7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270"/>
        <v>125</v>
      </c>
      <c r="P2928" s="10">
        <f t="shared" si="271"/>
        <v>42044.557627314811</v>
      </c>
      <c r="Q2928" s="9">
        <f t="shared" si="272"/>
        <v>42058.765960648147</v>
      </c>
      <c r="R2928" s="5">
        <f t="shared" si="273"/>
        <v>75</v>
      </c>
      <c r="S2928" t="str">
        <f t="shared" si="274"/>
        <v>theater</v>
      </c>
      <c r="T2928" t="str">
        <f t="shared" si="275"/>
        <v>musical</v>
      </c>
    </row>
    <row r="2929" spans="1:20" ht="44.25" x14ac:dyDescent="0.7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270"/>
        <v>130.83333333333334</v>
      </c>
      <c r="P2929" s="10">
        <f t="shared" si="271"/>
        <v>41806.460983796293</v>
      </c>
      <c r="Q2929" s="9">
        <f t="shared" si="272"/>
        <v>41835.208333333336</v>
      </c>
      <c r="R2929" s="5">
        <f t="shared" si="273"/>
        <v>112.14285714285714</v>
      </c>
      <c r="S2929" t="str">
        <f t="shared" si="274"/>
        <v>theater</v>
      </c>
      <c r="T2929" t="str">
        <f t="shared" si="275"/>
        <v>musical</v>
      </c>
    </row>
    <row r="2930" spans="1:20" ht="29.5" x14ac:dyDescent="0.7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270"/>
        <v>100</v>
      </c>
      <c r="P2930" s="10">
        <f t="shared" si="271"/>
        <v>42403.789884259262</v>
      </c>
      <c r="Q2930" s="9">
        <f t="shared" si="272"/>
        <v>42433.998217592598</v>
      </c>
      <c r="R2930" s="5">
        <f t="shared" si="273"/>
        <v>41.666666666666664</v>
      </c>
      <c r="S2930" t="str">
        <f t="shared" si="274"/>
        <v>theater</v>
      </c>
      <c r="T2930" t="str">
        <f t="shared" si="275"/>
        <v>musical</v>
      </c>
    </row>
    <row r="2931" spans="1:20" ht="44.25" x14ac:dyDescent="0.7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270"/>
        <v>102.06937499999999</v>
      </c>
      <c r="P2931" s="10">
        <f t="shared" si="271"/>
        <v>41754.355995370366</v>
      </c>
      <c r="Q2931" s="9">
        <f t="shared" si="272"/>
        <v>41784.564328703702</v>
      </c>
      <c r="R2931" s="5">
        <f t="shared" si="273"/>
        <v>255.17343750000001</v>
      </c>
      <c r="S2931" t="str">
        <f t="shared" si="274"/>
        <v>theater</v>
      </c>
      <c r="T2931" t="str">
        <f t="shared" si="275"/>
        <v>musical</v>
      </c>
    </row>
    <row r="2932" spans="1:20" ht="44.25" x14ac:dyDescent="0.7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270"/>
        <v>100.92000000000002</v>
      </c>
      <c r="P2932" s="10">
        <f t="shared" si="271"/>
        <v>42101.375740740739</v>
      </c>
      <c r="Q2932" s="9">
        <f t="shared" si="272"/>
        <v>42131.584074074075</v>
      </c>
      <c r="R2932" s="5">
        <f t="shared" si="273"/>
        <v>162.7741935483871</v>
      </c>
      <c r="S2932" t="str">
        <f t="shared" si="274"/>
        <v>theater</v>
      </c>
      <c r="T2932" t="str">
        <f t="shared" si="275"/>
        <v>musical</v>
      </c>
    </row>
    <row r="2933" spans="1:20" ht="59" x14ac:dyDescent="0.7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270"/>
        <v>106</v>
      </c>
      <c r="P2933" s="10">
        <f t="shared" si="271"/>
        <v>41872.082905092589</v>
      </c>
      <c r="Q2933" s="9">
        <f t="shared" si="272"/>
        <v>41897.255555555559</v>
      </c>
      <c r="R2933" s="5">
        <f t="shared" si="273"/>
        <v>88.333333333333329</v>
      </c>
      <c r="S2933" t="str">
        <f t="shared" si="274"/>
        <v>theater</v>
      </c>
      <c r="T2933" t="str">
        <f t="shared" si="275"/>
        <v>musical</v>
      </c>
    </row>
    <row r="2934" spans="1:20" ht="44.25" x14ac:dyDescent="0.7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270"/>
        <v>105.0967741935484</v>
      </c>
      <c r="P2934" s="10">
        <f t="shared" si="271"/>
        <v>42024.956446759257</v>
      </c>
      <c r="Q2934" s="9">
        <f t="shared" si="272"/>
        <v>42056.458333333328</v>
      </c>
      <c r="R2934" s="5">
        <f t="shared" si="273"/>
        <v>85.736842105263165</v>
      </c>
      <c r="S2934" t="str">
        <f t="shared" si="274"/>
        <v>theater</v>
      </c>
      <c r="T2934" t="str">
        <f t="shared" si="275"/>
        <v>musical</v>
      </c>
    </row>
    <row r="2935" spans="1:20" ht="44.25" x14ac:dyDescent="0.7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270"/>
        <v>102.76</v>
      </c>
      <c r="P2935" s="10">
        <f t="shared" si="271"/>
        <v>42495.748298611106</v>
      </c>
      <c r="Q2935" s="9">
        <f t="shared" si="272"/>
        <v>42525.956631944442</v>
      </c>
      <c r="R2935" s="5">
        <f t="shared" si="273"/>
        <v>47.574074074074076</v>
      </c>
      <c r="S2935" t="str">
        <f t="shared" si="274"/>
        <v>theater</v>
      </c>
      <c r="T2935" t="str">
        <f t="shared" si="275"/>
        <v>musical</v>
      </c>
    </row>
    <row r="2936" spans="1:20" ht="44.25" x14ac:dyDescent="0.7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270"/>
        <v>108</v>
      </c>
      <c r="P2936" s="10">
        <f t="shared" si="271"/>
        <v>41775.427824074075</v>
      </c>
      <c r="Q2936" s="9">
        <f t="shared" si="272"/>
        <v>41805.636157407411</v>
      </c>
      <c r="R2936" s="5">
        <f t="shared" si="273"/>
        <v>72.972972972972968</v>
      </c>
      <c r="S2936" t="str">
        <f t="shared" si="274"/>
        <v>theater</v>
      </c>
      <c r="T2936" t="str">
        <f t="shared" si="275"/>
        <v>musical</v>
      </c>
    </row>
    <row r="2937" spans="1:20" ht="44.25" x14ac:dyDescent="0.7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270"/>
        <v>100.88571428571429</v>
      </c>
      <c r="P2937" s="10">
        <f t="shared" si="271"/>
        <v>42553.375092592592</v>
      </c>
      <c r="Q2937" s="9">
        <f t="shared" si="272"/>
        <v>42611.708333333328</v>
      </c>
      <c r="R2937" s="5">
        <f t="shared" si="273"/>
        <v>90.538461538461533</v>
      </c>
      <c r="S2937" t="str">
        <f t="shared" si="274"/>
        <v>theater</v>
      </c>
      <c r="T2937" t="str">
        <f t="shared" si="275"/>
        <v>musical</v>
      </c>
    </row>
    <row r="2938" spans="1:20" ht="44.25" x14ac:dyDescent="0.7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270"/>
        <v>128</v>
      </c>
      <c r="P2938" s="10">
        <f t="shared" si="271"/>
        <v>41912.442395833328</v>
      </c>
      <c r="Q2938" s="9">
        <f t="shared" si="272"/>
        <v>41925.207638888889</v>
      </c>
      <c r="R2938" s="5">
        <f t="shared" si="273"/>
        <v>37.647058823529413</v>
      </c>
      <c r="S2938" t="str">
        <f t="shared" si="274"/>
        <v>theater</v>
      </c>
      <c r="T2938" t="str">
        <f t="shared" si="275"/>
        <v>musical</v>
      </c>
    </row>
    <row r="2939" spans="1:20" ht="29.5" x14ac:dyDescent="0.7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270"/>
        <v>133.33333333333331</v>
      </c>
      <c r="P2939" s="10">
        <f t="shared" si="271"/>
        <v>41803.248993055553</v>
      </c>
      <c r="Q2939" s="9">
        <f t="shared" si="272"/>
        <v>41833.457326388889</v>
      </c>
      <c r="R2939" s="5">
        <f t="shared" si="273"/>
        <v>36.363636363636367</v>
      </c>
      <c r="S2939" t="str">
        <f t="shared" si="274"/>
        <v>theater</v>
      </c>
      <c r="T2939" t="str">
        <f t="shared" si="275"/>
        <v>musical</v>
      </c>
    </row>
    <row r="2940" spans="1:20" ht="44.25" x14ac:dyDescent="0.7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270"/>
        <v>101.375</v>
      </c>
      <c r="P2940" s="10">
        <f t="shared" si="271"/>
        <v>42004.495532407404</v>
      </c>
      <c r="Q2940" s="9">
        <f t="shared" si="272"/>
        <v>42034.703865740739</v>
      </c>
      <c r="R2940" s="5">
        <f t="shared" si="273"/>
        <v>126.71875</v>
      </c>
      <c r="S2940" t="str">
        <f t="shared" si="274"/>
        <v>theater</v>
      </c>
      <c r="T2940" t="str">
        <f t="shared" si="275"/>
        <v>musical</v>
      </c>
    </row>
    <row r="2941" spans="1:20" ht="44.25" x14ac:dyDescent="0.7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270"/>
        <v>102.875</v>
      </c>
      <c r="P2941" s="10">
        <f t="shared" si="271"/>
        <v>41845.60083333333</v>
      </c>
      <c r="Q2941" s="9">
        <f t="shared" si="272"/>
        <v>41879.041666666664</v>
      </c>
      <c r="R2941" s="5">
        <f t="shared" si="273"/>
        <v>329.2</v>
      </c>
      <c r="S2941" t="str">
        <f t="shared" si="274"/>
        <v>theater</v>
      </c>
      <c r="T2941" t="str">
        <f t="shared" si="275"/>
        <v>musical</v>
      </c>
    </row>
    <row r="2942" spans="1:20" ht="44.25" x14ac:dyDescent="0.7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270"/>
        <v>107.24000000000001</v>
      </c>
      <c r="P2942" s="10">
        <f t="shared" si="271"/>
        <v>41982.565023148149</v>
      </c>
      <c r="Q2942" s="9">
        <f t="shared" si="272"/>
        <v>42022.773356481484</v>
      </c>
      <c r="R2942" s="5">
        <f t="shared" si="273"/>
        <v>81.242424242424249</v>
      </c>
      <c r="S2942" t="str">
        <f t="shared" si="274"/>
        <v>theater</v>
      </c>
      <c r="T2942" t="str">
        <f t="shared" si="275"/>
        <v>musical</v>
      </c>
    </row>
    <row r="2943" spans="1:20" ht="44.25" x14ac:dyDescent="0.7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270"/>
        <v>4.0000000000000001E-3</v>
      </c>
      <c r="P2943" s="10">
        <f t="shared" si="271"/>
        <v>42034.751793981479</v>
      </c>
      <c r="Q2943" s="9">
        <f t="shared" si="272"/>
        <v>42064.960127314815</v>
      </c>
      <c r="R2943" s="5">
        <f t="shared" si="273"/>
        <v>1</v>
      </c>
      <c r="S2943" t="str">
        <f t="shared" si="274"/>
        <v>theater</v>
      </c>
      <c r="T2943" t="str">
        <f t="shared" si="275"/>
        <v>spaces</v>
      </c>
    </row>
    <row r="2944" spans="1:20" ht="44.25" x14ac:dyDescent="0.7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270"/>
        <v>20.424999999999997</v>
      </c>
      <c r="P2944" s="10">
        <f t="shared" si="271"/>
        <v>42334.595590277771</v>
      </c>
      <c r="Q2944" s="9">
        <f t="shared" si="272"/>
        <v>42354.845833333333</v>
      </c>
      <c r="R2944" s="5">
        <f t="shared" si="273"/>
        <v>202.22772277227722</v>
      </c>
      <c r="S2944" t="str">
        <f t="shared" si="274"/>
        <v>theater</v>
      </c>
      <c r="T2944" t="str">
        <f t="shared" si="275"/>
        <v>spaces</v>
      </c>
    </row>
    <row r="2945" spans="1:20" ht="44.25" x14ac:dyDescent="0.7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270"/>
        <v>0</v>
      </c>
      <c r="P2945" s="10">
        <f t="shared" si="271"/>
        <v>42076.921064814807</v>
      </c>
      <c r="Q2945" s="9">
        <f t="shared" si="272"/>
        <v>42107.129398148143</v>
      </c>
      <c r="R2945" s="5" t="e">
        <f t="shared" si="273"/>
        <v>#DIV/0!</v>
      </c>
      <c r="S2945" t="str">
        <f t="shared" si="274"/>
        <v>theater</v>
      </c>
      <c r="T2945" t="str">
        <f t="shared" si="275"/>
        <v>spaces</v>
      </c>
    </row>
    <row r="2946" spans="1:20" ht="44.25" x14ac:dyDescent="0.7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270"/>
        <v>1</v>
      </c>
      <c r="P2946" s="10">
        <f t="shared" si="271"/>
        <v>42132.705995370365</v>
      </c>
      <c r="Q2946" s="9">
        <f t="shared" si="272"/>
        <v>42162.9143287037</v>
      </c>
      <c r="R2946" s="5">
        <f t="shared" si="273"/>
        <v>100</v>
      </c>
      <c r="S2946" t="str">
        <f t="shared" si="274"/>
        <v>theater</v>
      </c>
      <c r="T2946" t="str">
        <f t="shared" si="275"/>
        <v>spaces</v>
      </c>
    </row>
    <row r="2947" spans="1:20" ht="59" x14ac:dyDescent="0.7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276">(E2947/D2947)*100</f>
        <v>0</v>
      </c>
      <c r="P2947" s="10">
        <f t="shared" ref="P2947:P3010" si="277">(((J2947/60)/60)/24)+DATE(1970,1,1)+(-5/24)</f>
        <v>42117.931250000001</v>
      </c>
      <c r="Q2947" s="9">
        <f t="shared" ref="Q2947:Q3010" si="278">(((I2947/60)/60)/24)+DATE(1970,1,1)</f>
        <v>42148.139583333337</v>
      </c>
      <c r="R2947" s="5" t="e">
        <f t="shared" ref="R2947:R3010" si="279">E2947/L2947</f>
        <v>#DIV/0!</v>
      </c>
      <c r="S2947" t="str">
        <f t="shared" ref="S2947:S3010" si="280">LEFT(N2947,FIND("/",N2947)-1)</f>
        <v>theater</v>
      </c>
      <c r="T2947" t="str">
        <f t="shared" ref="T2947:T3010" si="281">RIGHT(N2947,LEN(N2947)-FIND("/",N2947))</f>
        <v>spaces</v>
      </c>
    </row>
    <row r="2948" spans="1:20" ht="44.25" x14ac:dyDescent="0.7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276"/>
        <v>0.1</v>
      </c>
      <c r="P2948" s="10">
        <f t="shared" si="277"/>
        <v>42567.322824074072</v>
      </c>
      <c r="Q2948" s="9">
        <f t="shared" si="278"/>
        <v>42597.531157407408</v>
      </c>
      <c r="R2948" s="5">
        <f t="shared" si="279"/>
        <v>1</v>
      </c>
      <c r="S2948" t="str">
        <f t="shared" si="280"/>
        <v>theater</v>
      </c>
      <c r="T2948" t="str">
        <f t="shared" si="281"/>
        <v>spaces</v>
      </c>
    </row>
    <row r="2949" spans="1:20" ht="59" x14ac:dyDescent="0.7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276"/>
        <v>4.2880000000000003</v>
      </c>
      <c r="P2949" s="10">
        <f t="shared" si="277"/>
        <v>42649.353784722225</v>
      </c>
      <c r="Q2949" s="9">
        <f t="shared" si="278"/>
        <v>42698.715972222228</v>
      </c>
      <c r="R2949" s="5">
        <f t="shared" si="279"/>
        <v>82.461538461538467</v>
      </c>
      <c r="S2949" t="str">
        <f t="shared" si="280"/>
        <v>theater</v>
      </c>
      <c r="T2949" t="str">
        <f t="shared" si="281"/>
        <v>spaces</v>
      </c>
    </row>
    <row r="2950" spans="1:20" ht="59" x14ac:dyDescent="0.7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276"/>
        <v>4.8000000000000004E-3</v>
      </c>
      <c r="P2950" s="10">
        <f t="shared" si="277"/>
        <v>42097.440891203696</v>
      </c>
      <c r="Q2950" s="9">
        <f t="shared" si="278"/>
        <v>42157.649224537032</v>
      </c>
      <c r="R2950" s="5">
        <f t="shared" si="279"/>
        <v>2.6666666666666665</v>
      </c>
      <c r="S2950" t="str">
        <f t="shared" si="280"/>
        <v>theater</v>
      </c>
      <c r="T2950" t="str">
        <f t="shared" si="281"/>
        <v>spaces</v>
      </c>
    </row>
    <row r="2951" spans="1:20" ht="44.25" x14ac:dyDescent="0.7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276"/>
        <v>2.5</v>
      </c>
      <c r="P2951" s="10">
        <f t="shared" si="277"/>
        <v>42297.61478009259</v>
      </c>
      <c r="Q2951" s="9">
        <f t="shared" si="278"/>
        <v>42327.864780092597</v>
      </c>
      <c r="R2951" s="5">
        <f t="shared" si="279"/>
        <v>12.5</v>
      </c>
      <c r="S2951" t="str">
        <f t="shared" si="280"/>
        <v>theater</v>
      </c>
      <c r="T2951" t="str">
        <f t="shared" si="281"/>
        <v>spaces</v>
      </c>
    </row>
    <row r="2952" spans="1:20" ht="44.25" x14ac:dyDescent="0.7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276"/>
        <v>0</v>
      </c>
      <c r="P2952" s="10">
        <f t="shared" si="277"/>
        <v>42362.156851851854</v>
      </c>
      <c r="Q2952" s="9">
        <f t="shared" si="278"/>
        <v>42392.36518518519</v>
      </c>
      <c r="R2952" s="5" t="e">
        <f t="shared" si="279"/>
        <v>#DIV/0!</v>
      </c>
      <c r="S2952" t="str">
        <f t="shared" si="280"/>
        <v>theater</v>
      </c>
      <c r="T2952" t="str">
        <f t="shared" si="281"/>
        <v>spaces</v>
      </c>
    </row>
    <row r="2953" spans="1:20" ht="59" x14ac:dyDescent="0.7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276"/>
        <v>2.1919999999999997</v>
      </c>
      <c r="P2953" s="10">
        <f t="shared" si="277"/>
        <v>41872.594594907401</v>
      </c>
      <c r="Q2953" s="9">
        <f t="shared" si="278"/>
        <v>41917.802928240737</v>
      </c>
      <c r="R2953" s="5">
        <f t="shared" si="279"/>
        <v>18.896551724137932</v>
      </c>
      <c r="S2953" t="str">
        <f t="shared" si="280"/>
        <v>theater</v>
      </c>
      <c r="T2953" t="str">
        <f t="shared" si="281"/>
        <v>spaces</v>
      </c>
    </row>
    <row r="2954" spans="1:20" ht="44.25" x14ac:dyDescent="0.7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276"/>
        <v>8.0250000000000004</v>
      </c>
      <c r="P2954" s="10">
        <f t="shared" si="277"/>
        <v>42628.481932870367</v>
      </c>
      <c r="Q2954" s="9">
        <f t="shared" si="278"/>
        <v>42660.166666666672</v>
      </c>
      <c r="R2954" s="5">
        <f t="shared" si="279"/>
        <v>200.625</v>
      </c>
      <c r="S2954" t="str">
        <f t="shared" si="280"/>
        <v>theater</v>
      </c>
      <c r="T2954" t="str">
        <f t="shared" si="281"/>
        <v>spaces</v>
      </c>
    </row>
    <row r="2955" spans="1:20" ht="44.25" x14ac:dyDescent="0.7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276"/>
        <v>0.15125</v>
      </c>
      <c r="P2955" s="10">
        <f t="shared" si="277"/>
        <v>42255.583576388883</v>
      </c>
      <c r="Q2955" s="9">
        <f t="shared" si="278"/>
        <v>42285.791909722218</v>
      </c>
      <c r="R2955" s="5">
        <f t="shared" si="279"/>
        <v>201.66666666666666</v>
      </c>
      <c r="S2955" t="str">
        <f t="shared" si="280"/>
        <v>theater</v>
      </c>
      <c r="T2955" t="str">
        <f t="shared" si="281"/>
        <v>spaces</v>
      </c>
    </row>
    <row r="2956" spans="1:20" ht="44.25" x14ac:dyDescent="0.7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276"/>
        <v>0</v>
      </c>
      <c r="P2956" s="10">
        <f t="shared" si="277"/>
        <v>42790.375034722216</v>
      </c>
      <c r="Q2956" s="9">
        <f t="shared" si="278"/>
        <v>42810.541701388895</v>
      </c>
      <c r="R2956" s="5" t="e">
        <f t="shared" si="279"/>
        <v>#DIV/0!</v>
      </c>
      <c r="S2956" t="str">
        <f t="shared" si="280"/>
        <v>theater</v>
      </c>
      <c r="T2956" t="str">
        <f t="shared" si="281"/>
        <v>spaces</v>
      </c>
    </row>
    <row r="2957" spans="1:20" ht="29.5" x14ac:dyDescent="0.7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276"/>
        <v>59.583333333333336</v>
      </c>
      <c r="P2957" s="10">
        <f t="shared" si="277"/>
        <v>42141.532974537033</v>
      </c>
      <c r="Q2957" s="9">
        <f t="shared" si="278"/>
        <v>42171.741307870368</v>
      </c>
      <c r="R2957" s="5">
        <f t="shared" si="279"/>
        <v>65</v>
      </c>
      <c r="S2957" t="str">
        <f t="shared" si="280"/>
        <v>theater</v>
      </c>
      <c r="T2957" t="str">
        <f t="shared" si="281"/>
        <v>spaces</v>
      </c>
    </row>
    <row r="2958" spans="1:20" ht="44.25" x14ac:dyDescent="0.7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276"/>
        <v>16.734177215189874</v>
      </c>
      <c r="P2958" s="10">
        <f t="shared" si="277"/>
        <v>42464.750578703701</v>
      </c>
      <c r="Q2958" s="9">
        <f t="shared" si="278"/>
        <v>42494.958912037036</v>
      </c>
      <c r="R2958" s="5">
        <f t="shared" si="279"/>
        <v>66.099999999999994</v>
      </c>
      <c r="S2958" t="str">
        <f t="shared" si="280"/>
        <v>theater</v>
      </c>
      <c r="T2958" t="str">
        <f t="shared" si="281"/>
        <v>spaces</v>
      </c>
    </row>
    <row r="2959" spans="1:20" ht="44.25" x14ac:dyDescent="0.7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276"/>
        <v>1.8666666666666669</v>
      </c>
      <c r="P2959" s="10">
        <f t="shared" si="277"/>
        <v>42030.80291666666</v>
      </c>
      <c r="Q2959" s="9">
        <f t="shared" si="278"/>
        <v>42090.969583333332</v>
      </c>
      <c r="R2959" s="5">
        <f t="shared" si="279"/>
        <v>93.333333333333329</v>
      </c>
      <c r="S2959" t="str">
        <f t="shared" si="280"/>
        <v>theater</v>
      </c>
      <c r="T2959" t="str">
        <f t="shared" si="281"/>
        <v>spaces</v>
      </c>
    </row>
    <row r="2960" spans="1:20" ht="44.25" x14ac:dyDescent="0.7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276"/>
        <v>0</v>
      </c>
      <c r="P2960" s="10">
        <f t="shared" si="277"/>
        <v>42438.570798611108</v>
      </c>
      <c r="Q2960" s="9">
        <f t="shared" si="278"/>
        <v>42498.73746527778</v>
      </c>
      <c r="R2960" s="5" t="e">
        <f t="shared" si="279"/>
        <v>#DIV/0!</v>
      </c>
      <c r="S2960" t="str">
        <f t="shared" si="280"/>
        <v>theater</v>
      </c>
      <c r="T2960" t="str">
        <f t="shared" si="281"/>
        <v>spaces</v>
      </c>
    </row>
    <row r="2961" spans="1:20" ht="44.25" x14ac:dyDescent="0.7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276"/>
        <v>0</v>
      </c>
      <c r="P2961" s="10">
        <f t="shared" si="277"/>
        <v>42497.800057870372</v>
      </c>
      <c r="Q2961" s="9">
        <f t="shared" si="278"/>
        <v>42528.008391203708</v>
      </c>
      <c r="R2961" s="5" t="e">
        <f t="shared" si="279"/>
        <v>#DIV/0!</v>
      </c>
      <c r="S2961" t="str">
        <f t="shared" si="280"/>
        <v>theater</v>
      </c>
      <c r="T2961" t="str">
        <f t="shared" si="281"/>
        <v>spaces</v>
      </c>
    </row>
    <row r="2962" spans="1:20" ht="44.25" x14ac:dyDescent="0.7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276"/>
        <v>0</v>
      </c>
      <c r="P2962" s="10">
        <f t="shared" si="277"/>
        <v>41863.54887731481</v>
      </c>
      <c r="Q2962" s="9">
        <f t="shared" si="278"/>
        <v>41893.757210648146</v>
      </c>
      <c r="R2962" s="5" t="e">
        <f t="shared" si="279"/>
        <v>#DIV/0!</v>
      </c>
      <c r="S2962" t="str">
        <f t="shared" si="280"/>
        <v>theater</v>
      </c>
      <c r="T2962" t="str">
        <f t="shared" si="281"/>
        <v>spaces</v>
      </c>
    </row>
    <row r="2963" spans="1:20" ht="44.25" x14ac:dyDescent="0.7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276"/>
        <v>109.62</v>
      </c>
      <c r="P2963" s="10">
        <f t="shared" si="277"/>
        <v>42061.004155092589</v>
      </c>
      <c r="Q2963" s="9">
        <f t="shared" si="278"/>
        <v>42089.166666666672</v>
      </c>
      <c r="R2963" s="5">
        <f t="shared" si="279"/>
        <v>50.75</v>
      </c>
      <c r="S2963" t="str">
        <f t="shared" si="280"/>
        <v>theater</v>
      </c>
      <c r="T2963" t="str">
        <f t="shared" si="281"/>
        <v>plays</v>
      </c>
    </row>
    <row r="2964" spans="1:20" ht="44.25" x14ac:dyDescent="0.7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276"/>
        <v>121.8</v>
      </c>
      <c r="P2964" s="10">
        <f t="shared" si="277"/>
        <v>42036.035949074074</v>
      </c>
      <c r="Q2964" s="9">
        <f t="shared" si="278"/>
        <v>42064.290972222225</v>
      </c>
      <c r="R2964" s="5">
        <f t="shared" si="279"/>
        <v>60.9</v>
      </c>
      <c r="S2964" t="str">
        <f t="shared" si="280"/>
        <v>theater</v>
      </c>
      <c r="T2964" t="str">
        <f t="shared" si="281"/>
        <v>plays</v>
      </c>
    </row>
    <row r="2965" spans="1:20" ht="59" x14ac:dyDescent="0.7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276"/>
        <v>106.85</v>
      </c>
      <c r="P2965" s="10">
        <f t="shared" si="277"/>
        <v>42157.26185185185</v>
      </c>
      <c r="Q2965" s="9">
        <f t="shared" si="278"/>
        <v>42187.470185185186</v>
      </c>
      <c r="R2965" s="5">
        <f t="shared" si="279"/>
        <v>109.03061224489795</v>
      </c>
      <c r="S2965" t="str">
        <f t="shared" si="280"/>
        <v>theater</v>
      </c>
      <c r="T2965" t="str">
        <f t="shared" si="281"/>
        <v>plays</v>
      </c>
    </row>
    <row r="2966" spans="1:20" ht="44.25" x14ac:dyDescent="0.7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276"/>
        <v>100.71379999999999</v>
      </c>
      <c r="P2966" s="10">
        <f t="shared" si="277"/>
        <v>41827.701608796291</v>
      </c>
      <c r="Q2966" s="9">
        <f t="shared" si="278"/>
        <v>41857.897222222222</v>
      </c>
      <c r="R2966" s="5">
        <f t="shared" si="279"/>
        <v>25.692295918367346</v>
      </c>
      <c r="S2966" t="str">
        <f t="shared" si="280"/>
        <v>theater</v>
      </c>
      <c r="T2966" t="str">
        <f t="shared" si="281"/>
        <v>plays</v>
      </c>
    </row>
    <row r="2967" spans="1:20" ht="59" x14ac:dyDescent="0.7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276"/>
        <v>109.00000000000001</v>
      </c>
      <c r="P2967" s="10">
        <f t="shared" si="277"/>
        <v>42162.521215277775</v>
      </c>
      <c r="Q2967" s="9">
        <f t="shared" si="278"/>
        <v>42192.729548611111</v>
      </c>
      <c r="R2967" s="5">
        <f t="shared" si="279"/>
        <v>41.92307692307692</v>
      </c>
      <c r="S2967" t="str">
        <f t="shared" si="280"/>
        <v>theater</v>
      </c>
      <c r="T2967" t="str">
        <f t="shared" si="281"/>
        <v>plays</v>
      </c>
    </row>
    <row r="2968" spans="1:20" ht="44.25" x14ac:dyDescent="0.7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276"/>
        <v>113.63000000000001</v>
      </c>
      <c r="P2968" s="10">
        <f t="shared" si="277"/>
        <v>42233.530231481483</v>
      </c>
      <c r="Q2968" s="9">
        <f t="shared" si="278"/>
        <v>42263.738564814819</v>
      </c>
      <c r="R2968" s="5">
        <f t="shared" si="279"/>
        <v>88.7734375</v>
      </c>
      <c r="S2968" t="str">
        <f t="shared" si="280"/>
        <v>theater</v>
      </c>
      <c r="T2968" t="str">
        <f t="shared" si="281"/>
        <v>plays</v>
      </c>
    </row>
    <row r="2969" spans="1:20" ht="44.25" x14ac:dyDescent="0.7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276"/>
        <v>113.92</v>
      </c>
      <c r="P2969" s="10">
        <f t="shared" si="277"/>
        <v>42041.989490740736</v>
      </c>
      <c r="Q2969" s="9">
        <f t="shared" si="278"/>
        <v>42072.156157407408</v>
      </c>
      <c r="R2969" s="5">
        <f t="shared" si="279"/>
        <v>80.225352112676063</v>
      </c>
      <c r="S2969" t="str">
        <f t="shared" si="280"/>
        <v>theater</v>
      </c>
      <c r="T2969" t="str">
        <f t="shared" si="281"/>
        <v>plays</v>
      </c>
    </row>
    <row r="2970" spans="1:20" ht="29.5" x14ac:dyDescent="0.7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276"/>
        <v>106</v>
      </c>
      <c r="P2970" s="10">
        <f t="shared" si="277"/>
        <v>42585.315509259257</v>
      </c>
      <c r="Q2970" s="9">
        <f t="shared" si="278"/>
        <v>42599.165972222225</v>
      </c>
      <c r="R2970" s="5">
        <f t="shared" si="279"/>
        <v>78.936170212765958</v>
      </c>
      <c r="S2970" t="str">
        <f t="shared" si="280"/>
        <v>theater</v>
      </c>
      <c r="T2970" t="str">
        <f t="shared" si="281"/>
        <v>plays</v>
      </c>
    </row>
    <row r="2971" spans="1:20" ht="44.25" x14ac:dyDescent="0.7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276"/>
        <v>162.5</v>
      </c>
      <c r="P2971" s="10">
        <f t="shared" si="277"/>
        <v>42097.578159722216</v>
      </c>
      <c r="Q2971" s="9">
        <f t="shared" si="278"/>
        <v>42127.952083333337</v>
      </c>
      <c r="R2971" s="5">
        <f t="shared" si="279"/>
        <v>95.588235294117652</v>
      </c>
      <c r="S2971" t="str">
        <f t="shared" si="280"/>
        <v>theater</v>
      </c>
      <c r="T2971" t="str">
        <f t="shared" si="281"/>
        <v>plays</v>
      </c>
    </row>
    <row r="2972" spans="1:20" ht="44.25" x14ac:dyDescent="0.7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276"/>
        <v>106</v>
      </c>
      <c r="P2972" s="10">
        <f t="shared" si="277"/>
        <v>41808.461238425924</v>
      </c>
      <c r="Q2972" s="9">
        <f t="shared" si="278"/>
        <v>41838.669571759259</v>
      </c>
      <c r="R2972" s="5">
        <f t="shared" si="279"/>
        <v>69.890109890109883</v>
      </c>
      <c r="S2972" t="str">
        <f t="shared" si="280"/>
        <v>theater</v>
      </c>
      <c r="T2972" t="str">
        <f t="shared" si="281"/>
        <v>plays</v>
      </c>
    </row>
    <row r="2973" spans="1:20" ht="44.25" x14ac:dyDescent="0.7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276"/>
        <v>100.15624999999999</v>
      </c>
      <c r="P2973" s="10">
        <f t="shared" si="277"/>
        <v>41852.449976851851</v>
      </c>
      <c r="Q2973" s="9">
        <f t="shared" si="278"/>
        <v>41882.658310185187</v>
      </c>
      <c r="R2973" s="5">
        <f t="shared" si="279"/>
        <v>74.534883720930239</v>
      </c>
      <c r="S2973" t="str">
        <f t="shared" si="280"/>
        <v>theater</v>
      </c>
      <c r="T2973" t="str">
        <f t="shared" si="281"/>
        <v>plays</v>
      </c>
    </row>
    <row r="2974" spans="1:20" ht="29.5" x14ac:dyDescent="0.7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276"/>
        <v>105.35000000000001</v>
      </c>
      <c r="P2974" s="10">
        <f t="shared" si="277"/>
        <v>42693.90185185185</v>
      </c>
      <c r="Q2974" s="9">
        <f t="shared" si="278"/>
        <v>42709.041666666672</v>
      </c>
      <c r="R2974" s="5">
        <f t="shared" si="279"/>
        <v>123.94117647058823</v>
      </c>
      <c r="S2974" t="str">
        <f t="shared" si="280"/>
        <v>theater</v>
      </c>
      <c r="T2974" t="str">
        <f t="shared" si="281"/>
        <v>plays</v>
      </c>
    </row>
    <row r="2975" spans="1:20" ht="44.25" x14ac:dyDescent="0.7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276"/>
        <v>174.8</v>
      </c>
      <c r="P2975" s="10">
        <f t="shared" si="277"/>
        <v>42341.610046296293</v>
      </c>
      <c r="Q2975" s="9">
        <f t="shared" si="278"/>
        <v>42370.166666666672</v>
      </c>
      <c r="R2975" s="5">
        <f t="shared" si="279"/>
        <v>264.84848484848487</v>
      </c>
      <c r="S2975" t="str">
        <f t="shared" si="280"/>
        <v>theater</v>
      </c>
      <c r="T2975" t="str">
        <f t="shared" si="281"/>
        <v>plays</v>
      </c>
    </row>
    <row r="2976" spans="1:20" ht="59" x14ac:dyDescent="0.7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276"/>
        <v>102</v>
      </c>
      <c r="P2976" s="10">
        <f t="shared" si="277"/>
        <v>41879.852673611109</v>
      </c>
      <c r="Q2976" s="9">
        <f t="shared" si="278"/>
        <v>41908.065972222219</v>
      </c>
      <c r="R2976" s="5">
        <f t="shared" si="279"/>
        <v>58.620689655172413</v>
      </c>
      <c r="S2976" t="str">
        <f t="shared" si="280"/>
        <v>theater</v>
      </c>
      <c r="T2976" t="str">
        <f t="shared" si="281"/>
        <v>plays</v>
      </c>
    </row>
    <row r="2977" spans="1:20" ht="44.25" x14ac:dyDescent="0.7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276"/>
        <v>100.125</v>
      </c>
      <c r="P2977" s="10">
        <f t="shared" si="277"/>
        <v>41941.475532407407</v>
      </c>
      <c r="Q2977" s="9">
        <f t="shared" si="278"/>
        <v>41970.125</v>
      </c>
      <c r="R2977" s="5">
        <f t="shared" si="279"/>
        <v>70.884955752212392</v>
      </c>
      <c r="S2977" t="str">
        <f t="shared" si="280"/>
        <v>theater</v>
      </c>
      <c r="T2977" t="str">
        <f t="shared" si="281"/>
        <v>plays</v>
      </c>
    </row>
    <row r="2978" spans="1:20" ht="44.25" x14ac:dyDescent="0.7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276"/>
        <v>171.42857142857142</v>
      </c>
      <c r="P2978" s="10">
        <f t="shared" si="277"/>
        <v>42425.522337962961</v>
      </c>
      <c r="Q2978" s="9">
        <f t="shared" si="278"/>
        <v>42442.5</v>
      </c>
      <c r="R2978" s="5">
        <f t="shared" si="279"/>
        <v>8.5714285714285712</v>
      </c>
      <c r="S2978" t="str">
        <f t="shared" si="280"/>
        <v>theater</v>
      </c>
      <c r="T2978" t="str">
        <f t="shared" si="281"/>
        <v>plays</v>
      </c>
    </row>
    <row r="2979" spans="1:20" ht="59" x14ac:dyDescent="0.7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276"/>
        <v>113.56666666666666</v>
      </c>
      <c r="P2979" s="10">
        <f t="shared" si="277"/>
        <v>42026.672847222224</v>
      </c>
      <c r="Q2979" s="9">
        <f t="shared" si="278"/>
        <v>42086.093055555553</v>
      </c>
      <c r="R2979" s="5">
        <f t="shared" si="279"/>
        <v>113.56666666666666</v>
      </c>
      <c r="S2979" t="str">
        <f t="shared" si="280"/>
        <v>theater</v>
      </c>
      <c r="T2979" t="str">
        <f t="shared" si="281"/>
        <v>plays</v>
      </c>
    </row>
    <row r="2980" spans="1:20" ht="59" x14ac:dyDescent="0.7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276"/>
        <v>129.46666666666667</v>
      </c>
      <c r="P2980" s="10">
        <f t="shared" si="277"/>
        <v>41922.432256944441</v>
      </c>
      <c r="Q2980" s="9">
        <f t="shared" si="278"/>
        <v>41932.249305555553</v>
      </c>
      <c r="R2980" s="5">
        <f t="shared" si="279"/>
        <v>60.6875</v>
      </c>
      <c r="S2980" t="str">
        <f t="shared" si="280"/>
        <v>theater</v>
      </c>
      <c r="T2980" t="str">
        <f t="shared" si="281"/>
        <v>plays</v>
      </c>
    </row>
    <row r="2981" spans="1:20" ht="44.25" x14ac:dyDescent="0.7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276"/>
        <v>101.4</v>
      </c>
      <c r="P2981" s="10">
        <f t="shared" si="277"/>
        <v>41993.616006944438</v>
      </c>
      <c r="Q2981" s="9">
        <f t="shared" si="278"/>
        <v>42010.25</v>
      </c>
      <c r="R2981" s="5">
        <f t="shared" si="279"/>
        <v>110.21739130434783</v>
      </c>
      <c r="S2981" t="str">
        <f t="shared" si="280"/>
        <v>theater</v>
      </c>
      <c r="T2981" t="str">
        <f t="shared" si="281"/>
        <v>plays</v>
      </c>
    </row>
    <row r="2982" spans="1:20" ht="44.25" x14ac:dyDescent="0.7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276"/>
        <v>109.16666666666666</v>
      </c>
      <c r="P2982" s="10">
        <f t="shared" si="277"/>
        <v>42219.70752314815</v>
      </c>
      <c r="Q2982" s="9">
        <f t="shared" si="278"/>
        <v>42240.083333333328</v>
      </c>
      <c r="R2982" s="5">
        <f t="shared" si="279"/>
        <v>136.45833333333334</v>
      </c>
      <c r="S2982" t="str">
        <f t="shared" si="280"/>
        <v>theater</v>
      </c>
      <c r="T2982" t="str">
        <f t="shared" si="281"/>
        <v>plays</v>
      </c>
    </row>
    <row r="2983" spans="1:20" ht="59" x14ac:dyDescent="0.7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276"/>
        <v>128.92500000000001</v>
      </c>
      <c r="P2983" s="10">
        <f t="shared" si="277"/>
        <v>42225.351342592585</v>
      </c>
      <c r="Q2983" s="9">
        <f t="shared" si="278"/>
        <v>42270.559675925921</v>
      </c>
      <c r="R2983" s="5">
        <f t="shared" si="279"/>
        <v>53.164948453608247</v>
      </c>
      <c r="S2983" t="str">
        <f t="shared" si="280"/>
        <v>theater</v>
      </c>
      <c r="T2983" t="str">
        <f t="shared" si="281"/>
        <v>spaces</v>
      </c>
    </row>
    <row r="2984" spans="1:20" ht="44.25" x14ac:dyDescent="0.7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276"/>
        <v>102.06</v>
      </c>
      <c r="P2984" s="10">
        <f t="shared" si="277"/>
        <v>42381.478506944441</v>
      </c>
      <c r="Q2984" s="9">
        <f t="shared" si="278"/>
        <v>42411.686840277776</v>
      </c>
      <c r="R2984" s="5">
        <f t="shared" si="279"/>
        <v>86.491525423728817</v>
      </c>
      <c r="S2984" t="str">
        <f t="shared" si="280"/>
        <v>theater</v>
      </c>
      <c r="T2984" t="str">
        <f t="shared" si="281"/>
        <v>spaces</v>
      </c>
    </row>
    <row r="2985" spans="1:20" ht="44.25" x14ac:dyDescent="0.7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276"/>
        <v>146.53957758620692</v>
      </c>
      <c r="P2985" s="10">
        <f t="shared" si="277"/>
        <v>41894.424027777779</v>
      </c>
      <c r="Q2985" s="9">
        <f t="shared" si="278"/>
        <v>41954.674027777779</v>
      </c>
      <c r="R2985" s="5">
        <f t="shared" si="279"/>
        <v>155.23827397260274</v>
      </c>
      <c r="S2985" t="str">
        <f t="shared" si="280"/>
        <v>theater</v>
      </c>
      <c r="T2985" t="str">
        <f t="shared" si="281"/>
        <v>spaces</v>
      </c>
    </row>
    <row r="2986" spans="1:20" ht="59" x14ac:dyDescent="0.7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276"/>
        <v>100.352</v>
      </c>
      <c r="P2986" s="10">
        <f t="shared" si="277"/>
        <v>42576.070381944439</v>
      </c>
      <c r="Q2986" s="9">
        <f t="shared" si="278"/>
        <v>42606.278715277775</v>
      </c>
      <c r="R2986" s="5">
        <f t="shared" si="279"/>
        <v>115.08256880733946</v>
      </c>
      <c r="S2986" t="str">
        <f t="shared" si="280"/>
        <v>theater</v>
      </c>
      <c r="T2986" t="str">
        <f t="shared" si="281"/>
        <v>spaces</v>
      </c>
    </row>
    <row r="2987" spans="1:20" ht="59" x14ac:dyDescent="0.7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276"/>
        <v>121.64999999999999</v>
      </c>
      <c r="P2987" s="10">
        <f t="shared" si="277"/>
        <v>42654.765370370362</v>
      </c>
      <c r="Q2987" s="9">
        <f t="shared" si="278"/>
        <v>42674.166666666672</v>
      </c>
      <c r="R2987" s="5">
        <f t="shared" si="279"/>
        <v>109.5945945945946</v>
      </c>
      <c r="S2987" t="str">
        <f t="shared" si="280"/>
        <v>theater</v>
      </c>
      <c r="T2987" t="str">
        <f t="shared" si="281"/>
        <v>spaces</v>
      </c>
    </row>
    <row r="2988" spans="1:20" ht="44.25" x14ac:dyDescent="0.7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276"/>
        <v>105.5</v>
      </c>
      <c r="P2988" s="10">
        <f t="shared" si="277"/>
        <v>42431.29173611111</v>
      </c>
      <c r="Q2988" s="9">
        <f t="shared" si="278"/>
        <v>42491.458402777775</v>
      </c>
      <c r="R2988" s="5">
        <f t="shared" si="279"/>
        <v>45.214285714285715</v>
      </c>
      <c r="S2988" t="str">
        <f t="shared" si="280"/>
        <v>theater</v>
      </c>
      <c r="T2988" t="str">
        <f t="shared" si="281"/>
        <v>spaces</v>
      </c>
    </row>
    <row r="2989" spans="1:20" ht="59" x14ac:dyDescent="0.7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276"/>
        <v>110.4008</v>
      </c>
      <c r="P2989" s="10">
        <f t="shared" si="277"/>
        <v>42627.098969907405</v>
      </c>
      <c r="Q2989" s="9">
        <f t="shared" si="278"/>
        <v>42656</v>
      </c>
      <c r="R2989" s="5">
        <f t="shared" si="279"/>
        <v>104.15169811320754</v>
      </c>
      <c r="S2989" t="str">
        <f t="shared" si="280"/>
        <v>theater</v>
      </c>
      <c r="T2989" t="str">
        <f t="shared" si="281"/>
        <v>spaces</v>
      </c>
    </row>
    <row r="2990" spans="1:20" ht="44.25" x14ac:dyDescent="0.7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276"/>
        <v>100</v>
      </c>
      <c r="P2990" s="10">
        <f t="shared" si="277"/>
        <v>42511.153715277782</v>
      </c>
      <c r="Q2990" s="9">
        <f t="shared" si="278"/>
        <v>42541.362048611118</v>
      </c>
      <c r="R2990" s="5">
        <f t="shared" si="279"/>
        <v>35.714285714285715</v>
      </c>
      <c r="S2990" t="str">
        <f t="shared" si="280"/>
        <v>theater</v>
      </c>
      <c r="T2990" t="str">
        <f t="shared" si="281"/>
        <v>spaces</v>
      </c>
    </row>
    <row r="2991" spans="1:20" x14ac:dyDescent="0.7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276"/>
        <v>176.535</v>
      </c>
      <c r="P2991" s="10">
        <f t="shared" si="277"/>
        <v>42336.812060185184</v>
      </c>
      <c r="Q2991" s="9">
        <f t="shared" si="278"/>
        <v>42359.207638888889</v>
      </c>
      <c r="R2991" s="5">
        <f t="shared" si="279"/>
        <v>96.997252747252745</v>
      </c>
      <c r="S2991" t="str">
        <f t="shared" si="280"/>
        <v>theater</v>
      </c>
      <c r="T2991" t="str">
        <f t="shared" si="281"/>
        <v>spaces</v>
      </c>
    </row>
    <row r="2992" spans="1:20" ht="44.25" x14ac:dyDescent="0.7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276"/>
        <v>100</v>
      </c>
      <c r="P2992" s="10">
        <f t="shared" si="277"/>
        <v>42341.365972222215</v>
      </c>
      <c r="Q2992" s="9">
        <f t="shared" si="278"/>
        <v>42376.57430555555</v>
      </c>
      <c r="R2992" s="5">
        <f t="shared" si="279"/>
        <v>370.37037037037038</v>
      </c>
      <c r="S2992" t="str">
        <f t="shared" si="280"/>
        <v>theater</v>
      </c>
      <c r="T2992" t="str">
        <f t="shared" si="281"/>
        <v>spaces</v>
      </c>
    </row>
    <row r="2993" spans="1:20" ht="44.25" x14ac:dyDescent="0.7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276"/>
        <v>103.29411764705883</v>
      </c>
      <c r="P2993" s="10">
        <f t="shared" si="277"/>
        <v>42740.628819444442</v>
      </c>
      <c r="Q2993" s="9">
        <f t="shared" si="278"/>
        <v>42762.837152777778</v>
      </c>
      <c r="R2993" s="5">
        <f t="shared" si="279"/>
        <v>94.408602150537632</v>
      </c>
      <c r="S2993" t="str">
        <f t="shared" si="280"/>
        <v>theater</v>
      </c>
      <c r="T2993" t="str">
        <f t="shared" si="281"/>
        <v>spaces</v>
      </c>
    </row>
    <row r="2994" spans="1:20" ht="44.25" x14ac:dyDescent="0.7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276"/>
        <v>104.5</v>
      </c>
      <c r="P2994" s="10">
        <f t="shared" si="277"/>
        <v>42622.559143518512</v>
      </c>
      <c r="Q2994" s="9">
        <f t="shared" si="278"/>
        <v>42652.767476851848</v>
      </c>
      <c r="R2994" s="5">
        <f t="shared" si="279"/>
        <v>48.984375</v>
      </c>
      <c r="S2994" t="str">
        <f t="shared" si="280"/>
        <v>theater</v>
      </c>
      <c r="T2994" t="str">
        <f t="shared" si="281"/>
        <v>spaces</v>
      </c>
    </row>
    <row r="2995" spans="1:20" x14ac:dyDescent="0.7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276"/>
        <v>100.29999999999998</v>
      </c>
      <c r="P2995" s="10">
        <f t="shared" si="277"/>
        <v>42390.63040509259</v>
      </c>
      <c r="Q2995" s="9">
        <f t="shared" si="278"/>
        <v>42420.838738425926</v>
      </c>
      <c r="R2995" s="5">
        <f t="shared" si="279"/>
        <v>45.590909090909093</v>
      </c>
      <c r="S2995" t="str">
        <f t="shared" si="280"/>
        <v>theater</v>
      </c>
      <c r="T2995" t="str">
        <f t="shared" si="281"/>
        <v>spaces</v>
      </c>
    </row>
    <row r="2996" spans="1:20" ht="44.25" x14ac:dyDescent="0.7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276"/>
        <v>457.74666666666673</v>
      </c>
      <c r="P2996" s="10">
        <f t="shared" si="277"/>
        <v>41885.270509259259</v>
      </c>
      <c r="Q2996" s="9">
        <f t="shared" si="278"/>
        <v>41915.478842592594</v>
      </c>
      <c r="R2996" s="5">
        <f t="shared" si="279"/>
        <v>23.275254237288134</v>
      </c>
      <c r="S2996" t="str">
        <f t="shared" si="280"/>
        <v>theater</v>
      </c>
      <c r="T2996" t="str">
        <f t="shared" si="281"/>
        <v>spaces</v>
      </c>
    </row>
    <row r="2997" spans="1:20" ht="44.25" x14ac:dyDescent="0.7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276"/>
        <v>104.96000000000001</v>
      </c>
      <c r="P2997" s="10">
        <f t="shared" si="277"/>
        <v>42724.456840277773</v>
      </c>
      <c r="Q2997" s="9">
        <f t="shared" si="278"/>
        <v>42754.665173611109</v>
      </c>
      <c r="R2997" s="5">
        <f t="shared" si="279"/>
        <v>63.2289156626506</v>
      </c>
      <c r="S2997" t="str">
        <f t="shared" si="280"/>
        <v>theater</v>
      </c>
      <c r="T2997" t="str">
        <f t="shared" si="281"/>
        <v>spaces</v>
      </c>
    </row>
    <row r="2998" spans="1:20" ht="29.5" x14ac:dyDescent="0.7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276"/>
        <v>171.94285714285715</v>
      </c>
      <c r="P2998" s="10">
        <f t="shared" si="277"/>
        <v>42090.70416666667</v>
      </c>
      <c r="Q2998" s="9">
        <f t="shared" si="278"/>
        <v>42150.912500000006</v>
      </c>
      <c r="R2998" s="5">
        <f t="shared" si="279"/>
        <v>153.5204081632653</v>
      </c>
      <c r="S2998" t="str">
        <f t="shared" si="280"/>
        <v>theater</v>
      </c>
      <c r="T2998" t="str">
        <f t="shared" si="281"/>
        <v>spaces</v>
      </c>
    </row>
    <row r="2999" spans="1:20" ht="44.25" x14ac:dyDescent="0.7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276"/>
        <v>103.73000000000002</v>
      </c>
      <c r="P2999" s="10">
        <f t="shared" si="277"/>
        <v>42775.525381944441</v>
      </c>
      <c r="Q2999" s="9">
        <f t="shared" si="278"/>
        <v>42793.207638888889</v>
      </c>
      <c r="R2999" s="5">
        <f t="shared" si="279"/>
        <v>90.2</v>
      </c>
      <c r="S2999" t="str">
        <f t="shared" si="280"/>
        <v>theater</v>
      </c>
      <c r="T2999" t="str">
        <f t="shared" si="281"/>
        <v>spaces</v>
      </c>
    </row>
    <row r="3000" spans="1:20" ht="44.25" x14ac:dyDescent="0.7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276"/>
        <v>103.029</v>
      </c>
      <c r="P3000" s="10">
        <f t="shared" si="277"/>
        <v>41777.985289351847</v>
      </c>
      <c r="Q3000" s="9">
        <f t="shared" si="278"/>
        <v>41806.184027777781</v>
      </c>
      <c r="R3000" s="5">
        <f t="shared" si="279"/>
        <v>118.97113163972287</v>
      </c>
      <c r="S3000" t="str">
        <f t="shared" si="280"/>
        <v>theater</v>
      </c>
      <c r="T3000" t="str">
        <f t="shared" si="281"/>
        <v>spaces</v>
      </c>
    </row>
    <row r="3001" spans="1:20" ht="44.25" x14ac:dyDescent="0.7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276"/>
        <v>118.88888888888889</v>
      </c>
      <c r="P3001" s="10">
        <f t="shared" si="277"/>
        <v>42780.531944444439</v>
      </c>
      <c r="Q3001" s="9">
        <f t="shared" si="278"/>
        <v>42795.083333333328</v>
      </c>
      <c r="R3001" s="5">
        <f t="shared" si="279"/>
        <v>80.25</v>
      </c>
      <c r="S3001" t="str">
        <f t="shared" si="280"/>
        <v>theater</v>
      </c>
      <c r="T3001" t="str">
        <f t="shared" si="281"/>
        <v>spaces</v>
      </c>
    </row>
    <row r="3002" spans="1:20" ht="44.25" x14ac:dyDescent="0.7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276"/>
        <v>100</v>
      </c>
      <c r="P3002" s="10">
        <f t="shared" si="277"/>
        <v>42752.61886574074</v>
      </c>
      <c r="Q3002" s="9">
        <f t="shared" si="278"/>
        <v>42766.75</v>
      </c>
      <c r="R3002" s="5">
        <f t="shared" si="279"/>
        <v>62.5</v>
      </c>
      <c r="S3002" t="str">
        <f t="shared" si="280"/>
        <v>theater</v>
      </c>
      <c r="T3002" t="str">
        <f t="shared" si="281"/>
        <v>spaces</v>
      </c>
    </row>
    <row r="3003" spans="1:20" ht="44.25" x14ac:dyDescent="0.7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276"/>
        <v>318.69988910451895</v>
      </c>
      <c r="P3003" s="10">
        <f t="shared" si="277"/>
        <v>42534.687291666669</v>
      </c>
      <c r="Q3003" s="9">
        <f t="shared" si="278"/>
        <v>42564.895625000005</v>
      </c>
      <c r="R3003" s="5">
        <f t="shared" si="279"/>
        <v>131.37719999999999</v>
      </c>
      <c r="S3003" t="str">
        <f t="shared" si="280"/>
        <v>theater</v>
      </c>
      <c r="T3003" t="str">
        <f t="shared" si="281"/>
        <v>spaces</v>
      </c>
    </row>
    <row r="3004" spans="1:20" ht="29.5" x14ac:dyDescent="0.7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276"/>
        <v>108.50614285714286</v>
      </c>
      <c r="P3004" s="10">
        <f t="shared" si="277"/>
        <v>41239.627916666665</v>
      </c>
      <c r="Q3004" s="9">
        <f t="shared" si="278"/>
        <v>41269.83625</v>
      </c>
      <c r="R3004" s="5">
        <f t="shared" si="279"/>
        <v>73.032980769230775</v>
      </c>
      <c r="S3004" t="str">
        <f t="shared" si="280"/>
        <v>theater</v>
      </c>
      <c r="T3004" t="str">
        <f t="shared" si="281"/>
        <v>spaces</v>
      </c>
    </row>
    <row r="3005" spans="1:20" ht="44.25" x14ac:dyDescent="0.7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276"/>
        <v>101.16666666666667</v>
      </c>
      <c r="P3005" s="10">
        <f t="shared" si="277"/>
        <v>42398.640925925924</v>
      </c>
      <c r="Q3005" s="9">
        <f t="shared" si="278"/>
        <v>42430.249305555553</v>
      </c>
      <c r="R3005" s="5">
        <f t="shared" si="279"/>
        <v>178.52941176470588</v>
      </c>
      <c r="S3005" t="str">
        <f t="shared" si="280"/>
        <v>theater</v>
      </c>
      <c r="T3005" t="str">
        <f t="shared" si="281"/>
        <v>spaces</v>
      </c>
    </row>
    <row r="3006" spans="1:20" ht="59" x14ac:dyDescent="0.7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276"/>
        <v>112.815</v>
      </c>
      <c r="P3006" s="10">
        <f t="shared" si="277"/>
        <v>41928.672731481478</v>
      </c>
      <c r="Q3006" s="9">
        <f t="shared" si="278"/>
        <v>41958.922731481478</v>
      </c>
      <c r="R3006" s="5">
        <f t="shared" si="279"/>
        <v>162.90974729241879</v>
      </c>
      <c r="S3006" t="str">
        <f t="shared" si="280"/>
        <v>theater</v>
      </c>
      <c r="T3006" t="str">
        <f t="shared" si="281"/>
        <v>spaces</v>
      </c>
    </row>
    <row r="3007" spans="1:20" ht="59" x14ac:dyDescent="0.7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276"/>
        <v>120.49622641509434</v>
      </c>
      <c r="P3007" s="10">
        <f t="shared" si="277"/>
        <v>41888.466493055552</v>
      </c>
      <c r="Q3007" s="9">
        <f t="shared" si="278"/>
        <v>41918.674826388888</v>
      </c>
      <c r="R3007" s="5">
        <f t="shared" si="279"/>
        <v>108.24237288135593</v>
      </c>
      <c r="S3007" t="str">
        <f t="shared" si="280"/>
        <v>theater</v>
      </c>
      <c r="T3007" t="str">
        <f t="shared" si="281"/>
        <v>spaces</v>
      </c>
    </row>
    <row r="3008" spans="1:20" ht="29.5" x14ac:dyDescent="0.7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276"/>
        <v>107.74999999999999</v>
      </c>
      <c r="P3008" s="10">
        <f t="shared" si="277"/>
        <v>41957.548506944448</v>
      </c>
      <c r="Q3008" s="9">
        <f t="shared" si="278"/>
        <v>41987.756840277783</v>
      </c>
      <c r="R3008" s="5">
        <f t="shared" si="279"/>
        <v>88.865979381443296</v>
      </c>
      <c r="S3008" t="str">
        <f t="shared" si="280"/>
        <v>theater</v>
      </c>
      <c r="T3008" t="str">
        <f t="shared" si="281"/>
        <v>spaces</v>
      </c>
    </row>
    <row r="3009" spans="1:20" ht="29.5" x14ac:dyDescent="0.7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276"/>
        <v>180</v>
      </c>
      <c r="P3009" s="10">
        <f t="shared" si="277"/>
        <v>42098.007905092592</v>
      </c>
      <c r="Q3009" s="9">
        <f t="shared" si="278"/>
        <v>42119.216238425928</v>
      </c>
      <c r="R3009" s="5">
        <f t="shared" si="279"/>
        <v>54</v>
      </c>
      <c r="S3009" t="str">
        <f t="shared" si="280"/>
        <v>theater</v>
      </c>
      <c r="T3009" t="str">
        <f t="shared" si="281"/>
        <v>spaces</v>
      </c>
    </row>
    <row r="3010" spans="1:20" ht="44.25" x14ac:dyDescent="0.7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276"/>
        <v>101.16666666666667</v>
      </c>
      <c r="P3010" s="10">
        <f t="shared" si="277"/>
        <v>42360.003692129627</v>
      </c>
      <c r="Q3010" s="9">
        <f t="shared" si="278"/>
        <v>42390.212025462963</v>
      </c>
      <c r="R3010" s="5">
        <f t="shared" si="279"/>
        <v>116.73076923076923</v>
      </c>
      <c r="S3010" t="str">
        <f t="shared" si="280"/>
        <v>theater</v>
      </c>
      <c r="T3010" t="str">
        <f t="shared" si="281"/>
        <v>spaces</v>
      </c>
    </row>
    <row r="3011" spans="1:20" ht="44.25" x14ac:dyDescent="0.7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282">(E3011/D3011)*100</f>
        <v>119.756</v>
      </c>
      <c r="P3011" s="10">
        <f t="shared" ref="P3011:P3074" si="283">(((J3011/60)/60)/24)+DATE(1970,1,1)+(-5/24)</f>
        <v>41939.361574074072</v>
      </c>
      <c r="Q3011" s="9">
        <f t="shared" ref="Q3011:Q3074" si="284">(((I3011/60)/60)/24)+DATE(1970,1,1)</f>
        <v>41969.611574074079</v>
      </c>
      <c r="R3011" s="5">
        <f t="shared" ref="R3011:R3074" si="285">E3011/L3011</f>
        <v>233.8984375</v>
      </c>
      <c r="S3011" t="str">
        <f t="shared" ref="S3011:S3074" si="286">LEFT(N3011,FIND("/",N3011)-1)</f>
        <v>theater</v>
      </c>
      <c r="T3011" t="str">
        <f t="shared" ref="T3011:T3074" si="287">RIGHT(N3011,LEN(N3011)-FIND("/",N3011))</f>
        <v>spaces</v>
      </c>
    </row>
    <row r="3012" spans="1:20" ht="44.25" x14ac:dyDescent="0.7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282"/>
        <v>158</v>
      </c>
      <c r="P3012" s="10">
        <f t="shared" si="283"/>
        <v>41996.624062499999</v>
      </c>
      <c r="Q3012" s="9">
        <f t="shared" si="284"/>
        <v>42056.832395833335</v>
      </c>
      <c r="R3012" s="5">
        <f t="shared" si="285"/>
        <v>158</v>
      </c>
      <c r="S3012" t="str">
        <f t="shared" si="286"/>
        <v>theater</v>
      </c>
      <c r="T3012" t="str">
        <f t="shared" si="287"/>
        <v>spaces</v>
      </c>
    </row>
    <row r="3013" spans="1:20" ht="44.25" x14ac:dyDescent="0.7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282"/>
        <v>123.66666666666666</v>
      </c>
      <c r="P3013" s="10">
        <f t="shared" si="283"/>
        <v>42334.260601851849</v>
      </c>
      <c r="Q3013" s="9">
        <f t="shared" si="284"/>
        <v>42361.957638888889</v>
      </c>
      <c r="R3013" s="5">
        <f t="shared" si="285"/>
        <v>14.84</v>
      </c>
      <c r="S3013" t="str">
        <f t="shared" si="286"/>
        <v>theater</v>
      </c>
      <c r="T3013" t="str">
        <f t="shared" si="287"/>
        <v>spaces</v>
      </c>
    </row>
    <row r="3014" spans="1:20" ht="44.25" x14ac:dyDescent="0.7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282"/>
        <v>117.12499999999999</v>
      </c>
      <c r="P3014" s="10">
        <f t="shared" si="283"/>
        <v>42024.494560185187</v>
      </c>
      <c r="Q3014" s="9">
        <f t="shared" si="284"/>
        <v>42045.702893518523</v>
      </c>
      <c r="R3014" s="5">
        <f t="shared" si="285"/>
        <v>85.181818181818187</v>
      </c>
      <c r="S3014" t="str">
        <f t="shared" si="286"/>
        <v>theater</v>
      </c>
      <c r="T3014" t="str">
        <f t="shared" si="287"/>
        <v>spaces</v>
      </c>
    </row>
    <row r="3015" spans="1:20" ht="44.25" x14ac:dyDescent="0.7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282"/>
        <v>156.96</v>
      </c>
      <c r="P3015" s="10">
        <f t="shared" si="283"/>
        <v>42146.627881944441</v>
      </c>
      <c r="Q3015" s="9">
        <f t="shared" si="284"/>
        <v>42176.836215277777</v>
      </c>
      <c r="R3015" s="5">
        <f t="shared" si="285"/>
        <v>146.69158878504672</v>
      </c>
      <c r="S3015" t="str">
        <f t="shared" si="286"/>
        <v>theater</v>
      </c>
      <c r="T3015" t="str">
        <f t="shared" si="287"/>
        <v>spaces</v>
      </c>
    </row>
    <row r="3016" spans="1:20" ht="44.25" x14ac:dyDescent="0.7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282"/>
        <v>113.104</v>
      </c>
      <c r="P3016" s="10">
        <f t="shared" si="283"/>
        <v>41919.915277777778</v>
      </c>
      <c r="Q3016" s="9">
        <f t="shared" si="284"/>
        <v>41948.208333333336</v>
      </c>
      <c r="R3016" s="5">
        <f t="shared" si="285"/>
        <v>50.764811490125673</v>
      </c>
      <c r="S3016" t="str">
        <f t="shared" si="286"/>
        <v>theater</v>
      </c>
      <c r="T3016" t="str">
        <f t="shared" si="287"/>
        <v>spaces</v>
      </c>
    </row>
    <row r="3017" spans="1:20" ht="44.25" x14ac:dyDescent="0.7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282"/>
        <v>103.17647058823529</v>
      </c>
      <c r="P3017" s="10">
        <f t="shared" si="283"/>
        <v>41785.518958333334</v>
      </c>
      <c r="Q3017" s="9">
        <f t="shared" si="284"/>
        <v>41801.166666666664</v>
      </c>
      <c r="R3017" s="5">
        <f t="shared" si="285"/>
        <v>87.7</v>
      </c>
      <c r="S3017" t="str">
        <f t="shared" si="286"/>
        <v>theater</v>
      </c>
      <c r="T3017" t="str">
        <f t="shared" si="287"/>
        <v>spaces</v>
      </c>
    </row>
    <row r="3018" spans="1:20" ht="59" x14ac:dyDescent="0.7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282"/>
        <v>102.61176470588236</v>
      </c>
      <c r="P3018" s="10">
        <f t="shared" si="283"/>
        <v>41778.339722222219</v>
      </c>
      <c r="Q3018" s="9">
        <f t="shared" si="284"/>
        <v>41838.548055555555</v>
      </c>
      <c r="R3018" s="5">
        <f t="shared" si="285"/>
        <v>242.27777777777777</v>
      </c>
      <c r="S3018" t="str">
        <f t="shared" si="286"/>
        <v>theater</v>
      </c>
      <c r="T3018" t="str">
        <f t="shared" si="287"/>
        <v>spaces</v>
      </c>
    </row>
    <row r="3019" spans="1:20" ht="44.25" x14ac:dyDescent="0.7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282"/>
        <v>105.84090909090908</v>
      </c>
      <c r="P3019" s="10">
        <f t="shared" si="283"/>
        <v>41841.641701388886</v>
      </c>
      <c r="Q3019" s="9">
        <f t="shared" si="284"/>
        <v>41871.850034722222</v>
      </c>
      <c r="R3019" s="5">
        <f t="shared" si="285"/>
        <v>146.44654088050314</v>
      </c>
      <c r="S3019" t="str">
        <f t="shared" si="286"/>
        <v>theater</v>
      </c>
      <c r="T3019" t="str">
        <f t="shared" si="287"/>
        <v>spaces</v>
      </c>
    </row>
    <row r="3020" spans="1:20" ht="44.25" x14ac:dyDescent="0.7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282"/>
        <v>100.71428571428571</v>
      </c>
      <c r="P3020" s="10">
        <f t="shared" si="283"/>
        <v>42163.090000000004</v>
      </c>
      <c r="Q3020" s="9">
        <f t="shared" si="284"/>
        <v>42205.916666666672</v>
      </c>
      <c r="R3020" s="5">
        <f t="shared" si="285"/>
        <v>103.17073170731707</v>
      </c>
      <c r="S3020" t="str">
        <f t="shared" si="286"/>
        <v>theater</v>
      </c>
      <c r="T3020" t="str">
        <f t="shared" si="287"/>
        <v>spaces</v>
      </c>
    </row>
    <row r="3021" spans="1:20" ht="44.25" x14ac:dyDescent="0.7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282"/>
        <v>121.23333333333332</v>
      </c>
      <c r="P3021" s="10">
        <f t="shared" si="283"/>
        <v>41758.625231481477</v>
      </c>
      <c r="Q3021" s="9">
        <f t="shared" si="284"/>
        <v>41786.125</v>
      </c>
      <c r="R3021" s="5">
        <f t="shared" si="285"/>
        <v>80.464601769911511</v>
      </c>
      <c r="S3021" t="str">
        <f t="shared" si="286"/>
        <v>theater</v>
      </c>
      <c r="T3021" t="str">
        <f t="shared" si="287"/>
        <v>spaces</v>
      </c>
    </row>
    <row r="3022" spans="1:20" ht="59" x14ac:dyDescent="0.7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282"/>
        <v>100.57142857142858</v>
      </c>
      <c r="P3022" s="10">
        <f t="shared" si="283"/>
        <v>42170.638113425921</v>
      </c>
      <c r="Q3022" s="9">
        <f t="shared" si="284"/>
        <v>42230.846446759257</v>
      </c>
      <c r="R3022" s="5">
        <f t="shared" si="285"/>
        <v>234.66666666666666</v>
      </c>
      <c r="S3022" t="str">
        <f t="shared" si="286"/>
        <v>theater</v>
      </c>
      <c r="T3022" t="str">
        <f t="shared" si="287"/>
        <v>spaces</v>
      </c>
    </row>
    <row r="3023" spans="1:20" ht="44.25" x14ac:dyDescent="0.7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282"/>
        <v>116.02222222222223</v>
      </c>
      <c r="P3023" s="10">
        <f t="shared" si="283"/>
        <v>42660.410520833328</v>
      </c>
      <c r="Q3023" s="9">
        <f t="shared" si="284"/>
        <v>42696.249305555553</v>
      </c>
      <c r="R3023" s="5">
        <f t="shared" si="285"/>
        <v>50.689320388349515</v>
      </c>
      <c r="S3023" t="str">
        <f t="shared" si="286"/>
        <v>theater</v>
      </c>
      <c r="T3023" t="str">
        <f t="shared" si="287"/>
        <v>spaces</v>
      </c>
    </row>
    <row r="3024" spans="1:20" ht="44.25" x14ac:dyDescent="0.7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282"/>
        <v>100.88</v>
      </c>
      <c r="P3024" s="10">
        <f t="shared" si="283"/>
        <v>42564.745474537034</v>
      </c>
      <c r="Q3024" s="9">
        <f t="shared" si="284"/>
        <v>42609.95380787037</v>
      </c>
      <c r="R3024" s="5">
        <f t="shared" si="285"/>
        <v>162.70967741935485</v>
      </c>
      <c r="S3024" t="str">
        <f t="shared" si="286"/>
        <v>theater</v>
      </c>
      <c r="T3024" t="str">
        <f t="shared" si="287"/>
        <v>spaces</v>
      </c>
    </row>
    <row r="3025" spans="1:20" ht="59" x14ac:dyDescent="0.7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282"/>
        <v>103</v>
      </c>
      <c r="P3025" s="10">
        <f t="shared" si="283"/>
        <v>42121.46743055556</v>
      </c>
      <c r="Q3025" s="9">
        <f t="shared" si="284"/>
        <v>42166.675763888896</v>
      </c>
      <c r="R3025" s="5">
        <f t="shared" si="285"/>
        <v>120.16666666666667</v>
      </c>
      <c r="S3025" t="str">
        <f t="shared" si="286"/>
        <v>theater</v>
      </c>
      <c r="T3025" t="str">
        <f t="shared" si="287"/>
        <v>spaces</v>
      </c>
    </row>
    <row r="3026" spans="1:20" ht="44.25" x14ac:dyDescent="0.7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282"/>
        <v>246.42</v>
      </c>
      <c r="P3026" s="10">
        <f t="shared" si="283"/>
        <v>41158.785590277774</v>
      </c>
      <c r="Q3026" s="9">
        <f t="shared" si="284"/>
        <v>41188.993923611109</v>
      </c>
      <c r="R3026" s="5">
        <f t="shared" si="285"/>
        <v>67.697802197802204</v>
      </c>
      <c r="S3026" t="str">
        <f t="shared" si="286"/>
        <v>theater</v>
      </c>
      <c r="T3026" t="str">
        <f t="shared" si="287"/>
        <v>spaces</v>
      </c>
    </row>
    <row r="3027" spans="1:20" ht="44.25" x14ac:dyDescent="0.7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282"/>
        <v>302.2</v>
      </c>
      <c r="P3027" s="10">
        <f t="shared" si="283"/>
        <v>41761.301076388889</v>
      </c>
      <c r="Q3027" s="9">
        <f t="shared" si="284"/>
        <v>41789.666666666664</v>
      </c>
      <c r="R3027" s="5">
        <f t="shared" si="285"/>
        <v>52.103448275862071</v>
      </c>
      <c r="S3027" t="str">
        <f t="shared" si="286"/>
        <v>theater</v>
      </c>
      <c r="T3027" t="str">
        <f t="shared" si="287"/>
        <v>spaces</v>
      </c>
    </row>
    <row r="3028" spans="1:20" ht="59" x14ac:dyDescent="0.7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282"/>
        <v>143.33333333333334</v>
      </c>
      <c r="P3028" s="10">
        <f t="shared" si="283"/>
        <v>42783.251064814809</v>
      </c>
      <c r="Q3028" s="9">
        <f t="shared" si="284"/>
        <v>42797.459398148145</v>
      </c>
      <c r="R3028" s="5">
        <f t="shared" si="285"/>
        <v>51.6</v>
      </c>
      <c r="S3028" t="str">
        <f t="shared" si="286"/>
        <v>theater</v>
      </c>
      <c r="T3028" t="str">
        <f t="shared" si="287"/>
        <v>spaces</v>
      </c>
    </row>
    <row r="3029" spans="1:20" ht="44.25" x14ac:dyDescent="0.7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282"/>
        <v>131.44</v>
      </c>
      <c r="P3029" s="10">
        <f t="shared" si="283"/>
        <v>42053.49596064815</v>
      </c>
      <c r="Q3029" s="9">
        <f t="shared" si="284"/>
        <v>42083.662627314814</v>
      </c>
      <c r="R3029" s="5">
        <f t="shared" si="285"/>
        <v>164.3</v>
      </c>
      <c r="S3029" t="str">
        <f t="shared" si="286"/>
        <v>theater</v>
      </c>
      <c r="T3029" t="str">
        <f t="shared" si="287"/>
        <v>spaces</v>
      </c>
    </row>
    <row r="3030" spans="1:20" ht="29.5" x14ac:dyDescent="0.7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282"/>
        <v>168.01999999999998</v>
      </c>
      <c r="P3030" s="10">
        <f t="shared" si="283"/>
        <v>42567.055844907409</v>
      </c>
      <c r="Q3030" s="9">
        <f t="shared" si="284"/>
        <v>42597.264178240745</v>
      </c>
      <c r="R3030" s="5">
        <f t="shared" si="285"/>
        <v>84.858585858585855</v>
      </c>
      <c r="S3030" t="str">
        <f t="shared" si="286"/>
        <v>theater</v>
      </c>
      <c r="T3030" t="str">
        <f t="shared" si="287"/>
        <v>spaces</v>
      </c>
    </row>
    <row r="3031" spans="1:20" ht="44.25" x14ac:dyDescent="0.7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282"/>
        <v>109.67666666666666</v>
      </c>
      <c r="P3031" s="10">
        <f t="shared" si="283"/>
        <v>41932.500543981478</v>
      </c>
      <c r="Q3031" s="9">
        <f t="shared" si="284"/>
        <v>41961.190972222219</v>
      </c>
      <c r="R3031" s="5">
        <f t="shared" si="285"/>
        <v>94.548850574712645</v>
      </c>
      <c r="S3031" t="str">
        <f t="shared" si="286"/>
        <v>theater</v>
      </c>
      <c r="T3031" t="str">
        <f t="shared" si="287"/>
        <v>spaces</v>
      </c>
    </row>
    <row r="3032" spans="1:20" ht="44.25" x14ac:dyDescent="0.7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282"/>
        <v>106.6857142857143</v>
      </c>
      <c r="P3032" s="10">
        <f t="shared" si="283"/>
        <v>42233.5390162037</v>
      </c>
      <c r="Q3032" s="9">
        <f t="shared" si="284"/>
        <v>42263.747349537036</v>
      </c>
      <c r="R3032" s="5">
        <f t="shared" si="285"/>
        <v>45.536585365853661</v>
      </c>
      <c r="S3032" t="str">
        <f t="shared" si="286"/>
        <v>theater</v>
      </c>
      <c r="T3032" t="str">
        <f t="shared" si="287"/>
        <v>spaces</v>
      </c>
    </row>
    <row r="3033" spans="1:20" ht="73.75" x14ac:dyDescent="0.7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282"/>
        <v>100</v>
      </c>
      <c r="P3033" s="10">
        <f t="shared" si="283"/>
        <v>42597.674155092587</v>
      </c>
      <c r="Q3033" s="9">
        <f t="shared" si="284"/>
        <v>42657.882488425923</v>
      </c>
      <c r="R3033" s="5">
        <f t="shared" si="285"/>
        <v>51.724137931034484</v>
      </c>
      <c r="S3033" t="str">
        <f t="shared" si="286"/>
        <v>theater</v>
      </c>
      <c r="T3033" t="str">
        <f t="shared" si="287"/>
        <v>spaces</v>
      </c>
    </row>
    <row r="3034" spans="1:20" ht="44.25" x14ac:dyDescent="0.7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282"/>
        <v>127.2</v>
      </c>
      <c r="P3034" s="10">
        <f t="shared" si="283"/>
        <v>42227.836331018516</v>
      </c>
      <c r="Q3034" s="9">
        <f t="shared" si="284"/>
        <v>42258.044664351852</v>
      </c>
      <c r="R3034" s="5">
        <f t="shared" si="285"/>
        <v>50.88</v>
      </c>
      <c r="S3034" t="str">
        <f t="shared" si="286"/>
        <v>theater</v>
      </c>
      <c r="T3034" t="str">
        <f t="shared" si="287"/>
        <v>spaces</v>
      </c>
    </row>
    <row r="3035" spans="1:20" ht="44.25" x14ac:dyDescent="0.7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282"/>
        <v>146.53333333333333</v>
      </c>
      <c r="P3035" s="10">
        <f t="shared" si="283"/>
        <v>42569.901909722219</v>
      </c>
      <c r="Q3035" s="9">
        <f t="shared" si="284"/>
        <v>42600.110243055555</v>
      </c>
      <c r="R3035" s="5">
        <f t="shared" si="285"/>
        <v>191.13043478260869</v>
      </c>
      <c r="S3035" t="str">
        <f t="shared" si="286"/>
        <v>theater</v>
      </c>
      <c r="T3035" t="str">
        <f t="shared" si="287"/>
        <v>spaces</v>
      </c>
    </row>
    <row r="3036" spans="1:20" ht="73.75" x14ac:dyDescent="0.7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282"/>
        <v>112.53599999999999</v>
      </c>
      <c r="P3036" s="10">
        <f t="shared" si="283"/>
        <v>42644.327025462961</v>
      </c>
      <c r="Q3036" s="9">
        <f t="shared" si="284"/>
        <v>42675.165972222225</v>
      </c>
      <c r="R3036" s="5">
        <f t="shared" si="285"/>
        <v>89.314285714285717</v>
      </c>
      <c r="S3036" t="str">
        <f t="shared" si="286"/>
        <v>theater</v>
      </c>
      <c r="T3036" t="str">
        <f t="shared" si="287"/>
        <v>spaces</v>
      </c>
    </row>
    <row r="3037" spans="1:20" ht="29.5" x14ac:dyDescent="0.7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282"/>
        <v>108.78684000000001</v>
      </c>
      <c r="P3037" s="10">
        <f t="shared" si="283"/>
        <v>41368.351956018516</v>
      </c>
      <c r="Q3037" s="9">
        <f t="shared" si="284"/>
        <v>41398.560289351852</v>
      </c>
      <c r="R3037" s="5">
        <f t="shared" si="285"/>
        <v>88.588631921824103</v>
      </c>
      <c r="S3037" t="str">
        <f t="shared" si="286"/>
        <v>theater</v>
      </c>
      <c r="T3037" t="str">
        <f t="shared" si="287"/>
        <v>spaces</v>
      </c>
    </row>
    <row r="3038" spans="1:20" ht="44.25" x14ac:dyDescent="0.7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282"/>
        <v>126.732</v>
      </c>
      <c r="P3038" s="10">
        <f t="shared" si="283"/>
        <v>41466.576898148145</v>
      </c>
      <c r="Q3038" s="9">
        <f t="shared" si="284"/>
        <v>41502.499305555553</v>
      </c>
      <c r="R3038" s="5">
        <f t="shared" si="285"/>
        <v>96.300911854103347</v>
      </c>
      <c r="S3038" t="str">
        <f t="shared" si="286"/>
        <v>theater</v>
      </c>
      <c r="T3038" t="str">
        <f t="shared" si="287"/>
        <v>spaces</v>
      </c>
    </row>
    <row r="3039" spans="1:20" ht="59" x14ac:dyDescent="0.7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282"/>
        <v>213.20000000000002</v>
      </c>
      <c r="P3039" s="10">
        <f t="shared" si="283"/>
        <v>40378.684872685182</v>
      </c>
      <c r="Q3039" s="9">
        <f t="shared" si="284"/>
        <v>40453.207638888889</v>
      </c>
      <c r="R3039" s="5">
        <f t="shared" si="285"/>
        <v>33.3125</v>
      </c>
      <c r="S3039" t="str">
        <f t="shared" si="286"/>
        <v>theater</v>
      </c>
      <c r="T3039" t="str">
        <f t="shared" si="287"/>
        <v>spaces</v>
      </c>
    </row>
    <row r="3040" spans="1:20" ht="44.25" x14ac:dyDescent="0.7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282"/>
        <v>100.49999999999999</v>
      </c>
      <c r="P3040" s="10">
        <f t="shared" si="283"/>
        <v>42373.043946759259</v>
      </c>
      <c r="Q3040" s="9">
        <f t="shared" si="284"/>
        <v>42433.252280092594</v>
      </c>
      <c r="R3040" s="5">
        <f t="shared" si="285"/>
        <v>37.222222222222221</v>
      </c>
      <c r="S3040" t="str">
        <f t="shared" si="286"/>
        <v>theater</v>
      </c>
      <c r="T3040" t="str">
        <f t="shared" si="287"/>
        <v>spaces</v>
      </c>
    </row>
    <row r="3041" spans="1:20" ht="44.25" x14ac:dyDescent="0.7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282"/>
        <v>108.71389999999998</v>
      </c>
      <c r="P3041" s="10">
        <f t="shared" si="283"/>
        <v>41610.586087962962</v>
      </c>
      <c r="Q3041" s="9">
        <f t="shared" si="284"/>
        <v>41637.332638888889</v>
      </c>
      <c r="R3041" s="5">
        <f t="shared" si="285"/>
        <v>92.130423728813554</v>
      </c>
      <c r="S3041" t="str">
        <f t="shared" si="286"/>
        <v>theater</v>
      </c>
      <c r="T3041" t="str">
        <f t="shared" si="287"/>
        <v>spaces</v>
      </c>
    </row>
    <row r="3042" spans="1:20" ht="44.25" x14ac:dyDescent="0.7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282"/>
        <v>107.5</v>
      </c>
      <c r="P3042" s="10">
        <f t="shared" si="283"/>
        <v>42177.583576388883</v>
      </c>
      <c r="Q3042" s="9">
        <f t="shared" si="284"/>
        <v>42181.958333333328</v>
      </c>
      <c r="R3042" s="5">
        <f t="shared" si="285"/>
        <v>76.785714285714292</v>
      </c>
      <c r="S3042" t="str">
        <f t="shared" si="286"/>
        <v>theater</v>
      </c>
      <c r="T3042" t="str">
        <f t="shared" si="287"/>
        <v>spaces</v>
      </c>
    </row>
    <row r="3043" spans="1:20" ht="29.5" x14ac:dyDescent="0.7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282"/>
        <v>110.48192771084338</v>
      </c>
      <c r="P3043" s="10">
        <f t="shared" si="283"/>
        <v>42359.660277777781</v>
      </c>
      <c r="Q3043" s="9">
        <f t="shared" si="284"/>
        <v>42389.868611111116</v>
      </c>
      <c r="R3043" s="5">
        <f t="shared" si="285"/>
        <v>96.526315789473685</v>
      </c>
      <c r="S3043" t="str">
        <f t="shared" si="286"/>
        <v>theater</v>
      </c>
      <c r="T3043" t="str">
        <f t="shared" si="287"/>
        <v>spaces</v>
      </c>
    </row>
    <row r="3044" spans="1:20" ht="59" x14ac:dyDescent="0.7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282"/>
        <v>128</v>
      </c>
      <c r="P3044" s="10">
        <f t="shared" si="283"/>
        <v>42253.479710648149</v>
      </c>
      <c r="Q3044" s="9">
        <f t="shared" si="284"/>
        <v>42283.688043981485</v>
      </c>
      <c r="R3044" s="5">
        <f t="shared" si="285"/>
        <v>51.891891891891895</v>
      </c>
      <c r="S3044" t="str">
        <f t="shared" si="286"/>
        <v>theater</v>
      </c>
      <c r="T3044" t="str">
        <f t="shared" si="287"/>
        <v>spaces</v>
      </c>
    </row>
    <row r="3045" spans="1:20" ht="44.25" x14ac:dyDescent="0.7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282"/>
        <v>110.00666666666667</v>
      </c>
      <c r="P3045" s="10">
        <f t="shared" si="283"/>
        <v>42082.862256944441</v>
      </c>
      <c r="Q3045" s="9">
        <f t="shared" si="284"/>
        <v>42110.118055555555</v>
      </c>
      <c r="R3045" s="5">
        <f t="shared" si="285"/>
        <v>128.9140625</v>
      </c>
      <c r="S3045" t="str">
        <f t="shared" si="286"/>
        <v>theater</v>
      </c>
      <c r="T3045" t="str">
        <f t="shared" si="287"/>
        <v>spaces</v>
      </c>
    </row>
    <row r="3046" spans="1:20" ht="44.25" x14ac:dyDescent="0.7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282"/>
        <v>109.34166666666667</v>
      </c>
      <c r="P3046" s="10">
        <f t="shared" si="283"/>
        <v>42387.518495370365</v>
      </c>
      <c r="Q3046" s="9">
        <f t="shared" si="284"/>
        <v>42402.7268287037</v>
      </c>
      <c r="R3046" s="5">
        <f t="shared" si="285"/>
        <v>84.108974358974365</v>
      </c>
      <c r="S3046" t="str">
        <f t="shared" si="286"/>
        <v>theater</v>
      </c>
      <c r="T3046" t="str">
        <f t="shared" si="287"/>
        <v>spaces</v>
      </c>
    </row>
    <row r="3047" spans="1:20" ht="59" x14ac:dyDescent="0.7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282"/>
        <v>132.70650000000001</v>
      </c>
      <c r="P3047" s="10">
        <f t="shared" si="283"/>
        <v>41842.947395833333</v>
      </c>
      <c r="Q3047" s="9">
        <f t="shared" si="284"/>
        <v>41873.155729166669</v>
      </c>
      <c r="R3047" s="5">
        <f t="shared" si="285"/>
        <v>82.941562500000003</v>
      </c>
      <c r="S3047" t="str">
        <f t="shared" si="286"/>
        <v>theater</v>
      </c>
      <c r="T3047" t="str">
        <f t="shared" si="287"/>
        <v>spaces</v>
      </c>
    </row>
    <row r="3048" spans="1:20" ht="59" x14ac:dyDescent="0.7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282"/>
        <v>190.84810126582278</v>
      </c>
      <c r="P3048" s="10">
        <f t="shared" si="283"/>
        <v>41862.59474537037</v>
      </c>
      <c r="Q3048" s="9">
        <f t="shared" si="284"/>
        <v>41892.202777777777</v>
      </c>
      <c r="R3048" s="5">
        <f t="shared" si="285"/>
        <v>259.94827586206895</v>
      </c>
      <c r="S3048" t="str">
        <f t="shared" si="286"/>
        <v>theater</v>
      </c>
      <c r="T3048" t="str">
        <f t="shared" si="287"/>
        <v>spaces</v>
      </c>
    </row>
    <row r="3049" spans="1:20" ht="44.25" x14ac:dyDescent="0.7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282"/>
        <v>149</v>
      </c>
      <c r="P3049" s="10">
        <f t="shared" si="283"/>
        <v>42443.780717592592</v>
      </c>
      <c r="Q3049" s="9">
        <f t="shared" si="284"/>
        <v>42487.552777777775</v>
      </c>
      <c r="R3049" s="5">
        <f t="shared" si="285"/>
        <v>37.25</v>
      </c>
      <c r="S3049" t="str">
        <f t="shared" si="286"/>
        <v>theater</v>
      </c>
      <c r="T3049" t="str">
        <f t="shared" si="287"/>
        <v>spaces</v>
      </c>
    </row>
    <row r="3050" spans="1:20" ht="59" x14ac:dyDescent="0.7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282"/>
        <v>166.4</v>
      </c>
      <c r="P3050" s="10">
        <f t="shared" si="283"/>
        <v>41975.692847222213</v>
      </c>
      <c r="Q3050" s="9">
        <f t="shared" si="284"/>
        <v>42004.890277777777</v>
      </c>
      <c r="R3050" s="5">
        <f t="shared" si="285"/>
        <v>177.02127659574469</v>
      </c>
      <c r="S3050" t="str">
        <f t="shared" si="286"/>
        <v>theater</v>
      </c>
      <c r="T3050" t="str">
        <f t="shared" si="287"/>
        <v>spaces</v>
      </c>
    </row>
    <row r="3051" spans="1:20" ht="59" x14ac:dyDescent="0.7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282"/>
        <v>106.66666666666667</v>
      </c>
      <c r="P3051" s="10">
        <f t="shared" si="283"/>
        <v>42138.806192129625</v>
      </c>
      <c r="Q3051" s="9">
        <f t="shared" si="284"/>
        <v>42169.014525462961</v>
      </c>
      <c r="R3051" s="5">
        <f t="shared" si="285"/>
        <v>74.074074074074076</v>
      </c>
      <c r="S3051" t="str">
        <f t="shared" si="286"/>
        <v>theater</v>
      </c>
      <c r="T3051" t="str">
        <f t="shared" si="287"/>
        <v>spaces</v>
      </c>
    </row>
    <row r="3052" spans="1:20" ht="29.5" x14ac:dyDescent="0.7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282"/>
        <v>106</v>
      </c>
      <c r="P3052" s="10">
        <f t="shared" si="283"/>
        <v>42464.960185185184</v>
      </c>
      <c r="Q3052" s="9">
        <f t="shared" si="284"/>
        <v>42495.16851851852</v>
      </c>
      <c r="R3052" s="5">
        <f t="shared" si="285"/>
        <v>70.666666666666671</v>
      </c>
      <c r="S3052" t="str">
        <f t="shared" si="286"/>
        <v>theater</v>
      </c>
      <c r="T3052" t="str">
        <f t="shared" si="287"/>
        <v>spaces</v>
      </c>
    </row>
    <row r="3053" spans="1:20" ht="59" x14ac:dyDescent="0.7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282"/>
        <v>23.62857142857143</v>
      </c>
      <c r="P3053" s="10">
        <f t="shared" si="283"/>
        <v>42744.207696759251</v>
      </c>
      <c r="Q3053" s="9">
        <f t="shared" si="284"/>
        <v>42774.416030092587</v>
      </c>
      <c r="R3053" s="5">
        <f t="shared" si="285"/>
        <v>23.62857142857143</v>
      </c>
      <c r="S3053" t="str">
        <f t="shared" si="286"/>
        <v>theater</v>
      </c>
      <c r="T3053" t="str">
        <f t="shared" si="287"/>
        <v>spaces</v>
      </c>
    </row>
    <row r="3054" spans="1:20" ht="44.25" x14ac:dyDescent="0.7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282"/>
        <v>0.15</v>
      </c>
      <c r="P3054" s="10">
        <f t="shared" si="283"/>
        <v>42122.461736111109</v>
      </c>
      <c r="Q3054" s="9">
        <f t="shared" si="284"/>
        <v>42152.665972222225</v>
      </c>
      <c r="R3054" s="5">
        <f t="shared" si="285"/>
        <v>37.5</v>
      </c>
      <c r="S3054" t="str">
        <f t="shared" si="286"/>
        <v>theater</v>
      </c>
      <c r="T3054" t="str">
        <f t="shared" si="287"/>
        <v>spaces</v>
      </c>
    </row>
    <row r="3055" spans="1:20" ht="59" x14ac:dyDescent="0.7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282"/>
        <v>0.4</v>
      </c>
      <c r="P3055" s="10">
        <f t="shared" si="283"/>
        <v>41862.553391203699</v>
      </c>
      <c r="Q3055" s="9">
        <f t="shared" si="284"/>
        <v>41914.165972222225</v>
      </c>
      <c r="R3055" s="5">
        <f t="shared" si="285"/>
        <v>13.333333333333334</v>
      </c>
      <c r="S3055" t="str">
        <f t="shared" si="286"/>
        <v>theater</v>
      </c>
      <c r="T3055" t="str">
        <f t="shared" si="287"/>
        <v>spaces</v>
      </c>
    </row>
    <row r="3056" spans="1:20" ht="59" x14ac:dyDescent="0.7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282"/>
        <v>0</v>
      </c>
      <c r="P3056" s="10">
        <f t="shared" si="283"/>
        <v>42027.624467592592</v>
      </c>
      <c r="Q3056" s="9">
        <f t="shared" si="284"/>
        <v>42065.044444444444</v>
      </c>
      <c r="R3056" s="5" t="e">
        <f t="shared" si="285"/>
        <v>#DIV/0!</v>
      </c>
      <c r="S3056" t="str">
        <f t="shared" si="286"/>
        <v>theater</v>
      </c>
      <c r="T3056" t="str">
        <f t="shared" si="287"/>
        <v>spaces</v>
      </c>
    </row>
    <row r="3057" spans="1:20" ht="44.25" x14ac:dyDescent="0.7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282"/>
        <v>5.0000000000000001E-3</v>
      </c>
      <c r="P3057" s="10">
        <f t="shared" si="283"/>
        <v>41953.749884259254</v>
      </c>
      <c r="Q3057" s="9">
        <f t="shared" si="284"/>
        <v>42013.95821759259</v>
      </c>
      <c r="R3057" s="5">
        <f t="shared" si="285"/>
        <v>1</v>
      </c>
      <c r="S3057" t="str">
        <f t="shared" si="286"/>
        <v>theater</v>
      </c>
      <c r="T3057" t="str">
        <f t="shared" si="287"/>
        <v>spaces</v>
      </c>
    </row>
    <row r="3058" spans="1:20" ht="44.25" x14ac:dyDescent="0.7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282"/>
        <v>0</v>
      </c>
      <c r="P3058" s="10">
        <f t="shared" si="283"/>
        <v>41851.428055555552</v>
      </c>
      <c r="Q3058" s="9">
        <f t="shared" si="284"/>
        <v>41911.636388888888</v>
      </c>
      <c r="R3058" s="5" t="e">
        <f t="shared" si="285"/>
        <v>#DIV/0!</v>
      </c>
      <c r="S3058" t="str">
        <f t="shared" si="286"/>
        <v>theater</v>
      </c>
      <c r="T3058" t="str">
        <f t="shared" si="287"/>
        <v>spaces</v>
      </c>
    </row>
    <row r="3059" spans="1:20" ht="44.25" x14ac:dyDescent="0.7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282"/>
        <v>0</v>
      </c>
      <c r="P3059" s="10">
        <f t="shared" si="283"/>
        <v>42433.442256944443</v>
      </c>
      <c r="Q3059" s="9">
        <f t="shared" si="284"/>
        <v>42463.608923611115</v>
      </c>
      <c r="R3059" s="5" t="e">
        <f t="shared" si="285"/>
        <v>#DIV/0!</v>
      </c>
      <c r="S3059" t="str">
        <f t="shared" si="286"/>
        <v>theater</v>
      </c>
      <c r="T3059" t="str">
        <f t="shared" si="287"/>
        <v>spaces</v>
      </c>
    </row>
    <row r="3060" spans="1:20" ht="59" x14ac:dyDescent="0.7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282"/>
        <v>1.6666666666666666E-2</v>
      </c>
      <c r="P3060" s="10">
        <f t="shared" si="283"/>
        <v>42460.165972222218</v>
      </c>
      <c r="Q3060" s="9">
        <f t="shared" si="284"/>
        <v>42510.374305555553</v>
      </c>
      <c r="R3060" s="5">
        <f t="shared" si="285"/>
        <v>1</v>
      </c>
      <c r="S3060" t="str">
        <f t="shared" si="286"/>
        <v>theater</v>
      </c>
      <c r="T3060" t="str">
        <f t="shared" si="287"/>
        <v>spaces</v>
      </c>
    </row>
    <row r="3061" spans="1:20" ht="44.25" x14ac:dyDescent="0.7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282"/>
        <v>3.0066666666666664</v>
      </c>
      <c r="P3061" s="10">
        <f t="shared" si="283"/>
        <v>41829.727384259255</v>
      </c>
      <c r="Q3061" s="9">
        <f t="shared" si="284"/>
        <v>41859.935717592591</v>
      </c>
      <c r="R3061" s="5">
        <f t="shared" si="285"/>
        <v>41</v>
      </c>
      <c r="S3061" t="str">
        <f t="shared" si="286"/>
        <v>theater</v>
      </c>
      <c r="T3061" t="str">
        <f t="shared" si="287"/>
        <v>spaces</v>
      </c>
    </row>
    <row r="3062" spans="1:20" ht="29.5" x14ac:dyDescent="0.7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282"/>
        <v>0.15227272727272728</v>
      </c>
      <c r="P3062" s="10">
        <f t="shared" si="283"/>
        <v>42245.066365740735</v>
      </c>
      <c r="Q3062" s="9">
        <f t="shared" si="284"/>
        <v>42275.274699074071</v>
      </c>
      <c r="R3062" s="5">
        <f t="shared" si="285"/>
        <v>55.833333333333336</v>
      </c>
      <c r="S3062" t="str">
        <f t="shared" si="286"/>
        <v>theater</v>
      </c>
      <c r="T3062" t="str">
        <f t="shared" si="287"/>
        <v>spaces</v>
      </c>
    </row>
    <row r="3063" spans="1:20" x14ac:dyDescent="0.7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282"/>
        <v>0</v>
      </c>
      <c r="P3063" s="10">
        <f t="shared" si="283"/>
        <v>41834.575787037036</v>
      </c>
      <c r="Q3063" s="9">
        <f t="shared" si="284"/>
        <v>41864.784120370372</v>
      </c>
      <c r="R3063" s="5" t="e">
        <f t="shared" si="285"/>
        <v>#DIV/0!</v>
      </c>
      <c r="S3063" t="str">
        <f t="shared" si="286"/>
        <v>theater</v>
      </c>
      <c r="T3063" t="str">
        <f t="shared" si="287"/>
        <v>spaces</v>
      </c>
    </row>
    <row r="3064" spans="1:20" ht="44.25" x14ac:dyDescent="0.7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282"/>
        <v>66.84</v>
      </c>
      <c r="P3064" s="10">
        <f t="shared" si="283"/>
        <v>42248.3274537037</v>
      </c>
      <c r="Q3064" s="9">
        <f t="shared" si="284"/>
        <v>42277.75</v>
      </c>
      <c r="R3064" s="5">
        <f t="shared" si="285"/>
        <v>99.761194029850742</v>
      </c>
      <c r="S3064" t="str">
        <f t="shared" si="286"/>
        <v>theater</v>
      </c>
      <c r="T3064" t="str">
        <f t="shared" si="287"/>
        <v>spaces</v>
      </c>
    </row>
    <row r="3065" spans="1:20" ht="44.25" x14ac:dyDescent="0.7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282"/>
        <v>19.566666666666666</v>
      </c>
      <c r="P3065" s="10">
        <f t="shared" si="283"/>
        <v>42630.714560185181</v>
      </c>
      <c r="Q3065" s="9">
        <f t="shared" si="284"/>
        <v>42665.922893518517</v>
      </c>
      <c r="R3065" s="5">
        <f t="shared" si="285"/>
        <v>25.521739130434781</v>
      </c>
      <c r="S3065" t="str">
        <f t="shared" si="286"/>
        <v>theater</v>
      </c>
      <c r="T3065" t="str">
        <f t="shared" si="287"/>
        <v>spaces</v>
      </c>
    </row>
    <row r="3066" spans="1:20" ht="29.5" x14ac:dyDescent="0.7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282"/>
        <v>11.294666666666666</v>
      </c>
      <c r="P3066" s="10">
        <f t="shared" si="283"/>
        <v>42298.9218287037</v>
      </c>
      <c r="Q3066" s="9">
        <f t="shared" si="284"/>
        <v>42330.290972222225</v>
      </c>
      <c r="R3066" s="5">
        <f t="shared" si="285"/>
        <v>117.65277777777777</v>
      </c>
      <c r="S3066" t="str">
        <f t="shared" si="286"/>
        <v>theater</v>
      </c>
      <c r="T3066" t="str">
        <f t="shared" si="287"/>
        <v>spaces</v>
      </c>
    </row>
    <row r="3067" spans="1:20" ht="44.25" x14ac:dyDescent="0.7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282"/>
        <v>0.04</v>
      </c>
      <c r="P3067" s="10">
        <f t="shared" si="283"/>
        <v>41824.846898148149</v>
      </c>
      <c r="Q3067" s="9">
        <f t="shared" si="284"/>
        <v>41850.055231481485</v>
      </c>
      <c r="R3067" s="5">
        <f t="shared" si="285"/>
        <v>5</v>
      </c>
      <c r="S3067" t="str">
        <f t="shared" si="286"/>
        <v>theater</v>
      </c>
      <c r="T3067" t="str">
        <f t="shared" si="287"/>
        <v>spaces</v>
      </c>
    </row>
    <row r="3068" spans="1:20" ht="44.25" x14ac:dyDescent="0.7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282"/>
        <v>11.985714285714286</v>
      </c>
      <c r="P3068" s="10">
        <f t="shared" si="283"/>
        <v>42531.020104166666</v>
      </c>
      <c r="Q3068" s="9">
        <f t="shared" si="284"/>
        <v>42561.228437500002</v>
      </c>
      <c r="R3068" s="5">
        <f t="shared" si="285"/>
        <v>2796.6666666666665</v>
      </c>
      <c r="S3068" t="str">
        <f t="shared" si="286"/>
        <v>theater</v>
      </c>
      <c r="T3068" t="str">
        <f t="shared" si="287"/>
        <v>spaces</v>
      </c>
    </row>
    <row r="3069" spans="1:20" ht="44.25" x14ac:dyDescent="0.7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282"/>
        <v>2.5</v>
      </c>
      <c r="P3069" s="10">
        <f t="shared" si="283"/>
        <v>42226.730081018519</v>
      </c>
      <c r="Q3069" s="9">
        <f t="shared" si="284"/>
        <v>42256.938414351855</v>
      </c>
      <c r="R3069" s="5">
        <f t="shared" si="285"/>
        <v>200</v>
      </c>
      <c r="S3069" t="str">
        <f t="shared" si="286"/>
        <v>theater</v>
      </c>
      <c r="T3069" t="str">
        <f t="shared" si="287"/>
        <v>spaces</v>
      </c>
    </row>
    <row r="3070" spans="1:20" ht="59" x14ac:dyDescent="0.7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282"/>
        <v>6.9999999999999993E-2</v>
      </c>
      <c r="P3070" s="10">
        <f t="shared" si="283"/>
        <v>42263.483240740738</v>
      </c>
      <c r="Q3070" s="9">
        <f t="shared" si="284"/>
        <v>42293.691574074073</v>
      </c>
      <c r="R3070" s="5">
        <f t="shared" si="285"/>
        <v>87.5</v>
      </c>
      <c r="S3070" t="str">
        <f t="shared" si="286"/>
        <v>theater</v>
      </c>
      <c r="T3070" t="str">
        <f t="shared" si="287"/>
        <v>spaces</v>
      </c>
    </row>
    <row r="3071" spans="1:20" ht="44.25" x14ac:dyDescent="0.7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282"/>
        <v>14.099999999999998</v>
      </c>
      <c r="P3071" s="10">
        <f t="shared" si="283"/>
        <v>41957.625393518516</v>
      </c>
      <c r="Q3071" s="9">
        <f t="shared" si="284"/>
        <v>41987.833726851852</v>
      </c>
      <c r="R3071" s="5">
        <f t="shared" si="285"/>
        <v>20.142857142857142</v>
      </c>
      <c r="S3071" t="str">
        <f t="shared" si="286"/>
        <v>theater</v>
      </c>
      <c r="T3071" t="str">
        <f t="shared" si="287"/>
        <v>spaces</v>
      </c>
    </row>
    <row r="3072" spans="1:20" ht="44.25" x14ac:dyDescent="0.7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282"/>
        <v>3.34</v>
      </c>
      <c r="P3072" s="10">
        <f t="shared" si="283"/>
        <v>42690.525104166663</v>
      </c>
      <c r="Q3072" s="9">
        <f t="shared" si="284"/>
        <v>42711.733437499999</v>
      </c>
      <c r="R3072" s="5">
        <f t="shared" si="285"/>
        <v>20.875</v>
      </c>
      <c r="S3072" t="str">
        <f t="shared" si="286"/>
        <v>theater</v>
      </c>
      <c r="T3072" t="str">
        <f t="shared" si="287"/>
        <v>spaces</v>
      </c>
    </row>
    <row r="3073" spans="1:20" ht="44.25" x14ac:dyDescent="0.7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282"/>
        <v>59.774999999999999</v>
      </c>
      <c r="P3073" s="10">
        <f t="shared" si="283"/>
        <v>42097.524085648147</v>
      </c>
      <c r="Q3073" s="9">
        <f t="shared" si="284"/>
        <v>42115.249305555553</v>
      </c>
      <c r="R3073" s="5">
        <f t="shared" si="285"/>
        <v>61.307692307692307</v>
      </c>
      <c r="S3073" t="str">
        <f t="shared" si="286"/>
        <v>theater</v>
      </c>
      <c r="T3073" t="str">
        <f t="shared" si="287"/>
        <v>spaces</v>
      </c>
    </row>
    <row r="3074" spans="1:20" ht="59" x14ac:dyDescent="0.7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282"/>
        <v>1.6666666666666666E-2</v>
      </c>
      <c r="P3074" s="10">
        <f t="shared" si="283"/>
        <v>42658.482199074067</v>
      </c>
      <c r="Q3074" s="9">
        <f t="shared" si="284"/>
        <v>42673.073611111111</v>
      </c>
      <c r="R3074" s="5">
        <f t="shared" si="285"/>
        <v>1</v>
      </c>
      <c r="S3074" t="str">
        <f t="shared" si="286"/>
        <v>theater</v>
      </c>
      <c r="T3074" t="str">
        <f t="shared" si="287"/>
        <v>spaces</v>
      </c>
    </row>
    <row r="3075" spans="1:20" ht="44.25" x14ac:dyDescent="0.7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288">(E3075/D3075)*100</f>
        <v>2.3035714285714284E-2</v>
      </c>
      <c r="P3075" s="10">
        <f t="shared" ref="P3075:P3138" si="289">(((J3075/60)/60)/24)+DATE(1970,1,1)+(-5/24)</f>
        <v>42111.475694444445</v>
      </c>
      <c r="Q3075" s="9">
        <f t="shared" ref="Q3075:Q3138" si="290">(((I3075/60)/60)/24)+DATE(1970,1,1)</f>
        <v>42169.804861111115</v>
      </c>
      <c r="R3075" s="5">
        <f t="shared" ref="R3075:R3138" si="291">E3075/L3075</f>
        <v>92.142857142857139</v>
      </c>
      <c r="S3075" t="str">
        <f t="shared" ref="S3075:S3138" si="292">LEFT(N3075,FIND("/",N3075)-1)</f>
        <v>theater</v>
      </c>
      <c r="T3075" t="str">
        <f t="shared" ref="T3075:T3138" si="293">RIGHT(N3075,LEN(N3075)-FIND("/",N3075))</f>
        <v>spaces</v>
      </c>
    </row>
    <row r="3076" spans="1:20" ht="59" x14ac:dyDescent="0.7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288"/>
        <v>8.8000000000000009E-2</v>
      </c>
      <c r="P3076" s="10">
        <f t="shared" si="289"/>
        <v>42409.362951388881</v>
      </c>
      <c r="Q3076" s="9">
        <f t="shared" si="290"/>
        <v>42439.571284722217</v>
      </c>
      <c r="R3076" s="5">
        <f t="shared" si="291"/>
        <v>7.333333333333333</v>
      </c>
      <c r="S3076" t="str">
        <f t="shared" si="292"/>
        <v>theater</v>
      </c>
      <c r="T3076" t="str">
        <f t="shared" si="293"/>
        <v>spaces</v>
      </c>
    </row>
    <row r="3077" spans="1:20" ht="44.25" x14ac:dyDescent="0.7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288"/>
        <v>8.64</v>
      </c>
      <c r="P3077" s="10">
        <f t="shared" si="289"/>
        <v>42550.893981481473</v>
      </c>
      <c r="Q3077" s="9">
        <f t="shared" si="290"/>
        <v>42601.102314814809</v>
      </c>
      <c r="R3077" s="5">
        <f t="shared" si="291"/>
        <v>64.8</v>
      </c>
      <c r="S3077" t="str">
        <f t="shared" si="292"/>
        <v>theater</v>
      </c>
      <c r="T3077" t="str">
        <f t="shared" si="293"/>
        <v>spaces</v>
      </c>
    </row>
    <row r="3078" spans="1:20" ht="29.5" x14ac:dyDescent="0.7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288"/>
        <v>15.06</v>
      </c>
      <c r="P3078" s="10">
        <f t="shared" si="289"/>
        <v>42226.443553240737</v>
      </c>
      <c r="Q3078" s="9">
        <f t="shared" si="290"/>
        <v>42286.651886574073</v>
      </c>
      <c r="R3078" s="5">
        <f t="shared" si="291"/>
        <v>30.12</v>
      </c>
      <c r="S3078" t="str">
        <f t="shared" si="292"/>
        <v>theater</v>
      </c>
      <c r="T3078" t="str">
        <f t="shared" si="293"/>
        <v>spaces</v>
      </c>
    </row>
    <row r="3079" spans="1:20" ht="44.25" x14ac:dyDescent="0.7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288"/>
        <v>0.47727272727272729</v>
      </c>
      <c r="P3079" s="10">
        <f t="shared" si="289"/>
        <v>42766.74858796296</v>
      </c>
      <c r="Q3079" s="9">
        <f t="shared" si="290"/>
        <v>42796.956921296296</v>
      </c>
      <c r="R3079" s="5">
        <f t="shared" si="291"/>
        <v>52.5</v>
      </c>
      <c r="S3079" t="str">
        <f t="shared" si="292"/>
        <v>theater</v>
      </c>
      <c r="T3079" t="str">
        <f t="shared" si="293"/>
        <v>spaces</v>
      </c>
    </row>
    <row r="3080" spans="1:20" ht="44.25" x14ac:dyDescent="0.7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288"/>
        <v>0.11833333333333333</v>
      </c>
      <c r="P3080" s="10">
        <f t="shared" si="289"/>
        <v>42030.930497685178</v>
      </c>
      <c r="Q3080" s="9">
        <f t="shared" si="290"/>
        <v>42061.138831018514</v>
      </c>
      <c r="R3080" s="5">
        <f t="shared" si="291"/>
        <v>23.666666666666668</v>
      </c>
      <c r="S3080" t="str">
        <f t="shared" si="292"/>
        <v>theater</v>
      </c>
      <c r="T3080" t="str">
        <f t="shared" si="293"/>
        <v>spaces</v>
      </c>
    </row>
    <row r="3081" spans="1:20" ht="44.25" x14ac:dyDescent="0.7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288"/>
        <v>0.8417399858735245</v>
      </c>
      <c r="P3081" s="10">
        <f t="shared" si="289"/>
        <v>42055.50503472222</v>
      </c>
      <c r="Q3081" s="9">
        <f t="shared" si="290"/>
        <v>42085.671701388885</v>
      </c>
      <c r="R3081" s="5">
        <f t="shared" si="291"/>
        <v>415.77777777777777</v>
      </c>
      <c r="S3081" t="str">
        <f t="shared" si="292"/>
        <v>theater</v>
      </c>
      <c r="T3081" t="str">
        <f t="shared" si="293"/>
        <v>spaces</v>
      </c>
    </row>
    <row r="3082" spans="1:20" ht="44.25" x14ac:dyDescent="0.7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288"/>
        <v>1.8799999999999997E-2</v>
      </c>
      <c r="P3082" s="10">
        <f t="shared" si="289"/>
        <v>41939.8199537037</v>
      </c>
      <c r="Q3082" s="9">
        <f t="shared" si="290"/>
        <v>42000.0699537037</v>
      </c>
      <c r="R3082" s="5">
        <f t="shared" si="291"/>
        <v>53.714285714285715</v>
      </c>
      <c r="S3082" t="str">
        <f t="shared" si="292"/>
        <v>theater</v>
      </c>
      <c r="T3082" t="str">
        <f t="shared" si="293"/>
        <v>spaces</v>
      </c>
    </row>
    <row r="3083" spans="1:20" ht="44.25" x14ac:dyDescent="0.7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288"/>
        <v>0.21029999999999999</v>
      </c>
      <c r="P3083" s="10">
        <f t="shared" si="289"/>
        <v>42236.973275462959</v>
      </c>
      <c r="Q3083" s="9">
        <f t="shared" si="290"/>
        <v>42267.181608796294</v>
      </c>
      <c r="R3083" s="5">
        <f t="shared" si="291"/>
        <v>420.6</v>
      </c>
      <c r="S3083" t="str">
        <f t="shared" si="292"/>
        <v>theater</v>
      </c>
      <c r="T3083" t="str">
        <f t="shared" si="293"/>
        <v>spaces</v>
      </c>
    </row>
    <row r="3084" spans="1:20" ht="44.25" x14ac:dyDescent="0.7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288"/>
        <v>0</v>
      </c>
      <c r="P3084" s="10">
        <f t="shared" si="289"/>
        <v>42293.714652777773</v>
      </c>
      <c r="Q3084" s="9">
        <f t="shared" si="290"/>
        <v>42323.96465277778</v>
      </c>
      <c r="R3084" s="5" t="e">
        <f t="shared" si="291"/>
        <v>#DIV/0!</v>
      </c>
      <c r="S3084" t="str">
        <f t="shared" si="292"/>
        <v>theater</v>
      </c>
      <c r="T3084" t="str">
        <f t="shared" si="293"/>
        <v>spaces</v>
      </c>
    </row>
    <row r="3085" spans="1:20" ht="59" x14ac:dyDescent="0.7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288"/>
        <v>0.27999999999999997</v>
      </c>
      <c r="P3085" s="10">
        <f t="shared" si="289"/>
        <v>41853.355069444442</v>
      </c>
      <c r="Q3085" s="9">
        <f t="shared" si="290"/>
        <v>41883.208333333336</v>
      </c>
      <c r="R3085" s="5">
        <f t="shared" si="291"/>
        <v>18.666666666666668</v>
      </c>
      <c r="S3085" t="str">
        <f t="shared" si="292"/>
        <v>theater</v>
      </c>
      <c r="T3085" t="str">
        <f t="shared" si="293"/>
        <v>spaces</v>
      </c>
    </row>
    <row r="3086" spans="1:20" ht="59" x14ac:dyDescent="0.7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288"/>
        <v>11.57920670115792</v>
      </c>
      <c r="P3086" s="10">
        <f t="shared" si="289"/>
        <v>42100.515405092585</v>
      </c>
      <c r="Q3086" s="9">
        <f t="shared" si="290"/>
        <v>42129.783333333333</v>
      </c>
      <c r="R3086" s="5">
        <f t="shared" si="291"/>
        <v>78.333333333333329</v>
      </c>
      <c r="S3086" t="str">
        <f t="shared" si="292"/>
        <v>theater</v>
      </c>
      <c r="T3086" t="str">
        <f t="shared" si="293"/>
        <v>spaces</v>
      </c>
    </row>
    <row r="3087" spans="1:20" ht="44.25" x14ac:dyDescent="0.7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288"/>
        <v>2.44</v>
      </c>
      <c r="P3087" s="10">
        <f t="shared" si="289"/>
        <v>42246.675451388881</v>
      </c>
      <c r="Q3087" s="9">
        <f t="shared" si="290"/>
        <v>42276.883784722217</v>
      </c>
      <c r="R3087" s="5">
        <f t="shared" si="291"/>
        <v>67.777777777777771</v>
      </c>
      <c r="S3087" t="str">
        <f t="shared" si="292"/>
        <v>theater</v>
      </c>
      <c r="T3087" t="str">
        <f t="shared" si="293"/>
        <v>spaces</v>
      </c>
    </row>
    <row r="3088" spans="1:20" ht="59" x14ac:dyDescent="0.7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288"/>
        <v>0.25</v>
      </c>
      <c r="P3088" s="10">
        <f t="shared" si="289"/>
        <v>42173.462488425925</v>
      </c>
      <c r="Q3088" s="9">
        <f t="shared" si="290"/>
        <v>42233.67082175926</v>
      </c>
      <c r="R3088" s="5">
        <f t="shared" si="291"/>
        <v>16.666666666666668</v>
      </c>
      <c r="S3088" t="str">
        <f t="shared" si="292"/>
        <v>theater</v>
      </c>
      <c r="T3088" t="str">
        <f t="shared" si="293"/>
        <v>spaces</v>
      </c>
    </row>
    <row r="3089" spans="1:20" ht="44.25" x14ac:dyDescent="0.7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288"/>
        <v>0.625</v>
      </c>
      <c r="P3089" s="10">
        <f t="shared" si="289"/>
        <v>42664.942013888889</v>
      </c>
      <c r="Q3089" s="9">
        <f t="shared" si="290"/>
        <v>42725.192013888889</v>
      </c>
      <c r="R3089" s="5">
        <f t="shared" si="291"/>
        <v>62.5</v>
      </c>
      <c r="S3089" t="str">
        <f t="shared" si="292"/>
        <v>theater</v>
      </c>
      <c r="T3089" t="str">
        <f t="shared" si="293"/>
        <v>spaces</v>
      </c>
    </row>
    <row r="3090" spans="1:20" ht="44.25" x14ac:dyDescent="0.7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288"/>
        <v>0.19384615384615383</v>
      </c>
      <c r="P3090" s="10">
        <f t="shared" si="289"/>
        <v>41981.363969907405</v>
      </c>
      <c r="Q3090" s="9">
        <f t="shared" si="290"/>
        <v>42012.570138888885</v>
      </c>
      <c r="R3090" s="5">
        <f t="shared" si="291"/>
        <v>42</v>
      </c>
      <c r="S3090" t="str">
        <f t="shared" si="292"/>
        <v>theater</v>
      </c>
      <c r="T3090" t="str">
        <f t="shared" si="293"/>
        <v>spaces</v>
      </c>
    </row>
    <row r="3091" spans="1:20" ht="44.25" x14ac:dyDescent="0.7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288"/>
        <v>23.416</v>
      </c>
      <c r="P3091" s="10">
        <f t="shared" si="289"/>
        <v>42528.334293981483</v>
      </c>
      <c r="Q3091" s="9">
        <f t="shared" si="290"/>
        <v>42560.082638888889</v>
      </c>
      <c r="R3091" s="5">
        <f t="shared" si="291"/>
        <v>130.0888888888889</v>
      </c>
      <c r="S3091" t="str">
        <f t="shared" si="292"/>
        <v>theater</v>
      </c>
      <c r="T3091" t="str">
        <f t="shared" si="293"/>
        <v>spaces</v>
      </c>
    </row>
    <row r="3092" spans="1:20" ht="44.25" x14ac:dyDescent="0.7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288"/>
        <v>5.0808888888888886</v>
      </c>
      <c r="P3092" s="10">
        <f t="shared" si="289"/>
        <v>42065.610474537032</v>
      </c>
      <c r="Q3092" s="9">
        <f t="shared" si="290"/>
        <v>42125.777141203704</v>
      </c>
      <c r="R3092" s="5">
        <f t="shared" si="291"/>
        <v>1270.2222222222222</v>
      </c>
      <c r="S3092" t="str">
        <f t="shared" si="292"/>
        <v>theater</v>
      </c>
      <c r="T3092" t="str">
        <f t="shared" si="293"/>
        <v>spaces</v>
      </c>
    </row>
    <row r="3093" spans="1:20" ht="59" x14ac:dyDescent="0.7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288"/>
        <v>15.920000000000002</v>
      </c>
      <c r="P3093" s="10">
        <f t="shared" si="289"/>
        <v>42566.740081018514</v>
      </c>
      <c r="Q3093" s="9">
        <f t="shared" si="290"/>
        <v>42596.948414351849</v>
      </c>
      <c r="R3093" s="5">
        <f t="shared" si="291"/>
        <v>88.444444444444443</v>
      </c>
      <c r="S3093" t="str">
        <f t="shared" si="292"/>
        <v>theater</v>
      </c>
      <c r="T3093" t="str">
        <f t="shared" si="293"/>
        <v>spaces</v>
      </c>
    </row>
    <row r="3094" spans="1:20" ht="44.25" x14ac:dyDescent="0.7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288"/>
        <v>1.1831900000000002</v>
      </c>
      <c r="P3094" s="10">
        <f t="shared" si="289"/>
        <v>42255.41101851852</v>
      </c>
      <c r="Q3094" s="9">
        <f t="shared" si="290"/>
        <v>42292.916666666672</v>
      </c>
      <c r="R3094" s="5">
        <f t="shared" si="291"/>
        <v>56.342380952380957</v>
      </c>
      <c r="S3094" t="str">
        <f t="shared" si="292"/>
        <v>theater</v>
      </c>
      <c r="T3094" t="str">
        <f t="shared" si="293"/>
        <v>spaces</v>
      </c>
    </row>
    <row r="3095" spans="1:20" ht="59" x14ac:dyDescent="0.7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288"/>
        <v>22.75</v>
      </c>
      <c r="P3095" s="10">
        <f t="shared" si="289"/>
        <v>41760.700706018513</v>
      </c>
      <c r="Q3095" s="9">
        <f t="shared" si="290"/>
        <v>41791.165972222225</v>
      </c>
      <c r="R3095" s="5">
        <f t="shared" si="291"/>
        <v>53.529411764705884</v>
      </c>
      <c r="S3095" t="str">
        <f t="shared" si="292"/>
        <v>theater</v>
      </c>
      <c r="T3095" t="str">
        <f t="shared" si="293"/>
        <v>spaces</v>
      </c>
    </row>
    <row r="3096" spans="1:20" ht="44.25" x14ac:dyDescent="0.7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288"/>
        <v>2.5000000000000001E-2</v>
      </c>
      <c r="P3096" s="10">
        <f t="shared" si="289"/>
        <v>42207.587453703702</v>
      </c>
      <c r="Q3096" s="9">
        <f t="shared" si="290"/>
        <v>42267.795787037037</v>
      </c>
      <c r="R3096" s="5">
        <f t="shared" si="291"/>
        <v>25</v>
      </c>
      <c r="S3096" t="str">
        <f t="shared" si="292"/>
        <v>theater</v>
      </c>
      <c r="T3096" t="str">
        <f t="shared" si="293"/>
        <v>spaces</v>
      </c>
    </row>
    <row r="3097" spans="1:20" ht="44.25" x14ac:dyDescent="0.7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288"/>
        <v>0.33512064343163539</v>
      </c>
      <c r="P3097" s="10">
        <f t="shared" si="289"/>
        <v>42522.81689814815</v>
      </c>
      <c r="Q3097" s="9">
        <f t="shared" si="290"/>
        <v>42583.025231481486</v>
      </c>
      <c r="R3097" s="5">
        <f t="shared" si="291"/>
        <v>50</v>
      </c>
      <c r="S3097" t="str">
        <f t="shared" si="292"/>
        <v>theater</v>
      </c>
      <c r="T3097" t="str">
        <f t="shared" si="293"/>
        <v>spaces</v>
      </c>
    </row>
    <row r="3098" spans="1:20" ht="44.25" x14ac:dyDescent="0.7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288"/>
        <v>3.9750000000000001</v>
      </c>
      <c r="P3098" s="10">
        <f t="shared" si="289"/>
        <v>42114.617199074077</v>
      </c>
      <c r="Q3098" s="9">
        <f t="shared" si="290"/>
        <v>42144.825532407413</v>
      </c>
      <c r="R3098" s="5">
        <f t="shared" si="291"/>
        <v>56.785714285714285</v>
      </c>
      <c r="S3098" t="str">
        <f t="shared" si="292"/>
        <v>theater</v>
      </c>
      <c r="T3098" t="str">
        <f t="shared" si="293"/>
        <v>spaces</v>
      </c>
    </row>
    <row r="3099" spans="1:20" ht="44.25" x14ac:dyDescent="0.7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288"/>
        <v>17.150000000000002</v>
      </c>
      <c r="P3099" s="10">
        <f t="shared" si="289"/>
        <v>42629.29515046296</v>
      </c>
      <c r="Q3099" s="9">
        <f t="shared" si="290"/>
        <v>42650.583333333328</v>
      </c>
      <c r="R3099" s="5">
        <f t="shared" si="291"/>
        <v>40.833333333333336</v>
      </c>
      <c r="S3099" t="str">
        <f t="shared" si="292"/>
        <v>theater</v>
      </c>
      <c r="T3099" t="str">
        <f t="shared" si="293"/>
        <v>spaces</v>
      </c>
    </row>
    <row r="3100" spans="1:20" ht="59" x14ac:dyDescent="0.7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288"/>
        <v>3.6080041046690612</v>
      </c>
      <c r="P3100" s="10">
        <f t="shared" si="289"/>
        <v>42359.58390046296</v>
      </c>
      <c r="Q3100" s="9">
        <f t="shared" si="290"/>
        <v>42408.01180555555</v>
      </c>
      <c r="R3100" s="5">
        <f t="shared" si="291"/>
        <v>65.111111111111114</v>
      </c>
      <c r="S3100" t="str">
        <f t="shared" si="292"/>
        <v>theater</v>
      </c>
      <c r="T3100" t="str">
        <f t="shared" si="293"/>
        <v>spaces</v>
      </c>
    </row>
    <row r="3101" spans="1:20" ht="44.25" x14ac:dyDescent="0.7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288"/>
        <v>13.900000000000002</v>
      </c>
      <c r="P3101" s="10">
        <f t="shared" si="289"/>
        <v>42381.981377314813</v>
      </c>
      <c r="Q3101" s="9">
        <f t="shared" si="290"/>
        <v>42412.189710648148</v>
      </c>
      <c r="R3101" s="5">
        <f t="shared" si="291"/>
        <v>55.6</v>
      </c>
      <c r="S3101" t="str">
        <f t="shared" si="292"/>
        <v>theater</v>
      </c>
      <c r="T3101" t="str">
        <f t="shared" si="293"/>
        <v>spaces</v>
      </c>
    </row>
    <row r="3102" spans="1:20" ht="44.25" x14ac:dyDescent="0.7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288"/>
        <v>15.225</v>
      </c>
      <c r="P3102" s="10">
        <f t="shared" si="289"/>
        <v>41902.4140625</v>
      </c>
      <c r="Q3102" s="9">
        <f t="shared" si="290"/>
        <v>41932.622395833336</v>
      </c>
      <c r="R3102" s="5">
        <f t="shared" si="291"/>
        <v>140.53846153846155</v>
      </c>
      <c r="S3102" t="str">
        <f t="shared" si="292"/>
        <v>theater</v>
      </c>
      <c r="T3102" t="str">
        <f t="shared" si="293"/>
        <v>spaces</v>
      </c>
    </row>
    <row r="3103" spans="1:20" ht="59" x14ac:dyDescent="0.7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288"/>
        <v>12</v>
      </c>
      <c r="P3103" s="10">
        <f t="shared" si="289"/>
        <v>42171.175196759257</v>
      </c>
      <c r="Q3103" s="9">
        <f t="shared" si="290"/>
        <v>42201.330555555556</v>
      </c>
      <c r="R3103" s="5">
        <f t="shared" si="291"/>
        <v>25</v>
      </c>
      <c r="S3103" t="str">
        <f t="shared" si="292"/>
        <v>theater</v>
      </c>
      <c r="T3103" t="str">
        <f t="shared" si="293"/>
        <v>spaces</v>
      </c>
    </row>
    <row r="3104" spans="1:20" ht="59" x14ac:dyDescent="0.7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288"/>
        <v>39.112499999999997</v>
      </c>
      <c r="P3104" s="10">
        <f t="shared" si="289"/>
        <v>42555.132152777776</v>
      </c>
      <c r="Q3104" s="9">
        <f t="shared" si="290"/>
        <v>42605.340486111112</v>
      </c>
      <c r="R3104" s="5">
        <f t="shared" si="291"/>
        <v>69.533333333333331</v>
      </c>
      <c r="S3104" t="str">
        <f t="shared" si="292"/>
        <v>theater</v>
      </c>
      <c r="T3104" t="str">
        <f t="shared" si="293"/>
        <v>spaces</v>
      </c>
    </row>
    <row r="3105" spans="1:20" ht="29.5" x14ac:dyDescent="0.7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288"/>
        <v>0.26829268292682928</v>
      </c>
      <c r="P3105" s="10">
        <f t="shared" si="289"/>
        <v>42106.94798611111</v>
      </c>
      <c r="Q3105" s="9">
        <f t="shared" si="290"/>
        <v>42167.156319444446</v>
      </c>
      <c r="R3105" s="5">
        <f t="shared" si="291"/>
        <v>5.5</v>
      </c>
      <c r="S3105" t="str">
        <f t="shared" si="292"/>
        <v>theater</v>
      </c>
      <c r="T3105" t="str">
        <f t="shared" si="293"/>
        <v>spaces</v>
      </c>
    </row>
    <row r="3106" spans="1:20" ht="44.25" x14ac:dyDescent="0.7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288"/>
        <v>29.625</v>
      </c>
      <c r="P3106" s="10">
        <f t="shared" si="289"/>
        <v>42006.70035879629</v>
      </c>
      <c r="Q3106" s="9">
        <f t="shared" si="290"/>
        <v>42038.083333333328</v>
      </c>
      <c r="R3106" s="5">
        <f t="shared" si="291"/>
        <v>237</v>
      </c>
      <c r="S3106" t="str">
        <f t="shared" si="292"/>
        <v>theater</v>
      </c>
      <c r="T3106" t="str">
        <f t="shared" si="293"/>
        <v>spaces</v>
      </c>
    </row>
    <row r="3107" spans="1:20" ht="44.25" x14ac:dyDescent="0.7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288"/>
        <v>42.360992301112063</v>
      </c>
      <c r="P3107" s="10">
        <f t="shared" si="289"/>
        <v>41876.510601851849</v>
      </c>
      <c r="Q3107" s="9">
        <f t="shared" si="290"/>
        <v>41931.208333333336</v>
      </c>
      <c r="R3107" s="5">
        <f t="shared" si="291"/>
        <v>79.870967741935488</v>
      </c>
      <c r="S3107" t="str">
        <f t="shared" si="292"/>
        <v>theater</v>
      </c>
      <c r="T3107" t="str">
        <f t="shared" si="293"/>
        <v>spaces</v>
      </c>
    </row>
    <row r="3108" spans="1:20" ht="59" x14ac:dyDescent="0.7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288"/>
        <v>4.1000000000000005</v>
      </c>
      <c r="P3108" s="10">
        <f t="shared" si="289"/>
        <v>42241.22078703704</v>
      </c>
      <c r="Q3108" s="9">
        <f t="shared" si="290"/>
        <v>42263.916666666672</v>
      </c>
      <c r="R3108" s="5">
        <f t="shared" si="291"/>
        <v>10.25</v>
      </c>
      <c r="S3108" t="str">
        <f t="shared" si="292"/>
        <v>theater</v>
      </c>
      <c r="T3108" t="str">
        <f t="shared" si="293"/>
        <v>spaces</v>
      </c>
    </row>
    <row r="3109" spans="1:20" ht="44.25" x14ac:dyDescent="0.7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288"/>
        <v>19.762499999999999</v>
      </c>
      <c r="P3109" s="10">
        <f t="shared" si="289"/>
        <v>42128.605914351843</v>
      </c>
      <c r="Q3109" s="9">
        <f t="shared" si="290"/>
        <v>42135.814247685179</v>
      </c>
      <c r="R3109" s="5">
        <f t="shared" si="291"/>
        <v>272.58620689655174</v>
      </c>
      <c r="S3109" t="str">
        <f t="shared" si="292"/>
        <v>theater</v>
      </c>
      <c r="T3109" t="str">
        <f t="shared" si="293"/>
        <v>spaces</v>
      </c>
    </row>
    <row r="3110" spans="1:20" x14ac:dyDescent="0.7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288"/>
        <v>5.1999999999999998E-2</v>
      </c>
      <c r="P3110" s="10">
        <f t="shared" si="289"/>
        <v>42062.47215277778</v>
      </c>
      <c r="Q3110" s="9">
        <f t="shared" si="290"/>
        <v>42122.638819444444</v>
      </c>
      <c r="R3110" s="5">
        <f t="shared" si="291"/>
        <v>13</v>
      </c>
      <c r="S3110" t="str">
        <f t="shared" si="292"/>
        <v>theater</v>
      </c>
      <c r="T3110" t="str">
        <f t="shared" si="293"/>
        <v>spaces</v>
      </c>
    </row>
    <row r="3111" spans="1:20" ht="44.25" x14ac:dyDescent="0.7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288"/>
        <v>25.030188679245285</v>
      </c>
      <c r="P3111" s="10">
        <f t="shared" si="289"/>
        <v>41843.916782407403</v>
      </c>
      <c r="Q3111" s="9">
        <f t="shared" si="290"/>
        <v>41879.125115740739</v>
      </c>
      <c r="R3111" s="5">
        <f t="shared" si="291"/>
        <v>58.184210526315788</v>
      </c>
      <c r="S3111" t="str">
        <f t="shared" si="292"/>
        <v>theater</v>
      </c>
      <c r="T3111" t="str">
        <f t="shared" si="293"/>
        <v>spaces</v>
      </c>
    </row>
    <row r="3112" spans="1:20" ht="44.25" x14ac:dyDescent="0.7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288"/>
        <v>0.04</v>
      </c>
      <c r="P3112" s="10">
        <f t="shared" si="289"/>
        <v>42744.823136574072</v>
      </c>
      <c r="Q3112" s="9">
        <f t="shared" si="290"/>
        <v>42785.031469907408</v>
      </c>
      <c r="R3112" s="5">
        <f t="shared" si="291"/>
        <v>10</v>
      </c>
      <c r="S3112" t="str">
        <f t="shared" si="292"/>
        <v>theater</v>
      </c>
      <c r="T3112" t="str">
        <f t="shared" si="293"/>
        <v>spaces</v>
      </c>
    </row>
    <row r="3113" spans="1:20" ht="44.25" x14ac:dyDescent="0.7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288"/>
        <v>26.640000000000004</v>
      </c>
      <c r="P3113" s="10">
        <f t="shared" si="289"/>
        <v>41885.38680555555</v>
      </c>
      <c r="Q3113" s="9">
        <f t="shared" si="290"/>
        <v>41916.595138888886</v>
      </c>
      <c r="R3113" s="5">
        <f t="shared" si="291"/>
        <v>70.10526315789474</v>
      </c>
      <c r="S3113" t="str">
        <f t="shared" si="292"/>
        <v>theater</v>
      </c>
      <c r="T3113" t="str">
        <f t="shared" si="293"/>
        <v>spaces</v>
      </c>
    </row>
    <row r="3114" spans="1:20" ht="44.25" x14ac:dyDescent="0.7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288"/>
        <v>4.7363636363636363</v>
      </c>
      <c r="P3114" s="10">
        <f t="shared" si="289"/>
        <v>42614.913587962961</v>
      </c>
      <c r="Q3114" s="9">
        <f t="shared" si="290"/>
        <v>42675.121921296297</v>
      </c>
      <c r="R3114" s="5">
        <f t="shared" si="291"/>
        <v>57.888888888888886</v>
      </c>
      <c r="S3114" t="str">
        <f t="shared" si="292"/>
        <v>theater</v>
      </c>
      <c r="T3114" t="str">
        <f t="shared" si="293"/>
        <v>spaces</v>
      </c>
    </row>
    <row r="3115" spans="1:20" ht="44.25" x14ac:dyDescent="0.7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288"/>
        <v>4.2435339894712749</v>
      </c>
      <c r="P3115" s="10">
        <f t="shared" si="289"/>
        <v>42081.522939814815</v>
      </c>
      <c r="Q3115" s="9">
        <f t="shared" si="290"/>
        <v>42111.731273148151</v>
      </c>
      <c r="R3115" s="5">
        <f t="shared" si="291"/>
        <v>125.27027027027027</v>
      </c>
      <c r="S3115" t="str">
        <f t="shared" si="292"/>
        <v>theater</v>
      </c>
      <c r="T3115" t="str">
        <f t="shared" si="293"/>
        <v>spaces</v>
      </c>
    </row>
    <row r="3116" spans="1:20" ht="44.25" x14ac:dyDescent="0.7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288"/>
        <v>0</v>
      </c>
      <c r="P3116" s="10">
        <f t="shared" si="289"/>
        <v>41843.42418981481</v>
      </c>
      <c r="Q3116" s="9">
        <f t="shared" si="290"/>
        <v>41903.632523148146</v>
      </c>
      <c r="R3116" s="5" t="e">
        <f t="shared" si="291"/>
        <v>#DIV/0!</v>
      </c>
      <c r="S3116" t="str">
        <f t="shared" si="292"/>
        <v>theater</v>
      </c>
      <c r="T3116" t="str">
        <f t="shared" si="293"/>
        <v>spaces</v>
      </c>
    </row>
    <row r="3117" spans="1:20" ht="44.25" x14ac:dyDescent="0.7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288"/>
        <v>3</v>
      </c>
      <c r="P3117" s="10">
        <f t="shared" si="289"/>
        <v>42496.238738425927</v>
      </c>
      <c r="Q3117" s="9">
        <f t="shared" si="290"/>
        <v>42526.447071759263</v>
      </c>
      <c r="R3117" s="5">
        <f t="shared" si="291"/>
        <v>300</v>
      </c>
      <c r="S3117" t="str">
        <f t="shared" si="292"/>
        <v>theater</v>
      </c>
      <c r="T3117" t="str">
        <f t="shared" si="293"/>
        <v>spaces</v>
      </c>
    </row>
    <row r="3118" spans="1:20" ht="44.25" x14ac:dyDescent="0.7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288"/>
        <v>57.333333333333336</v>
      </c>
      <c r="P3118" s="10">
        <f t="shared" si="289"/>
        <v>42081.30700231481</v>
      </c>
      <c r="Q3118" s="9">
        <f t="shared" si="290"/>
        <v>42095.515335648146</v>
      </c>
      <c r="R3118" s="5">
        <f t="shared" si="291"/>
        <v>43</v>
      </c>
      <c r="S3118" t="str">
        <f t="shared" si="292"/>
        <v>theater</v>
      </c>
      <c r="T3118" t="str">
        <f t="shared" si="293"/>
        <v>spaces</v>
      </c>
    </row>
    <row r="3119" spans="1:20" ht="44.25" x14ac:dyDescent="0.7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288"/>
        <v>0.1</v>
      </c>
      <c r="P3119" s="10">
        <f t="shared" si="289"/>
        <v>42509.166203703695</v>
      </c>
      <c r="Q3119" s="9">
        <f t="shared" si="290"/>
        <v>42517.55</v>
      </c>
      <c r="R3119" s="5">
        <f t="shared" si="291"/>
        <v>1</v>
      </c>
      <c r="S3119" t="str">
        <f t="shared" si="292"/>
        <v>theater</v>
      </c>
      <c r="T3119" t="str">
        <f t="shared" si="293"/>
        <v>spaces</v>
      </c>
    </row>
    <row r="3120" spans="1:20" ht="29.5" x14ac:dyDescent="0.7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288"/>
        <v>0.31</v>
      </c>
      <c r="P3120" s="10">
        <f t="shared" si="289"/>
        <v>42534.441238425927</v>
      </c>
      <c r="Q3120" s="9">
        <f t="shared" si="290"/>
        <v>42553.649571759262</v>
      </c>
      <c r="R3120" s="5">
        <f t="shared" si="291"/>
        <v>775</v>
      </c>
      <c r="S3120" t="str">
        <f t="shared" si="292"/>
        <v>theater</v>
      </c>
      <c r="T3120" t="str">
        <f t="shared" si="293"/>
        <v>spaces</v>
      </c>
    </row>
    <row r="3121" spans="1:20" ht="59" x14ac:dyDescent="0.7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288"/>
        <v>0.05</v>
      </c>
      <c r="P3121" s="10">
        <f t="shared" si="289"/>
        <v>42059.837175925924</v>
      </c>
      <c r="Q3121" s="9">
        <f t="shared" si="290"/>
        <v>42090.003842592589</v>
      </c>
      <c r="R3121" s="5">
        <f t="shared" si="291"/>
        <v>5</v>
      </c>
      <c r="S3121" t="str">
        <f t="shared" si="292"/>
        <v>theater</v>
      </c>
      <c r="T3121" t="str">
        <f t="shared" si="293"/>
        <v>spaces</v>
      </c>
    </row>
    <row r="3122" spans="1:20" ht="44.25" x14ac:dyDescent="0.7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288"/>
        <v>9.8461538461538465E-3</v>
      </c>
      <c r="P3122" s="10">
        <f t="shared" si="289"/>
        <v>42435.733749999999</v>
      </c>
      <c r="Q3122" s="9">
        <f t="shared" si="290"/>
        <v>42495.900416666671</v>
      </c>
      <c r="R3122" s="5">
        <f t="shared" si="291"/>
        <v>12.8</v>
      </c>
      <c r="S3122" t="str">
        <f t="shared" si="292"/>
        <v>theater</v>
      </c>
      <c r="T3122" t="str">
        <f t="shared" si="293"/>
        <v>spaces</v>
      </c>
    </row>
    <row r="3123" spans="1:20" ht="29.5" x14ac:dyDescent="0.7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288"/>
        <v>0.66666666666666674</v>
      </c>
      <c r="P3123" s="10">
        <f t="shared" si="289"/>
        <v>41848.471469907403</v>
      </c>
      <c r="Q3123" s="9">
        <f t="shared" si="290"/>
        <v>41908.679803240739</v>
      </c>
      <c r="R3123" s="5">
        <f t="shared" si="291"/>
        <v>10</v>
      </c>
      <c r="S3123" t="str">
        <f t="shared" si="292"/>
        <v>theater</v>
      </c>
      <c r="T3123" t="str">
        <f t="shared" si="293"/>
        <v>spaces</v>
      </c>
    </row>
    <row r="3124" spans="1:20" x14ac:dyDescent="0.7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288"/>
        <v>58.291457286432156</v>
      </c>
      <c r="P3124" s="10">
        <f t="shared" si="289"/>
        <v>42678.723749999997</v>
      </c>
      <c r="Q3124" s="9">
        <f t="shared" si="290"/>
        <v>42683.973750000005</v>
      </c>
      <c r="R3124" s="5">
        <f t="shared" si="291"/>
        <v>58</v>
      </c>
      <c r="S3124" t="str">
        <f t="shared" si="292"/>
        <v>theater</v>
      </c>
      <c r="T3124" t="str">
        <f t="shared" si="293"/>
        <v>spaces</v>
      </c>
    </row>
    <row r="3125" spans="1:20" ht="44.25" x14ac:dyDescent="0.7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288"/>
        <v>68.153599999999997</v>
      </c>
      <c r="P3125" s="10">
        <f t="shared" si="289"/>
        <v>42530.784699074073</v>
      </c>
      <c r="Q3125" s="9">
        <f t="shared" si="290"/>
        <v>42560.993032407408</v>
      </c>
      <c r="R3125" s="5">
        <f t="shared" si="291"/>
        <v>244.80459770114942</v>
      </c>
      <c r="S3125" t="str">
        <f t="shared" si="292"/>
        <v>theater</v>
      </c>
      <c r="T3125" t="str">
        <f t="shared" si="293"/>
        <v>spaces</v>
      </c>
    </row>
    <row r="3126" spans="1:20" ht="44.25" x14ac:dyDescent="0.7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288"/>
        <v>3.2499999999999999E-3</v>
      </c>
      <c r="P3126" s="10">
        <f t="shared" si="289"/>
        <v>41977.571770833332</v>
      </c>
      <c r="Q3126" s="9">
        <f t="shared" si="290"/>
        <v>42037.780104166668</v>
      </c>
      <c r="R3126" s="5">
        <f t="shared" si="291"/>
        <v>6.5</v>
      </c>
      <c r="S3126" t="str">
        <f t="shared" si="292"/>
        <v>theater</v>
      </c>
      <c r="T3126" t="str">
        <f t="shared" si="293"/>
        <v>spaces</v>
      </c>
    </row>
    <row r="3127" spans="1:20" x14ac:dyDescent="0.7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288"/>
        <v>0</v>
      </c>
      <c r="P3127" s="10">
        <f t="shared" si="289"/>
        <v>42345.998518518514</v>
      </c>
      <c r="Q3127" s="9">
        <f t="shared" si="290"/>
        <v>42376.20685185185</v>
      </c>
      <c r="R3127" s="5" t="e">
        <f t="shared" si="291"/>
        <v>#DIV/0!</v>
      </c>
      <c r="S3127" t="str">
        <f t="shared" si="292"/>
        <v>theater</v>
      </c>
      <c r="T3127" t="str">
        <f t="shared" si="293"/>
        <v>spaces</v>
      </c>
    </row>
    <row r="3128" spans="1:20" ht="73.75" x14ac:dyDescent="0.7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288"/>
        <v>4.16</v>
      </c>
      <c r="P3128" s="10">
        <f t="shared" si="289"/>
        <v>42426.809745370374</v>
      </c>
      <c r="Q3128" s="9">
        <f t="shared" si="290"/>
        <v>42456.976412037038</v>
      </c>
      <c r="R3128" s="5">
        <f t="shared" si="291"/>
        <v>61.176470588235297</v>
      </c>
      <c r="S3128" t="str">
        <f t="shared" si="292"/>
        <v>theater</v>
      </c>
      <c r="T3128" t="str">
        <f t="shared" si="293"/>
        <v>spaces</v>
      </c>
    </row>
    <row r="3129" spans="1:20" ht="44.25" x14ac:dyDescent="0.7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288"/>
        <v>0</v>
      </c>
      <c r="P3129" s="10">
        <f t="shared" si="289"/>
        <v>42034.648483796293</v>
      </c>
      <c r="Q3129" s="9">
        <f t="shared" si="290"/>
        <v>42064.856817129628</v>
      </c>
      <c r="R3129" s="5" t="e">
        <f t="shared" si="291"/>
        <v>#DIV/0!</v>
      </c>
      <c r="S3129" t="str">
        <f t="shared" si="292"/>
        <v>theater</v>
      </c>
      <c r="T3129" t="str">
        <f t="shared" si="293"/>
        <v>spaces</v>
      </c>
    </row>
    <row r="3130" spans="1:20" ht="44.25" x14ac:dyDescent="0.7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288"/>
        <v>108.60666666666667</v>
      </c>
      <c r="P3130" s="10">
        <f t="shared" si="289"/>
        <v>42780.617372685178</v>
      </c>
      <c r="Q3130" s="9">
        <f t="shared" si="290"/>
        <v>42810.784039351856</v>
      </c>
      <c r="R3130" s="5">
        <f t="shared" si="291"/>
        <v>139.23931623931625</v>
      </c>
      <c r="S3130" t="str">
        <f t="shared" si="292"/>
        <v>theater</v>
      </c>
      <c r="T3130" t="str">
        <f t="shared" si="293"/>
        <v>plays</v>
      </c>
    </row>
    <row r="3131" spans="1:20" ht="59" x14ac:dyDescent="0.7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288"/>
        <v>0.8</v>
      </c>
      <c r="P3131" s="10">
        <f t="shared" si="289"/>
        <v>42803.634479166663</v>
      </c>
      <c r="Q3131" s="9">
        <f t="shared" si="290"/>
        <v>42843.801145833335</v>
      </c>
      <c r="R3131" s="5">
        <f t="shared" si="291"/>
        <v>10</v>
      </c>
      <c r="S3131" t="str">
        <f t="shared" si="292"/>
        <v>theater</v>
      </c>
      <c r="T3131" t="str">
        <f t="shared" si="293"/>
        <v>plays</v>
      </c>
    </row>
    <row r="3132" spans="1:20" ht="44.25" x14ac:dyDescent="0.7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288"/>
        <v>3.75</v>
      </c>
      <c r="P3132" s="10">
        <f t="shared" si="289"/>
        <v>42808.431898148141</v>
      </c>
      <c r="Q3132" s="9">
        <f t="shared" si="290"/>
        <v>42839.207638888889</v>
      </c>
      <c r="R3132" s="5">
        <f t="shared" si="291"/>
        <v>93.75</v>
      </c>
      <c r="S3132" t="str">
        <f t="shared" si="292"/>
        <v>theater</v>
      </c>
      <c r="T3132" t="str">
        <f t="shared" si="293"/>
        <v>plays</v>
      </c>
    </row>
    <row r="3133" spans="1:20" ht="29.5" x14ac:dyDescent="0.7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288"/>
        <v>15.731707317073171</v>
      </c>
      <c r="P3133" s="10">
        <f t="shared" si="289"/>
        <v>42803.370891203704</v>
      </c>
      <c r="Q3133" s="9">
        <f t="shared" si="290"/>
        <v>42833.537557870368</v>
      </c>
      <c r="R3133" s="5">
        <f t="shared" si="291"/>
        <v>53.75</v>
      </c>
      <c r="S3133" t="str">
        <f t="shared" si="292"/>
        <v>theater</v>
      </c>
      <c r="T3133" t="str">
        <f t="shared" si="293"/>
        <v>plays</v>
      </c>
    </row>
    <row r="3134" spans="1:20" ht="29.5" x14ac:dyDescent="0.7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288"/>
        <v>3.3333333333333333E-2</v>
      </c>
      <c r="P3134" s="10">
        <f t="shared" si="289"/>
        <v>42786.141898148147</v>
      </c>
      <c r="Q3134" s="9">
        <f t="shared" si="290"/>
        <v>42846.308564814812</v>
      </c>
      <c r="R3134" s="5">
        <f t="shared" si="291"/>
        <v>10</v>
      </c>
      <c r="S3134" t="str">
        <f t="shared" si="292"/>
        <v>theater</v>
      </c>
      <c r="T3134" t="str">
        <f t="shared" si="293"/>
        <v>plays</v>
      </c>
    </row>
    <row r="3135" spans="1:20" ht="44.25" x14ac:dyDescent="0.7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288"/>
        <v>108</v>
      </c>
      <c r="P3135" s="10">
        <f t="shared" si="289"/>
        <v>42788.356874999998</v>
      </c>
      <c r="Q3135" s="9">
        <f t="shared" si="290"/>
        <v>42818.523541666669</v>
      </c>
      <c r="R3135" s="5">
        <f t="shared" si="291"/>
        <v>33.75</v>
      </c>
      <c r="S3135" t="str">
        <f t="shared" si="292"/>
        <v>theater</v>
      </c>
      <c r="T3135" t="str">
        <f t="shared" si="293"/>
        <v>plays</v>
      </c>
    </row>
    <row r="3136" spans="1:20" ht="44.25" x14ac:dyDescent="0.7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288"/>
        <v>22.5</v>
      </c>
      <c r="P3136" s="10">
        <f t="shared" si="289"/>
        <v>42800.511793981481</v>
      </c>
      <c r="Q3136" s="9">
        <f t="shared" si="290"/>
        <v>42821.678460648152</v>
      </c>
      <c r="R3136" s="5">
        <f t="shared" si="291"/>
        <v>18.75</v>
      </c>
      <c r="S3136" t="str">
        <f t="shared" si="292"/>
        <v>theater</v>
      </c>
      <c r="T3136" t="str">
        <f t="shared" si="293"/>
        <v>plays</v>
      </c>
    </row>
    <row r="3137" spans="1:20" ht="44.25" x14ac:dyDescent="0.7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288"/>
        <v>20.849420849420849</v>
      </c>
      <c r="P3137" s="10">
        <f t="shared" si="289"/>
        <v>42806.943530092591</v>
      </c>
      <c r="Q3137" s="9">
        <f t="shared" si="290"/>
        <v>42829.151863425926</v>
      </c>
      <c r="R3137" s="5">
        <f t="shared" si="291"/>
        <v>23.142857142857142</v>
      </c>
      <c r="S3137" t="str">
        <f t="shared" si="292"/>
        <v>theater</v>
      </c>
      <c r="T3137" t="str">
        <f t="shared" si="293"/>
        <v>plays</v>
      </c>
    </row>
    <row r="3138" spans="1:20" ht="44.25" x14ac:dyDescent="0.7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288"/>
        <v>127.8</v>
      </c>
      <c r="P3138" s="10">
        <f t="shared" si="289"/>
        <v>42789.25409722222</v>
      </c>
      <c r="Q3138" s="9">
        <f t="shared" si="290"/>
        <v>42825.957638888889</v>
      </c>
      <c r="R3138" s="5">
        <f t="shared" si="291"/>
        <v>29.045454545454547</v>
      </c>
      <c r="S3138" t="str">
        <f t="shared" si="292"/>
        <v>theater</v>
      </c>
      <c r="T3138" t="str">
        <f t="shared" si="293"/>
        <v>plays</v>
      </c>
    </row>
    <row r="3139" spans="1:20" ht="29.5" x14ac:dyDescent="0.7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294">(E3139/D3139)*100</f>
        <v>3.3333333333333335</v>
      </c>
      <c r="P3139" s="10">
        <f t="shared" ref="P3139:P3202" si="295">(((J3139/60)/60)/24)+DATE(1970,1,1)+(-5/24)</f>
        <v>42807.676724537036</v>
      </c>
      <c r="Q3139" s="9">
        <f t="shared" ref="Q3139:Q3202" si="296">(((I3139/60)/60)/24)+DATE(1970,1,1)</f>
        <v>42858.8</v>
      </c>
      <c r="R3139" s="5">
        <f t="shared" ref="R3139:R3202" si="297">E3139/L3139</f>
        <v>50</v>
      </c>
      <c r="S3139" t="str">
        <f t="shared" ref="S3139:S3202" si="298">LEFT(N3139,FIND("/",N3139)-1)</f>
        <v>theater</v>
      </c>
      <c r="T3139" t="str">
        <f t="shared" ref="T3139:T3202" si="299">RIGHT(N3139,LEN(N3139)-FIND("/",N3139))</f>
        <v>plays</v>
      </c>
    </row>
    <row r="3140" spans="1:20" ht="59" x14ac:dyDescent="0.7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294"/>
        <v>0</v>
      </c>
      <c r="P3140" s="10">
        <f t="shared" si="295"/>
        <v>42809.437581018516</v>
      </c>
      <c r="Q3140" s="9">
        <f t="shared" si="296"/>
        <v>42828.645914351851</v>
      </c>
      <c r="R3140" s="5" t="e">
        <f t="shared" si="297"/>
        <v>#DIV/0!</v>
      </c>
      <c r="S3140" t="str">
        <f t="shared" si="298"/>
        <v>theater</v>
      </c>
      <c r="T3140" t="str">
        <f t="shared" si="299"/>
        <v>plays</v>
      </c>
    </row>
    <row r="3141" spans="1:20" ht="44.25" x14ac:dyDescent="0.7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294"/>
        <v>5.4</v>
      </c>
      <c r="P3141" s="10">
        <f t="shared" si="295"/>
        <v>42785.062037037038</v>
      </c>
      <c r="Q3141" s="9">
        <f t="shared" si="296"/>
        <v>42819.189583333333</v>
      </c>
      <c r="R3141" s="5">
        <f t="shared" si="297"/>
        <v>450</v>
      </c>
      <c r="S3141" t="str">
        <f t="shared" si="298"/>
        <v>theater</v>
      </c>
      <c r="T3141" t="str">
        <f t="shared" si="299"/>
        <v>plays</v>
      </c>
    </row>
    <row r="3142" spans="1:20" ht="59" x14ac:dyDescent="0.7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294"/>
        <v>0.96</v>
      </c>
      <c r="P3142" s="10">
        <f t="shared" si="295"/>
        <v>42802.510451388887</v>
      </c>
      <c r="Q3142" s="9">
        <f t="shared" si="296"/>
        <v>42832.677118055552</v>
      </c>
      <c r="R3142" s="5">
        <f t="shared" si="297"/>
        <v>24</v>
      </c>
      <c r="S3142" t="str">
        <f t="shared" si="298"/>
        <v>theater</v>
      </c>
      <c r="T3142" t="str">
        <f t="shared" si="299"/>
        <v>plays</v>
      </c>
    </row>
    <row r="3143" spans="1:20" ht="59" x14ac:dyDescent="0.7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294"/>
        <v>51.6</v>
      </c>
      <c r="P3143" s="10">
        <f t="shared" si="295"/>
        <v>42800.544999999998</v>
      </c>
      <c r="Q3143" s="9">
        <f t="shared" si="296"/>
        <v>42841.833333333328</v>
      </c>
      <c r="R3143" s="5">
        <f t="shared" si="297"/>
        <v>32.25</v>
      </c>
      <c r="S3143" t="str">
        <f t="shared" si="298"/>
        <v>theater</v>
      </c>
      <c r="T3143" t="str">
        <f t="shared" si="299"/>
        <v>plays</v>
      </c>
    </row>
    <row r="3144" spans="1:20" ht="44.25" x14ac:dyDescent="0.7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294"/>
        <v>1.6363636363636365</v>
      </c>
      <c r="P3144" s="10">
        <f t="shared" si="295"/>
        <v>42783.304849537039</v>
      </c>
      <c r="Q3144" s="9">
        <f t="shared" si="296"/>
        <v>42813.471516203703</v>
      </c>
      <c r="R3144" s="5">
        <f t="shared" si="297"/>
        <v>15</v>
      </c>
      <c r="S3144" t="str">
        <f t="shared" si="298"/>
        <v>theater</v>
      </c>
      <c r="T3144" t="str">
        <f t="shared" si="299"/>
        <v>plays</v>
      </c>
    </row>
    <row r="3145" spans="1:20" ht="59" x14ac:dyDescent="0.7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294"/>
        <v>0</v>
      </c>
      <c r="P3145" s="10">
        <f t="shared" si="295"/>
        <v>42808.149953703702</v>
      </c>
      <c r="Q3145" s="9">
        <f t="shared" si="296"/>
        <v>42834.358287037037</v>
      </c>
      <c r="R3145" s="5" t="e">
        <f t="shared" si="297"/>
        <v>#DIV/0!</v>
      </c>
      <c r="S3145" t="str">
        <f t="shared" si="298"/>
        <v>theater</v>
      </c>
      <c r="T3145" t="str">
        <f t="shared" si="299"/>
        <v>plays</v>
      </c>
    </row>
    <row r="3146" spans="1:20" ht="59" x14ac:dyDescent="0.7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294"/>
        <v>75.400000000000006</v>
      </c>
      <c r="P3146" s="10">
        <f t="shared" si="295"/>
        <v>42796.329942129632</v>
      </c>
      <c r="Q3146" s="9">
        <f t="shared" si="296"/>
        <v>42813.25</v>
      </c>
      <c r="R3146" s="5">
        <f t="shared" si="297"/>
        <v>251.33333333333334</v>
      </c>
      <c r="S3146" t="str">
        <f t="shared" si="298"/>
        <v>theater</v>
      </c>
      <c r="T3146" t="str">
        <f t="shared" si="299"/>
        <v>plays</v>
      </c>
    </row>
    <row r="3147" spans="1:20" ht="44.25" x14ac:dyDescent="0.7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294"/>
        <v>0</v>
      </c>
      <c r="P3147" s="10">
        <f t="shared" si="295"/>
        <v>42761.832569444443</v>
      </c>
      <c r="Q3147" s="9">
        <f t="shared" si="296"/>
        <v>42821.999236111107</v>
      </c>
      <c r="R3147" s="5" t="e">
        <f t="shared" si="297"/>
        <v>#DIV/0!</v>
      </c>
      <c r="S3147" t="str">
        <f t="shared" si="298"/>
        <v>theater</v>
      </c>
      <c r="T3147" t="str">
        <f t="shared" si="299"/>
        <v>plays</v>
      </c>
    </row>
    <row r="3148" spans="1:20" ht="44.25" x14ac:dyDescent="0.7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294"/>
        <v>10.5</v>
      </c>
      <c r="P3148" s="10">
        <f t="shared" si="295"/>
        <v>42796.474143518521</v>
      </c>
      <c r="Q3148" s="9">
        <f t="shared" si="296"/>
        <v>42841.640810185185</v>
      </c>
      <c r="R3148" s="5">
        <f t="shared" si="297"/>
        <v>437.5</v>
      </c>
      <c r="S3148" t="str">
        <f t="shared" si="298"/>
        <v>theater</v>
      </c>
      <c r="T3148" t="str">
        <f t="shared" si="299"/>
        <v>plays</v>
      </c>
    </row>
    <row r="3149" spans="1:20" ht="44.25" x14ac:dyDescent="0.7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294"/>
        <v>117.52499999999999</v>
      </c>
      <c r="P3149" s="10">
        <f t="shared" si="295"/>
        <v>41909.761053240742</v>
      </c>
      <c r="Q3149" s="9">
        <f t="shared" si="296"/>
        <v>41950.011053240742</v>
      </c>
      <c r="R3149" s="5">
        <f t="shared" si="297"/>
        <v>110.35211267605634</v>
      </c>
      <c r="S3149" t="str">
        <f t="shared" si="298"/>
        <v>theater</v>
      </c>
      <c r="T3149" t="str">
        <f t="shared" si="299"/>
        <v>plays</v>
      </c>
    </row>
    <row r="3150" spans="1:20" ht="29.5" x14ac:dyDescent="0.7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294"/>
        <v>131.16666666666669</v>
      </c>
      <c r="P3150" s="10">
        <f t="shared" si="295"/>
        <v>41891.456990740735</v>
      </c>
      <c r="Q3150" s="9">
        <f t="shared" si="296"/>
        <v>41913.166666666664</v>
      </c>
      <c r="R3150" s="5">
        <f t="shared" si="297"/>
        <v>41.421052631578945</v>
      </c>
      <c r="S3150" t="str">
        <f t="shared" si="298"/>
        <v>theater</v>
      </c>
      <c r="T3150" t="str">
        <f t="shared" si="299"/>
        <v>plays</v>
      </c>
    </row>
    <row r="3151" spans="1:20" ht="44.25" x14ac:dyDescent="0.7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294"/>
        <v>104</v>
      </c>
      <c r="P3151" s="10">
        <f t="shared" si="295"/>
        <v>41225.809027777774</v>
      </c>
      <c r="Q3151" s="9">
        <f t="shared" si="296"/>
        <v>41250.083333333336</v>
      </c>
      <c r="R3151" s="5">
        <f t="shared" si="297"/>
        <v>52</v>
      </c>
      <c r="S3151" t="str">
        <f t="shared" si="298"/>
        <v>theater</v>
      </c>
      <c r="T3151" t="str">
        <f t="shared" si="299"/>
        <v>plays</v>
      </c>
    </row>
    <row r="3152" spans="1:20" ht="59" x14ac:dyDescent="0.7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294"/>
        <v>101</v>
      </c>
      <c r="P3152" s="10">
        <f t="shared" si="295"/>
        <v>40478.055590277778</v>
      </c>
      <c r="Q3152" s="9">
        <f t="shared" si="296"/>
        <v>40568.166666666664</v>
      </c>
      <c r="R3152" s="5">
        <f t="shared" si="297"/>
        <v>33.990384615384613</v>
      </c>
      <c r="S3152" t="str">
        <f t="shared" si="298"/>
        <v>theater</v>
      </c>
      <c r="T3152" t="str">
        <f t="shared" si="299"/>
        <v>plays</v>
      </c>
    </row>
    <row r="3153" spans="1:20" ht="44.25" x14ac:dyDescent="0.7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294"/>
        <v>100.4</v>
      </c>
      <c r="P3153" s="10">
        <f t="shared" si="295"/>
        <v>41862.631643518514</v>
      </c>
      <c r="Q3153" s="9">
        <f t="shared" si="296"/>
        <v>41892.83997685185</v>
      </c>
      <c r="R3153" s="5">
        <f t="shared" si="297"/>
        <v>103.35294117647059</v>
      </c>
      <c r="S3153" t="str">
        <f t="shared" si="298"/>
        <v>theater</v>
      </c>
      <c r="T3153" t="str">
        <f t="shared" si="299"/>
        <v>plays</v>
      </c>
    </row>
    <row r="3154" spans="1:20" ht="44.25" x14ac:dyDescent="0.7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294"/>
        <v>105.95454545454545</v>
      </c>
      <c r="P3154" s="10">
        <f t="shared" si="295"/>
        <v>41550.659340277773</v>
      </c>
      <c r="Q3154" s="9">
        <f t="shared" si="296"/>
        <v>41580.867673611108</v>
      </c>
      <c r="R3154" s="5">
        <f t="shared" si="297"/>
        <v>34.791044776119406</v>
      </c>
      <c r="S3154" t="str">
        <f t="shared" si="298"/>
        <v>theater</v>
      </c>
      <c r="T3154" t="str">
        <f t="shared" si="299"/>
        <v>plays</v>
      </c>
    </row>
    <row r="3155" spans="1:20" ht="44.25" x14ac:dyDescent="0.7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294"/>
        <v>335.58333333333337</v>
      </c>
      <c r="P3155" s="10">
        <f t="shared" si="295"/>
        <v>40632.946030092593</v>
      </c>
      <c r="Q3155" s="9">
        <f t="shared" si="296"/>
        <v>40664.207638888889</v>
      </c>
      <c r="R3155" s="5">
        <f t="shared" si="297"/>
        <v>41.773858921161825</v>
      </c>
      <c r="S3155" t="str">
        <f t="shared" si="298"/>
        <v>theater</v>
      </c>
      <c r="T3155" t="str">
        <f t="shared" si="299"/>
        <v>plays</v>
      </c>
    </row>
    <row r="3156" spans="1:20" ht="44.25" x14ac:dyDescent="0.7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294"/>
        <v>112.92857142857142</v>
      </c>
      <c r="P3156" s="10">
        <f t="shared" si="295"/>
        <v>40970.667337962957</v>
      </c>
      <c r="Q3156" s="9">
        <f t="shared" si="296"/>
        <v>41000.834004629629</v>
      </c>
      <c r="R3156" s="5">
        <f t="shared" si="297"/>
        <v>64.268292682926827</v>
      </c>
      <c r="S3156" t="str">
        <f t="shared" si="298"/>
        <v>theater</v>
      </c>
      <c r="T3156" t="str">
        <f t="shared" si="299"/>
        <v>plays</v>
      </c>
    </row>
    <row r="3157" spans="1:20" ht="44.25" x14ac:dyDescent="0.7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294"/>
        <v>188.50460000000001</v>
      </c>
      <c r="P3157" s="10">
        <f t="shared" si="295"/>
        <v>41233.290798611109</v>
      </c>
      <c r="Q3157" s="9">
        <f t="shared" si="296"/>
        <v>41263.499131944445</v>
      </c>
      <c r="R3157" s="5">
        <f t="shared" si="297"/>
        <v>31.209370860927152</v>
      </c>
      <c r="S3157" t="str">
        <f t="shared" si="298"/>
        <v>theater</v>
      </c>
      <c r="T3157" t="str">
        <f t="shared" si="299"/>
        <v>plays</v>
      </c>
    </row>
    <row r="3158" spans="1:20" ht="44.25" x14ac:dyDescent="0.7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294"/>
        <v>101.81818181818181</v>
      </c>
      <c r="P3158" s="10">
        <f t="shared" si="295"/>
        <v>41026.744722222218</v>
      </c>
      <c r="Q3158" s="9">
        <f t="shared" si="296"/>
        <v>41061.953055555554</v>
      </c>
      <c r="R3158" s="5">
        <f t="shared" si="297"/>
        <v>62.921348314606739</v>
      </c>
      <c r="S3158" t="str">
        <f t="shared" si="298"/>
        <v>theater</v>
      </c>
      <c r="T3158" t="str">
        <f t="shared" si="299"/>
        <v>plays</v>
      </c>
    </row>
    <row r="3159" spans="1:20" ht="29.5" x14ac:dyDescent="0.7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294"/>
        <v>101</v>
      </c>
      <c r="P3159" s="10">
        <f t="shared" si="295"/>
        <v>41829.579918981479</v>
      </c>
      <c r="Q3159" s="9">
        <f t="shared" si="296"/>
        <v>41839.208333333336</v>
      </c>
      <c r="R3159" s="5">
        <f t="shared" si="297"/>
        <v>98.536585365853654</v>
      </c>
      <c r="S3159" t="str">
        <f t="shared" si="298"/>
        <v>theater</v>
      </c>
      <c r="T3159" t="str">
        <f t="shared" si="299"/>
        <v>plays</v>
      </c>
    </row>
    <row r="3160" spans="1:20" ht="29.5" x14ac:dyDescent="0.7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294"/>
        <v>113.99999999999999</v>
      </c>
      <c r="P3160" s="10">
        <f t="shared" si="295"/>
        <v>41447.631388888884</v>
      </c>
      <c r="Q3160" s="9">
        <f t="shared" si="296"/>
        <v>41477.839722222219</v>
      </c>
      <c r="R3160" s="5">
        <f t="shared" si="297"/>
        <v>82.608695652173907</v>
      </c>
      <c r="S3160" t="str">
        <f t="shared" si="298"/>
        <v>theater</v>
      </c>
      <c r="T3160" t="str">
        <f t="shared" si="299"/>
        <v>plays</v>
      </c>
    </row>
    <row r="3161" spans="1:20" ht="44.25" x14ac:dyDescent="0.7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294"/>
        <v>133.48133333333334</v>
      </c>
      <c r="P3161" s="10">
        <f t="shared" si="295"/>
        <v>40883.858344907407</v>
      </c>
      <c r="Q3161" s="9">
        <f t="shared" si="296"/>
        <v>40926.958333333336</v>
      </c>
      <c r="R3161" s="5">
        <f t="shared" si="297"/>
        <v>38.504230769230773</v>
      </c>
      <c r="S3161" t="str">
        <f t="shared" si="298"/>
        <v>theater</v>
      </c>
      <c r="T3161" t="str">
        <f t="shared" si="299"/>
        <v>plays</v>
      </c>
    </row>
    <row r="3162" spans="1:20" ht="44.25" x14ac:dyDescent="0.7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294"/>
        <v>101.53333333333335</v>
      </c>
      <c r="P3162" s="10">
        <f t="shared" si="295"/>
        <v>41841.056562499994</v>
      </c>
      <c r="Q3162" s="9">
        <f t="shared" si="296"/>
        <v>41864.207638888889</v>
      </c>
      <c r="R3162" s="5">
        <f t="shared" si="297"/>
        <v>80.15789473684211</v>
      </c>
      <c r="S3162" t="str">
        <f t="shared" si="298"/>
        <v>theater</v>
      </c>
      <c r="T3162" t="str">
        <f t="shared" si="299"/>
        <v>plays</v>
      </c>
    </row>
    <row r="3163" spans="1:20" ht="59" x14ac:dyDescent="0.7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294"/>
        <v>105.1</v>
      </c>
      <c r="P3163" s="10">
        <f t="shared" si="295"/>
        <v>41897.327800925923</v>
      </c>
      <c r="Q3163" s="9">
        <f t="shared" si="296"/>
        <v>41927.536134259259</v>
      </c>
      <c r="R3163" s="5">
        <f t="shared" si="297"/>
        <v>28.405405405405407</v>
      </c>
      <c r="S3163" t="str">
        <f t="shared" si="298"/>
        <v>theater</v>
      </c>
      <c r="T3163" t="str">
        <f t="shared" si="299"/>
        <v>plays</v>
      </c>
    </row>
    <row r="3164" spans="1:20" ht="59" x14ac:dyDescent="0.7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294"/>
        <v>127.15</v>
      </c>
      <c r="P3164" s="10">
        <f t="shared" si="295"/>
        <v>41799.47756944444</v>
      </c>
      <c r="Q3164" s="9">
        <f t="shared" si="296"/>
        <v>41827.083333333336</v>
      </c>
      <c r="R3164" s="5">
        <f t="shared" si="297"/>
        <v>80.730158730158735</v>
      </c>
      <c r="S3164" t="str">
        <f t="shared" si="298"/>
        <v>theater</v>
      </c>
      <c r="T3164" t="str">
        <f t="shared" si="299"/>
        <v>plays</v>
      </c>
    </row>
    <row r="3165" spans="1:20" ht="44.25" x14ac:dyDescent="0.7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294"/>
        <v>111.15384615384616</v>
      </c>
      <c r="P3165" s="10">
        <f t="shared" si="295"/>
        <v>41775.545428240737</v>
      </c>
      <c r="Q3165" s="9">
        <f t="shared" si="296"/>
        <v>41805.753761574073</v>
      </c>
      <c r="R3165" s="5">
        <f t="shared" si="297"/>
        <v>200.69444444444446</v>
      </c>
      <c r="S3165" t="str">
        <f t="shared" si="298"/>
        <v>theater</v>
      </c>
      <c r="T3165" t="str">
        <f t="shared" si="299"/>
        <v>plays</v>
      </c>
    </row>
    <row r="3166" spans="1:20" ht="59" x14ac:dyDescent="0.7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294"/>
        <v>106.76</v>
      </c>
      <c r="P3166" s="10">
        <f t="shared" si="295"/>
        <v>41766.597395833334</v>
      </c>
      <c r="Q3166" s="9">
        <f t="shared" si="296"/>
        <v>41799.80572916667</v>
      </c>
      <c r="R3166" s="5">
        <f t="shared" si="297"/>
        <v>37.591549295774648</v>
      </c>
      <c r="S3166" t="str">
        <f t="shared" si="298"/>
        <v>theater</v>
      </c>
      <c r="T3166" t="str">
        <f t="shared" si="299"/>
        <v>plays</v>
      </c>
    </row>
    <row r="3167" spans="1:20" ht="59" x14ac:dyDescent="0.7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294"/>
        <v>162.66666666666666</v>
      </c>
      <c r="P3167" s="10">
        <f t="shared" si="295"/>
        <v>40643.950925925921</v>
      </c>
      <c r="Q3167" s="9">
        <f t="shared" si="296"/>
        <v>40666.165972222225</v>
      </c>
      <c r="R3167" s="5">
        <f t="shared" si="297"/>
        <v>58.095238095238095</v>
      </c>
      <c r="S3167" t="str">
        <f t="shared" si="298"/>
        <v>theater</v>
      </c>
      <c r="T3167" t="str">
        <f t="shared" si="299"/>
        <v>plays</v>
      </c>
    </row>
    <row r="3168" spans="1:20" ht="44.25" x14ac:dyDescent="0.7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294"/>
        <v>160.22808571428573</v>
      </c>
      <c r="P3168" s="10">
        <f t="shared" si="295"/>
        <v>41940.483252314814</v>
      </c>
      <c r="Q3168" s="9">
        <f t="shared" si="296"/>
        <v>41969.332638888889</v>
      </c>
      <c r="R3168" s="5">
        <f t="shared" si="297"/>
        <v>60.300892473118282</v>
      </c>
      <c r="S3168" t="str">
        <f t="shared" si="298"/>
        <v>theater</v>
      </c>
      <c r="T3168" t="str">
        <f t="shared" si="299"/>
        <v>plays</v>
      </c>
    </row>
    <row r="3169" spans="1:20" ht="29.5" x14ac:dyDescent="0.7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294"/>
        <v>116.16666666666666</v>
      </c>
      <c r="P3169" s="10">
        <f t="shared" si="295"/>
        <v>41838.967372685183</v>
      </c>
      <c r="Q3169" s="9">
        <f t="shared" si="296"/>
        <v>41853.175706018519</v>
      </c>
      <c r="R3169" s="5">
        <f t="shared" si="297"/>
        <v>63.363636363636367</v>
      </c>
      <c r="S3169" t="str">
        <f t="shared" si="298"/>
        <v>theater</v>
      </c>
      <c r="T3169" t="str">
        <f t="shared" si="299"/>
        <v>plays</v>
      </c>
    </row>
    <row r="3170" spans="1:20" ht="44.25" x14ac:dyDescent="0.7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294"/>
        <v>124.2</v>
      </c>
      <c r="P3170" s="10">
        <f t="shared" si="295"/>
        <v>41771.897604166668</v>
      </c>
      <c r="Q3170" s="9">
        <f t="shared" si="296"/>
        <v>41803.916666666664</v>
      </c>
      <c r="R3170" s="5">
        <f t="shared" si="297"/>
        <v>50.901639344262293</v>
      </c>
      <c r="S3170" t="str">
        <f t="shared" si="298"/>
        <v>theater</v>
      </c>
      <c r="T3170" t="str">
        <f t="shared" si="299"/>
        <v>plays</v>
      </c>
    </row>
    <row r="3171" spans="1:20" ht="29.5" x14ac:dyDescent="0.7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294"/>
        <v>103.01249999999999</v>
      </c>
      <c r="P3171" s="10">
        <f t="shared" si="295"/>
        <v>41591.529641203699</v>
      </c>
      <c r="Q3171" s="9">
        <f t="shared" si="296"/>
        <v>41621.207638888889</v>
      </c>
      <c r="R3171" s="5">
        <f t="shared" si="297"/>
        <v>100.5</v>
      </c>
      <c r="S3171" t="str">
        <f t="shared" si="298"/>
        <v>theater</v>
      </c>
      <c r="T3171" t="str">
        <f t="shared" si="299"/>
        <v>plays</v>
      </c>
    </row>
    <row r="3172" spans="1:20" ht="44.25" x14ac:dyDescent="0.7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294"/>
        <v>112.25</v>
      </c>
      <c r="P3172" s="10">
        <f t="shared" si="295"/>
        <v>41788.872037037036</v>
      </c>
      <c r="Q3172" s="9">
        <f t="shared" si="296"/>
        <v>41822.166666666664</v>
      </c>
      <c r="R3172" s="5">
        <f t="shared" si="297"/>
        <v>31.619718309859156</v>
      </c>
      <c r="S3172" t="str">
        <f t="shared" si="298"/>
        <v>theater</v>
      </c>
      <c r="T3172" t="str">
        <f t="shared" si="299"/>
        <v>plays</v>
      </c>
    </row>
    <row r="3173" spans="1:20" ht="59" x14ac:dyDescent="0.7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294"/>
        <v>108.8142857142857</v>
      </c>
      <c r="P3173" s="10">
        <f t="shared" si="295"/>
        <v>42466.399976851848</v>
      </c>
      <c r="Q3173" s="9">
        <f t="shared" si="296"/>
        <v>42496.608310185184</v>
      </c>
      <c r="R3173" s="5">
        <f t="shared" si="297"/>
        <v>65.102564102564102</v>
      </c>
      <c r="S3173" t="str">
        <f t="shared" si="298"/>
        <v>theater</v>
      </c>
      <c r="T3173" t="str">
        <f t="shared" si="299"/>
        <v>plays</v>
      </c>
    </row>
    <row r="3174" spans="1:20" ht="44.25" x14ac:dyDescent="0.7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294"/>
        <v>114.99999999999999</v>
      </c>
      <c r="P3174" s="10">
        <f t="shared" si="295"/>
        <v>40923.521620370368</v>
      </c>
      <c r="Q3174" s="9">
        <f t="shared" si="296"/>
        <v>40953.729953703703</v>
      </c>
      <c r="R3174" s="5">
        <f t="shared" si="297"/>
        <v>79.310344827586206</v>
      </c>
      <c r="S3174" t="str">
        <f t="shared" si="298"/>
        <v>theater</v>
      </c>
      <c r="T3174" t="str">
        <f t="shared" si="299"/>
        <v>plays</v>
      </c>
    </row>
    <row r="3175" spans="1:20" ht="44.25" x14ac:dyDescent="0.7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294"/>
        <v>103</v>
      </c>
      <c r="P3175" s="10">
        <f t="shared" si="295"/>
        <v>41878.670046296291</v>
      </c>
      <c r="Q3175" s="9">
        <f t="shared" si="296"/>
        <v>41908.878379629627</v>
      </c>
      <c r="R3175" s="5">
        <f t="shared" si="297"/>
        <v>139.18918918918919</v>
      </c>
      <c r="S3175" t="str">
        <f t="shared" si="298"/>
        <v>theater</v>
      </c>
      <c r="T3175" t="str">
        <f t="shared" si="299"/>
        <v>plays</v>
      </c>
    </row>
    <row r="3176" spans="1:20" ht="59" x14ac:dyDescent="0.7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294"/>
        <v>101.13333333333334</v>
      </c>
      <c r="P3176" s="10">
        <f t="shared" si="295"/>
        <v>41862.656342592592</v>
      </c>
      <c r="Q3176" s="9">
        <f t="shared" si="296"/>
        <v>41876.864675925928</v>
      </c>
      <c r="R3176" s="5">
        <f t="shared" si="297"/>
        <v>131.91304347826087</v>
      </c>
      <c r="S3176" t="str">
        <f t="shared" si="298"/>
        <v>theater</v>
      </c>
      <c r="T3176" t="str">
        <f t="shared" si="299"/>
        <v>plays</v>
      </c>
    </row>
    <row r="3177" spans="1:20" ht="59" x14ac:dyDescent="0.7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294"/>
        <v>109.55999999999999</v>
      </c>
      <c r="P3177" s="10">
        <f t="shared" si="295"/>
        <v>40531.678553240738</v>
      </c>
      <c r="Q3177" s="9">
        <f t="shared" si="296"/>
        <v>40591.886886574073</v>
      </c>
      <c r="R3177" s="5">
        <f t="shared" si="297"/>
        <v>91.3</v>
      </c>
      <c r="S3177" t="str">
        <f t="shared" si="298"/>
        <v>theater</v>
      </c>
      <c r="T3177" t="str">
        <f t="shared" si="299"/>
        <v>plays</v>
      </c>
    </row>
    <row r="3178" spans="1:20" ht="59" x14ac:dyDescent="0.7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294"/>
        <v>114.8421052631579</v>
      </c>
      <c r="P3178" s="10">
        <f t="shared" si="295"/>
        <v>41477.722581018512</v>
      </c>
      <c r="Q3178" s="9">
        <f t="shared" si="296"/>
        <v>41504.625</v>
      </c>
      <c r="R3178" s="5">
        <f t="shared" si="297"/>
        <v>39.672727272727272</v>
      </c>
      <c r="S3178" t="str">
        <f t="shared" si="298"/>
        <v>theater</v>
      </c>
      <c r="T3178" t="str">
        <f t="shared" si="299"/>
        <v>plays</v>
      </c>
    </row>
    <row r="3179" spans="1:20" ht="44.25" x14ac:dyDescent="0.7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294"/>
        <v>117.39999999999999</v>
      </c>
      <c r="P3179" s="10">
        <f t="shared" si="295"/>
        <v>41781.458437499998</v>
      </c>
      <c r="Q3179" s="9">
        <f t="shared" si="296"/>
        <v>41811.666770833333</v>
      </c>
      <c r="R3179" s="5">
        <f t="shared" si="297"/>
        <v>57.549019607843135</v>
      </c>
      <c r="S3179" t="str">
        <f t="shared" si="298"/>
        <v>theater</v>
      </c>
      <c r="T3179" t="str">
        <f t="shared" si="299"/>
        <v>plays</v>
      </c>
    </row>
    <row r="3180" spans="1:20" ht="59" x14ac:dyDescent="0.7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294"/>
        <v>171.73333333333335</v>
      </c>
      <c r="P3180" s="10">
        <f t="shared" si="295"/>
        <v>41806.396701388883</v>
      </c>
      <c r="Q3180" s="9">
        <f t="shared" si="296"/>
        <v>41836.605034722219</v>
      </c>
      <c r="R3180" s="5">
        <f t="shared" si="297"/>
        <v>33.025641025641029</v>
      </c>
      <c r="S3180" t="str">
        <f t="shared" si="298"/>
        <v>theater</v>
      </c>
      <c r="T3180" t="str">
        <f t="shared" si="299"/>
        <v>plays</v>
      </c>
    </row>
    <row r="3181" spans="1:20" ht="44.25" x14ac:dyDescent="0.7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294"/>
        <v>114.16238095238094</v>
      </c>
      <c r="P3181" s="10">
        <f t="shared" si="295"/>
        <v>41375.49387731481</v>
      </c>
      <c r="Q3181" s="9">
        <f t="shared" si="296"/>
        <v>41400.702210648145</v>
      </c>
      <c r="R3181" s="5">
        <f t="shared" si="297"/>
        <v>77.335806451612896</v>
      </c>
      <c r="S3181" t="str">
        <f t="shared" si="298"/>
        <v>theater</v>
      </c>
      <c r="T3181" t="str">
        <f t="shared" si="299"/>
        <v>plays</v>
      </c>
    </row>
    <row r="3182" spans="1:20" ht="44.25" x14ac:dyDescent="0.7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294"/>
        <v>119.75</v>
      </c>
      <c r="P3182" s="10">
        <f t="shared" si="295"/>
        <v>41780.204270833332</v>
      </c>
      <c r="Q3182" s="9">
        <f t="shared" si="296"/>
        <v>41810.412604166668</v>
      </c>
      <c r="R3182" s="5">
        <f t="shared" si="297"/>
        <v>31.933333333333334</v>
      </c>
      <c r="S3182" t="str">
        <f t="shared" si="298"/>
        <v>theater</v>
      </c>
      <c r="T3182" t="str">
        <f t="shared" si="299"/>
        <v>plays</v>
      </c>
    </row>
    <row r="3183" spans="1:20" ht="44.25" x14ac:dyDescent="0.7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294"/>
        <v>109.00000000000001</v>
      </c>
      <c r="P3183" s="10">
        <f t="shared" si="295"/>
        <v>41779.101701388885</v>
      </c>
      <c r="Q3183" s="9">
        <f t="shared" si="296"/>
        <v>41805.666666666664</v>
      </c>
      <c r="R3183" s="5">
        <f t="shared" si="297"/>
        <v>36.333333333333336</v>
      </c>
      <c r="S3183" t="str">
        <f t="shared" si="298"/>
        <v>theater</v>
      </c>
      <c r="T3183" t="str">
        <f t="shared" si="299"/>
        <v>plays</v>
      </c>
    </row>
    <row r="3184" spans="1:20" ht="59" x14ac:dyDescent="0.7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294"/>
        <v>100.88571428571429</v>
      </c>
      <c r="P3184" s="10">
        <f t="shared" si="295"/>
        <v>40883.740983796291</v>
      </c>
      <c r="Q3184" s="9">
        <f t="shared" si="296"/>
        <v>40939.708333333336</v>
      </c>
      <c r="R3184" s="5">
        <f t="shared" si="297"/>
        <v>46.768211920529801</v>
      </c>
      <c r="S3184" t="str">
        <f t="shared" si="298"/>
        <v>theater</v>
      </c>
      <c r="T3184" t="str">
        <f t="shared" si="299"/>
        <v>plays</v>
      </c>
    </row>
    <row r="3185" spans="1:20" ht="44.25" x14ac:dyDescent="0.7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294"/>
        <v>109.00000000000001</v>
      </c>
      <c r="P3185" s="10">
        <f t="shared" si="295"/>
        <v>41491.586446759255</v>
      </c>
      <c r="Q3185" s="9">
        <f t="shared" si="296"/>
        <v>41509.79478009259</v>
      </c>
      <c r="R3185" s="5">
        <f t="shared" si="297"/>
        <v>40.073529411764703</v>
      </c>
      <c r="S3185" t="str">
        <f t="shared" si="298"/>
        <v>theater</v>
      </c>
      <c r="T3185" t="str">
        <f t="shared" si="299"/>
        <v>plays</v>
      </c>
    </row>
    <row r="3186" spans="1:20" ht="44.25" x14ac:dyDescent="0.7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294"/>
        <v>107.20930232558139</v>
      </c>
      <c r="P3186" s="10">
        <f t="shared" si="295"/>
        <v>41791.785081018512</v>
      </c>
      <c r="Q3186" s="9">
        <f t="shared" si="296"/>
        <v>41821.993414351848</v>
      </c>
      <c r="R3186" s="5">
        <f t="shared" si="297"/>
        <v>100.21739130434783</v>
      </c>
      <c r="S3186" t="str">
        <f t="shared" si="298"/>
        <v>theater</v>
      </c>
      <c r="T3186" t="str">
        <f t="shared" si="299"/>
        <v>plays</v>
      </c>
    </row>
    <row r="3187" spans="1:20" ht="44.25" x14ac:dyDescent="0.7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294"/>
        <v>100</v>
      </c>
      <c r="P3187" s="10">
        <f t="shared" si="295"/>
        <v>41829.768993055557</v>
      </c>
      <c r="Q3187" s="9">
        <f t="shared" si="296"/>
        <v>41836.977326388893</v>
      </c>
      <c r="R3187" s="5">
        <f t="shared" si="297"/>
        <v>41.666666666666664</v>
      </c>
      <c r="S3187" t="str">
        <f t="shared" si="298"/>
        <v>theater</v>
      </c>
      <c r="T3187" t="str">
        <f t="shared" si="299"/>
        <v>plays</v>
      </c>
    </row>
    <row r="3188" spans="1:20" ht="44.25" x14ac:dyDescent="0.7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94"/>
        <v>102.18750000000001</v>
      </c>
      <c r="P3188" s="10">
        <f t="shared" si="295"/>
        <v>41868.715717592589</v>
      </c>
      <c r="Q3188" s="9">
        <f t="shared" si="296"/>
        <v>41898.875</v>
      </c>
      <c r="R3188" s="5">
        <f t="shared" si="297"/>
        <v>46.714285714285715</v>
      </c>
      <c r="S3188" t="str">
        <f t="shared" si="298"/>
        <v>theater</v>
      </c>
      <c r="T3188" t="str">
        <f t="shared" si="299"/>
        <v>plays</v>
      </c>
    </row>
    <row r="3189" spans="1:20" ht="59" x14ac:dyDescent="0.7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94"/>
        <v>116.29333333333334</v>
      </c>
      <c r="P3189" s="10">
        <f t="shared" si="295"/>
        <v>41835.458020833328</v>
      </c>
      <c r="Q3189" s="9">
        <f t="shared" si="296"/>
        <v>41855.666354166664</v>
      </c>
      <c r="R3189" s="5">
        <f t="shared" si="297"/>
        <v>71.491803278688522</v>
      </c>
      <c r="S3189" t="str">
        <f t="shared" si="298"/>
        <v>theater</v>
      </c>
      <c r="T3189" t="str">
        <f t="shared" si="299"/>
        <v>plays</v>
      </c>
    </row>
    <row r="3190" spans="1:20" ht="44.25" x14ac:dyDescent="0.7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94"/>
        <v>65</v>
      </c>
      <c r="P3190" s="10">
        <f t="shared" si="295"/>
        <v>42144.207199074073</v>
      </c>
      <c r="Q3190" s="9">
        <f t="shared" si="296"/>
        <v>42165.415532407409</v>
      </c>
      <c r="R3190" s="5">
        <f t="shared" si="297"/>
        <v>14.444444444444445</v>
      </c>
      <c r="S3190" t="str">
        <f t="shared" si="298"/>
        <v>theater</v>
      </c>
      <c r="T3190" t="str">
        <f t="shared" si="299"/>
        <v>musical</v>
      </c>
    </row>
    <row r="3191" spans="1:20" ht="59" x14ac:dyDescent="0.7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94"/>
        <v>12.327272727272726</v>
      </c>
      <c r="P3191" s="10">
        <f t="shared" si="295"/>
        <v>42118.138101851851</v>
      </c>
      <c r="Q3191" s="9">
        <f t="shared" si="296"/>
        <v>42148.346435185187</v>
      </c>
      <c r="R3191" s="5">
        <f t="shared" si="297"/>
        <v>356.84210526315792</v>
      </c>
      <c r="S3191" t="str">
        <f t="shared" si="298"/>
        <v>theater</v>
      </c>
      <c r="T3191" t="str">
        <f t="shared" si="299"/>
        <v>musical</v>
      </c>
    </row>
    <row r="3192" spans="1:20" ht="44.25" x14ac:dyDescent="0.7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94"/>
        <v>0</v>
      </c>
      <c r="P3192" s="10">
        <f t="shared" si="295"/>
        <v>42682.942997685182</v>
      </c>
      <c r="Q3192" s="9">
        <f t="shared" si="296"/>
        <v>42713.192997685182</v>
      </c>
      <c r="R3192" s="5" t="e">
        <f t="shared" si="297"/>
        <v>#DIV/0!</v>
      </c>
      <c r="S3192" t="str">
        <f t="shared" si="298"/>
        <v>theater</v>
      </c>
      <c r="T3192" t="str">
        <f t="shared" si="299"/>
        <v>musical</v>
      </c>
    </row>
    <row r="3193" spans="1:20" ht="44.25" x14ac:dyDescent="0.7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94"/>
        <v>4.0266666666666664</v>
      </c>
      <c r="P3193" s="10">
        <f t="shared" si="295"/>
        <v>42538.547094907401</v>
      </c>
      <c r="Q3193" s="9">
        <f t="shared" si="296"/>
        <v>42598.755428240736</v>
      </c>
      <c r="R3193" s="5">
        <f t="shared" si="297"/>
        <v>37.75</v>
      </c>
      <c r="S3193" t="str">
        <f t="shared" si="298"/>
        <v>theater</v>
      </c>
      <c r="T3193" t="str">
        <f t="shared" si="299"/>
        <v>musical</v>
      </c>
    </row>
    <row r="3194" spans="1:20" ht="44.25" x14ac:dyDescent="0.7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94"/>
        <v>1.02</v>
      </c>
      <c r="P3194" s="10">
        <f t="shared" si="295"/>
        <v>42018.732164351844</v>
      </c>
      <c r="Q3194" s="9">
        <f t="shared" si="296"/>
        <v>42063.916666666672</v>
      </c>
      <c r="R3194" s="5">
        <f t="shared" si="297"/>
        <v>12.75</v>
      </c>
      <c r="S3194" t="str">
        <f t="shared" si="298"/>
        <v>theater</v>
      </c>
      <c r="T3194" t="str">
        <f t="shared" si="299"/>
        <v>musical</v>
      </c>
    </row>
    <row r="3195" spans="1:20" ht="44.25" x14ac:dyDescent="0.7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94"/>
        <v>11.74</v>
      </c>
      <c r="P3195" s="10">
        <f t="shared" si="295"/>
        <v>42010.759907407402</v>
      </c>
      <c r="Q3195" s="9">
        <f t="shared" si="296"/>
        <v>42055.968240740738</v>
      </c>
      <c r="R3195" s="5">
        <f t="shared" si="297"/>
        <v>24.458333333333332</v>
      </c>
      <c r="S3195" t="str">
        <f t="shared" si="298"/>
        <v>theater</v>
      </c>
      <c r="T3195" t="str">
        <f t="shared" si="299"/>
        <v>musical</v>
      </c>
    </row>
    <row r="3196" spans="1:20" ht="59" x14ac:dyDescent="0.7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94"/>
        <v>0</v>
      </c>
      <c r="P3196" s="10">
        <f t="shared" si="295"/>
        <v>42181.854143518511</v>
      </c>
      <c r="Q3196" s="9">
        <f t="shared" si="296"/>
        <v>42212.062476851846</v>
      </c>
      <c r="R3196" s="5" t="e">
        <f t="shared" si="297"/>
        <v>#DIV/0!</v>
      </c>
      <c r="S3196" t="str">
        <f t="shared" si="298"/>
        <v>theater</v>
      </c>
      <c r="T3196" t="str">
        <f t="shared" si="299"/>
        <v>musical</v>
      </c>
    </row>
    <row r="3197" spans="1:20" ht="59" x14ac:dyDescent="0.7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94"/>
        <v>59.142857142857139</v>
      </c>
      <c r="P3197" s="10">
        <f t="shared" si="295"/>
        <v>42017.385902777773</v>
      </c>
      <c r="Q3197" s="9">
        <f t="shared" si="296"/>
        <v>42047.594236111108</v>
      </c>
      <c r="R3197" s="5">
        <f t="shared" si="297"/>
        <v>53.07692307692308</v>
      </c>
      <c r="S3197" t="str">
        <f t="shared" si="298"/>
        <v>theater</v>
      </c>
      <c r="T3197" t="str">
        <f t="shared" si="299"/>
        <v>musical</v>
      </c>
    </row>
    <row r="3198" spans="1:20" ht="44.25" x14ac:dyDescent="0.7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94"/>
        <v>0.06</v>
      </c>
      <c r="P3198" s="10">
        <f t="shared" si="295"/>
        <v>42157.389756944445</v>
      </c>
      <c r="Q3198" s="9">
        <f t="shared" si="296"/>
        <v>42217.583333333328</v>
      </c>
      <c r="R3198" s="5">
        <f t="shared" si="297"/>
        <v>300</v>
      </c>
      <c r="S3198" t="str">
        <f t="shared" si="298"/>
        <v>theater</v>
      </c>
      <c r="T3198" t="str">
        <f t="shared" si="299"/>
        <v>musical</v>
      </c>
    </row>
    <row r="3199" spans="1:20" ht="29.5" x14ac:dyDescent="0.7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94"/>
        <v>11.450000000000001</v>
      </c>
      <c r="P3199" s="10">
        <f t="shared" si="295"/>
        <v>42009.28493055555</v>
      </c>
      <c r="Q3199" s="9">
        <f t="shared" si="296"/>
        <v>42039.493263888886</v>
      </c>
      <c r="R3199" s="5">
        <f t="shared" si="297"/>
        <v>286.25</v>
      </c>
      <c r="S3199" t="str">
        <f t="shared" si="298"/>
        <v>theater</v>
      </c>
      <c r="T3199" t="str">
        <f t="shared" si="299"/>
        <v>musical</v>
      </c>
    </row>
    <row r="3200" spans="1:20" ht="59" x14ac:dyDescent="0.7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94"/>
        <v>0.36666666666666664</v>
      </c>
      <c r="P3200" s="10">
        <f t="shared" si="295"/>
        <v>42013.216168981475</v>
      </c>
      <c r="Q3200" s="9">
        <f t="shared" si="296"/>
        <v>42051.424502314811</v>
      </c>
      <c r="R3200" s="5">
        <f t="shared" si="297"/>
        <v>36.666666666666664</v>
      </c>
      <c r="S3200" t="str">
        <f t="shared" si="298"/>
        <v>theater</v>
      </c>
      <c r="T3200" t="str">
        <f t="shared" si="299"/>
        <v>musical</v>
      </c>
    </row>
    <row r="3201" spans="1:20" ht="44.25" x14ac:dyDescent="0.7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94"/>
        <v>52.16</v>
      </c>
      <c r="P3201" s="10">
        <f t="shared" si="295"/>
        <v>41858.553449074068</v>
      </c>
      <c r="Q3201" s="9">
        <f t="shared" si="296"/>
        <v>41888.875</v>
      </c>
      <c r="R3201" s="5">
        <f t="shared" si="297"/>
        <v>49.20754716981132</v>
      </c>
      <c r="S3201" t="str">
        <f t="shared" si="298"/>
        <v>theater</v>
      </c>
      <c r="T3201" t="str">
        <f t="shared" si="299"/>
        <v>musical</v>
      </c>
    </row>
    <row r="3202" spans="1:20" ht="59" x14ac:dyDescent="0.7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94"/>
        <v>2E-3</v>
      </c>
      <c r="P3202" s="10">
        <f t="shared" si="295"/>
        <v>42460.112280092588</v>
      </c>
      <c r="Q3202" s="9">
        <f t="shared" si="296"/>
        <v>42490.231944444444</v>
      </c>
      <c r="R3202" s="5">
        <f t="shared" si="297"/>
        <v>1</v>
      </c>
      <c r="S3202" t="str">
        <f t="shared" si="298"/>
        <v>theater</v>
      </c>
      <c r="T3202" t="str">
        <f t="shared" si="299"/>
        <v>musical</v>
      </c>
    </row>
    <row r="3203" spans="1:20" ht="44.25" x14ac:dyDescent="0.7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300">(E3203/D3203)*100</f>
        <v>1.25</v>
      </c>
      <c r="P3203" s="10">
        <f t="shared" ref="P3203:P3266" si="301">(((J3203/60)/60)/24)+DATE(1970,1,1)+(-5/24)</f>
        <v>41861.558761574073</v>
      </c>
      <c r="Q3203" s="9">
        <f t="shared" ref="Q3203:Q3266" si="302">(((I3203/60)/60)/24)+DATE(1970,1,1)</f>
        <v>41882.767094907409</v>
      </c>
      <c r="R3203" s="5">
        <f t="shared" ref="R3203:R3266" si="303">E3203/L3203</f>
        <v>12.5</v>
      </c>
      <c r="S3203" t="str">
        <f t="shared" ref="S3203:S3266" si="304">LEFT(N3203,FIND("/",N3203)-1)</f>
        <v>theater</v>
      </c>
      <c r="T3203" t="str">
        <f t="shared" ref="T3203:T3266" si="305">RIGHT(N3203,LEN(N3203)-FIND("/",N3203))</f>
        <v>musical</v>
      </c>
    </row>
    <row r="3204" spans="1:20" ht="44.25" x14ac:dyDescent="0.7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300"/>
        <v>54.52</v>
      </c>
      <c r="P3204" s="10">
        <f t="shared" si="301"/>
        <v>42293.645208333335</v>
      </c>
      <c r="Q3204" s="9">
        <f t="shared" si="302"/>
        <v>42352.249305555553</v>
      </c>
      <c r="R3204" s="5">
        <f t="shared" si="303"/>
        <v>109.04</v>
      </c>
      <c r="S3204" t="str">
        <f t="shared" si="304"/>
        <v>theater</v>
      </c>
      <c r="T3204" t="str">
        <f t="shared" si="305"/>
        <v>musical</v>
      </c>
    </row>
    <row r="3205" spans="1:20" ht="44.25" x14ac:dyDescent="0.7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300"/>
        <v>25</v>
      </c>
      <c r="P3205" s="10">
        <f t="shared" si="301"/>
        <v>42242.780347222222</v>
      </c>
      <c r="Q3205" s="9">
        <f t="shared" si="302"/>
        <v>42272.988680555558</v>
      </c>
      <c r="R3205" s="5">
        <f t="shared" si="303"/>
        <v>41.666666666666664</v>
      </c>
      <c r="S3205" t="str">
        <f t="shared" si="304"/>
        <v>theater</v>
      </c>
      <c r="T3205" t="str">
        <f t="shared" si="305"/>
        <v>musical</v>
      </c>
    </row>
    <row r="3206" spans="1:20" ht="44.25" x14ac:dyDescent="0.7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300"/>
        <v>0</v>
      </c>
      <c r="P3206" s="10">
        <f t="shared" si="301"/>
        <v>42172.477766203701</v>
      </c>
      <c r="Q3206" s="9">
        <f t="shared" si="302"/>
        <v>42202.676388888889</v>
      </c>
      <c r="R3206" s="5" t="e">
        <f t="shared" si="303"/>
        <v>#DIV/0!</v>
      </c>
      <c r="S3206" t="str">
        <f t="shared" si="304"/>
        <v>theater</v>
      </c>
      <c r="T3206" t="str">
        <f t="shared" si="305"/>
        <v>musical</v>
      </c>
    </row>
    <row r="3207" spans="1:20" ht="44.25" x14ac:dyDescent="0.7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300"/>
        <v>3.4125000000000001</v>
      </c>
      <c r="P3207" s="10">
        <f t="shared" si="301"/>
        <v>42095.166342592587</v>
      </c>
      <c r="Q3207" s="9">
        <f t="shared" si="302"/>
        <v>42125.374675925923</v>
      </c>
      <c r="R3207" s="5">
        <f t="shared" si="303"/>
        <v>22.75</v>
      </c>
      <c r="S3207" t="str">
        <f t="shared" si="304"/>
        <v>theater</v>
      </c>
      <c r="T3207" t="str">
        <f t="shared" si="305"/>
        <v>musical</v>
      </c>
    </row>
    <row r="3208" spans="1:20" ht="44.25" x14ac:dyDescent="0.7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300"/>
        <v>0</v>
      </c>
      <c r="P3208" s="10">
        <f t="shared" si="301"/>
        <v>42236.067719907405</v>
      </c>
      <c r="Q3208" s="9">
        <f t="shared" si="302"/>
        <v>42266.276053240741</v>
      </c>
      <c r="R3208" s="5" t="e">
        <f t="shared" si="303"/>
        <v>#DIV/0!</v>
      </c>
      <c r="S3208" t="str">
        <f t="shared" si="304"/>
        <v>theater</v>
      </c>
      <c r="T3208" t="str">
        <f t="shared" si="305"/>
        <v>musical</v>
      </c>
    </row>
    <row r="3209" spans="1:20" ht="44.25" x14ac:dyDescent="0.7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300"/>
        <v>46.36363636363636</v>
      </c>
      <c r="P3209" s="10">
        <f t="shared" si="301"/>
        <v>42057.069525462961</v>
      </c>
      <c r="Q3209" s="9">
        <f t="shared" si="302"/>
        <v>42117.236192129625</v>
      </c>
      <c r="R3209" s="5">
        <f t="shared" si="303"/>
        <v>70.833333333333329</v>
      </c>
      <c r="S3209" t="str">
        <f t="shared" si="304"/>
        <v>theater</v>
      </c>
      <c r="T3209" t="str">
        <f t="shared" si="305"/>
        <v>musical</v>
      </c>
    </row>
    <row r="3210" spans="1:20" ht="44.25" x14ac:dyDescent="0.7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300"/>
        <v>103.49999999999999</v>
      </c>
      <c r="P3210" s="10">
        <f t="shared" si="301"/>
        <v>41827.396724537037</v>
      </c>
      <c r="Q3210" s="9">
        <f t="shared" si="302"/>
        <v>41848.605057870373</v>
      </c>
      <c r="R3210" s="5">
        <f t="shared" si="303"/>
        <v>63.109756097560975</v>
      </c>
      <c r="S3210" t="str">
        <f t="shared" si="304"/>
        <v>theater</v>
      </c>
      <c r="T3210" t="str">
        <f t="shared" si="305"/>
        <v>plays</v>
      </c>
    </row>
    <row r="3211" spans="1:20" ht="44.25" x14ac:dyDescent="0.7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300"/>
        <v>119.32315789473684</v>
      </c>
      <c r="P3211" s="10">
        <f t="shared" si="301"/>
        <v>41778.428912037038</v>
      </c>
      <c r="Q3211" s="9">
        <f t="shared" si="302"/>
        <v>41810.958333333336</v>
      </c>
      <c r="R3211" s="5">
        <f t="shared" si="303"/>
        <v>50.157964601769912</v>
      </c>
      <c r="S3211" t="str">
        <f t="shared" si="304"/>
        <v>theater</v>
      </c>
      <c r="T3211" t="str">
        <f t="shared" si="305"/>
        <v>plays</v>
      </c>
    </row>
    <row r="3212" spans="1:20" ht="44.25" x14ac:dyDescent="0.7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300"/>
        <v>125.76666666666667</v>
      </c>
      <c r="P3212" s="10">
        <f t="shared" si="301"/>
        <v>41013.728229166663</v>
      </c>
      <c r="Q3212" s="9">
        <f t="shared" si="302"/>
        <v>41061.165972222225</v>
      </c>
      <c r="R3212" s="5">
        <f t="shared" si="303"/>
        <v>62.883333333333333</v>
      </c>
      <c r="S3212" t="str">
        <f t="shared" si="304"/>
        <v>theater</v>
      </c>
      <c r="T3212" t="str">
        <f t="shared" si="305"/>
        <v>plays</v>
      </c>
    </row>
    <row r="3213" spans="1:20" ht="59" x14ac:dyDescent="0.7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300"/>
        <v>119.74347826086958</v>
      </c>
      <c r="P3213" s="10">
        <f t="shared" si="301"/>
        <v>41834.378240740742</v>
      </c>
      <c r="Q3213" s="9">
        <f t="shared" si="302"/>
        <v>41866.083333333336</v>
      </c>
      <c r="R3213" s="5">
        <f t="shared" si="303"/>
        <v>85.531055900621112</v>
      </c>
      <c r="S3213" t="str">
        <f t="shared" si="304"/>
        <v>theater</v>
      </c>
      <c r="T3213" t="str">
        <f t="shared" si="305"/>
        <v>plays</v>
      </c>
    </row>
    <row r="3214" spans="1:20" ht="29.5" x14ac:dyDescent="0.7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300"/>
        <v>126.25</v>
      </c>
      <c r="P3214" s="10">
        <f t="shared" si="301"/>
        <v>41829.587395833332</v>
      </c>
      <c r="Q3214" s="9">
        <f t="shared" si="302"/>
        <v>41859.795729166668</v>
      </c>
      <c r="R3214" s="5">
        <f t="shared" si="303"/>
        <v>53.723404255319146</v>
      </c>
      <c r="S3214" t="str">
        <f t="shared" si="304"/>
        <v>theater</v>
      </c>
      <c r="T3214" t="str">
        <f t="shared" si="305"/>
        <v>plays</v>
      </c>
    </row>
    <row r="3215" spans="1:20" ht="44.25" x14ac:dyDescent="0.7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300"/>
        <v>100.11666666666667</v>
      </c>
      <c r="P3215" s="10">
        <f t="shared" si="301"/>
        <v>42171.555081018516</v>
      </c>
      <c r="Q3215" s="9">
        <f t="shared" si="302"/>
        <v>42211.763414351852</v>
      </c>
      <c r="R3215" s="5">
        <f t="shared" si="303"/>
        <v>127.80851063829788</v>
      </c>
      <c r="S3215" t="str">
        <f t="shared" si="304"/>
        <v>theater</v>
      </c>
      <c r="T3215" t="str">
        <f t="shared" si="305"/>
        <v>plays</v>
      </c>
    </row>
    <row r="3216" spans="1:20" ht="59" x14ac:dyDescent="0.7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300"/>
        <v>102.13333333333334</v>
      </c>
      <c r="P3216" s="10">
        <f t="shared" si="301"/>
        <v>42337.584178240737</v>
      </c>
      <c r="Q3216" s="9">
        <f t="shared" si="302"/>
        <v>42374.996527777781</v>
      </c>
      <c r="R3216" s="5">
        <f t="shared" si="303"/>
        <v>106.57391304347826</v>
      </c>
      <c r="S3216" t="str">
        <f t="shared" si="304"/>
        <v>theater</v>
      </c>
      <c r="T3216" t="str">
        <f t="shared" si="305"/>
        <v>plays</v>
      </c>
    </row>
    <row r="3217" spans="1:20" ht="59" x14ac:dyDescent="0.7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300"/>
        <v>100.35142857142858</v>
      </c>
      <c r="P3217" s="10">
        <f t="shared" si="301"/>
        <v>42219.456840277773</v>
      </c>
      <c r="Q3217" s="9">
        <f t="shared" si="302"/>
        <v>42257.165972222225</v>
      </c>
      <c r="R3217" s="5">
        <f t="shared" si="303"/>
        <v>262.11194029850748</v>
      </c>
      <c r="S3217" t="str">
        <f t="shared" si="304"/>
        <v>theater</v>
      </c>
      <c r="T3217" t="str">
        <f t="shared" si="305"/>
        <v>plays</v>
      </c>
    </row>
    <row r="3218" spans="1:20" ht="44.25" x14ac:dyDescent="0.7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300"/>
        <v>100.05</v>
      </c>
      <c r="P3218" s="10">
        <f t="shared" si="301"/>
        <v>42165.254293981481</v>
      </c>
      <c r="Q3218" s="9">
        <f t="shared" si="302"/>
        <v>42196.604166666672</v>
      </c>
      <c r="R3218" s="5">
        <f t="shared" si="303"/>
        <v>57.171428571428571</v>
      </c>
      <c r="S3218" t="str">
        <f t="shared" si="304"/>
        <v>theater</v>
      </c>
      <c r="T3218" t="str">
        <f t="shared" si="305"/>
        <v>plays</v>
      </c>
    </row>
    <row r="3219" spans="1:20" ht="29.5" x14ac:dyDescent="0.7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300"/>
        <v>116.02222222222223</v>
      </c>
      <c r="P3219" s="10">
        <f t="shared" si="301"/>
        <v>42648.337777777771</v>
      </c>
      <c r="Q3219" s="9">
        <f t="shared" si="302"/>
        <v>42678.546111111107</v>
      </c>
      <c r="R3219" s="5">
        <f t="shared" si="303"/>
        <v>50.20192307692308</v>
      </c>
      <c r="S3219" t="str">
        <f t="shared" si="304"/>
        <v>theater</v>
      </c>
      <c r="T3219" t="str">
        <f t="shared" si="305"/>
        <v>plays</v>
      </c>
    </row>
    <row r="3220" spans="1:20" ht="44.25" x14ac:dyDescent="0.7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300"/>
        <v>102.1</v>
      </c>
      <c r="P3220" s="10">
        <f t="shared" si="301"/>
        <v>41970.793819444443</v>
      </c>
      <c r="Q3220" s="9">
        <f t="shared" si="302"/>
        <v>42004</v>
      </c>
      <c r="R3220" s="5">
        <f t="shared" si="303"/>
        <v>66.586956521739125</v>
      </c>
      <c r="S3220" t="str">
        <f t="shared" si="304"/>
        <v>theater</v>
      </c>
      <c r="T3220" t="str">
        <f t="shared" si="305"/>
        <v>plays</v>
      </c>
    </row>
    <row r="3221" spans="1:20" ht="44.25" x14ac:dyDescent="0.7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300"/>
        <v>100.11000000000001</v>
      </c>
      <c r="P3221" s="10">
        <f t="shared" si="301"/>
        <v>42050.77484953704</v>
      </c>
      <c r="Q3221" s="9">
        <f t="shared" si="302"/>
        <v>42085.941516203704</v>
      </c>
      <c r="R3221" s="5">
        <f t="shared" si="303"/>
        <v>168.25210084033614</v>
      </c>
      <c r="S3221" t="str">
        <f t="shared" si="304"/>
        <v>theater</v>
      </c>
      <c r="T3221" t="str">
        <f t="shared" si="305"/>
        <v>plays</v>
      </c>
    </row>
    <row r="3222" spans="1:20" ht="29.5" x14ac:dyDescent="0.7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300"/>
        <v>100.84</v>
      </c>
      <c r="P3222" s="10">
        <f t="shared" si="301"/>
        <v>42772.625046296293</v>
      </c>
      <c r="Q3222" s="9">
        <f t="shared" si="302"/>
        <v>42806.875</v>
      </c>
      <c r="R3222" s="5">
        <f t="shared" si="303"/>
        <v>256.37288135593218</v>
      </c>
      <c r="S3222" t="str">
        <f t="shared" si="304"/>
        <v>theater</v>
      </c>
      <c r="T3222" t="str">
        <f t="shared" si="305"/>
        <v>plays</v>
      </c>
    </row>
    <row r="3223" spans="1:20" ht="59" x14ac:dyDescent="0.7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300"/>
        <v>103.42499999999998</v>
      </c>
      <c r="P3223" s="10">
        <f t="shared" si="301"/>
        <v>42155.488460648143</v>
      </c>
      <c r="Q3223" s="9">
        <f t="shared" si="302"/>
        <v>42190.696793981479</v>
      </c>
      <c r="R3223" s="5">
        <f t="shared" si="303"/>
        <v>36.610619469026545</v>
      </c>
      <c r="S3223" t="str">
        <f t="shared" si="304"/>
        <v>theater</v>
      </c>
      <c r="T3223" t="str">
        <f t="shared" si="305"/>
        <v>plays</v>
      </c>
    </row>
    <row r="3224" spans="1:20" ht="44.25" x14ac:dyDescent="0.7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300"/>
        <v>124.8</v>
      </c>
      <c r="P3224" s="10">
        <f t="shared" si="301"/>
        <v>42270.373807870368</v>
      </c>
      <c r="Q3224" s="9">
        <f t="shared" si="302"/>
        <v>42301.895138888889</v>
      </c>
      <c r="R3224" s="5">
        <f t="shared" si="303"/>
        <v>37.142857142857146</v>
      </c>
      <c r="S3224" t="str">
        <f t="shared" si="304"/>
        <v>theater</v>
      </c>
      <c r="T3224" t="str">
        <f t="shared" si="305"/>
        <v>plays</v>
      </c>
    </row>
    <row r="3225" spans="1:20" ht="29.5" x14ac:dyDescent="0.7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300"/>
        <v>109.51612903225806</v>
      </c>
      <c r="P3225" s="10">
        <f t="shared" si="301"/>
        <v>42206.62703703704</v>
      </c>
      <c r="Q3225" s="9">
        <f t="shared" si="302"/>
        <v>42236.835370370376</v>
      </c>
      <c r="R3225" s="5">
        <f t="shared" si="303"/>
        <v>45.878378378378379</v>
      </c>
      <c r="S3225" t="str">
        <f t="shared" si="304"/>
        <v>theater</v>
      </c>
      <c r="T3225" t="str">
        <f t="shared" si="305"/>
        <v>plays</v>
      </c>
    </row>
    <row r="3226" spans="1:20" ht="59" x14ac:dyDescent="0.7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300"/>
        <v>102.03333333333333</v>
      </c>
      <c r="P3226" s="10">
        <f t="shared" si="301"/>
        <v>42697.642511574071</v>
      </c>
      <c r="Q3226" s="9">
        <f t="shared" si="302"/>
        <v>42745.208333333328</v>
      </c>
      <c r="R3226" s="5">
        <f t="shared" si="303"/>
        <v>141.71296296296296</v>
      </c>
      <c r="S3226" t="str">
        <f t="shared" si="304"/>
        <v>theater</v>
      </c>
      <c r="T3226" t="str">
        <f t="shared" si="305"/>
        <v>plays</v>
      </c>
    </row>
    <row r="3227" spans="1:20" ht="44.25" x14ac:dyDescent="0.7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300"/>
        <v>102.35000000000001</v>
      </c>
      <c r="P3227" s="10">
        <f t="shared" si="301"/>
        <v>42503.351134259261</v>
      </c>
      <c r="Q3227" s="9">
        <f t="shared" si="302"/>
        <v>42524.875</v>
      </c>
      <c r="R3227" s="5">
        <f t="shared" si="303"/>
        <v>52.487179487179489</v>
      </c>
      <c r="S3227" t="str">
        <f t="shared" si="304"/>
        <v>theater</v>
      </c>
      <c r="T3227" t="str">
        <f t="shared" si="305"/>
        <v>plays</v>
      </c>
    </row>
    <row r="3228" spans="1:20" ht="44.25" x14ac:dyDescent="0.7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300"/>
        <v>104.16666666666667</v>
      </c>
      <c r="P3228" s="10">
        <f t="shared" si="301"/>
        <v>42277.375138888885</v>
      </c>
      <c r="Q3228" s="9">
        <f t="shared" si="302"/>
        <v>42307.583472222221</v>
      </c>
      <c r="R3228" s="5">
        <f t="shared" si="303"/>
        <v>59.523809523809526</v>
      </c>
      <c r="S3228" t="str">
        <f t="shared" si="304"/>
        <v>theater</v>
      </c>
      <c r="T3228" t="str">
        <f t="shared" si="305"/>
        <v>plays</v>
      </c>
    </row>
    <row r="3229" spans="1:20" ht="44.25" x14ac:dyDescent="0.7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300"/>
        <v>125</v>
      </c>
      <c r="P3229" s="10">
        <f t="shared" si="301"/>
        <v>42722.674027777779</v>
      </c>
      <c r="Q3229" s="9">
        <f t="shared" si="302"/>
        <v>42752.882361111115</v>
      </c>
      <c r="R3229" s="5">
        <f t="shared" si="303"/>
        <v>50</v>
      </c>
      <c r="S3229" t="str">
        <f t="shared" si="304"/>
        <v>theater</v>
      </c>
      <c r="T3229" t="str">
        <f t="shared" si="305"/>
        <v>plays</v>
      </c>
    </row>
    <row r="3230" spans="1:20" ht="29.5" x14ac:dyDescent="0.7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300"/>
        <v>102.34285714285714</v>
      </c>
      <c r="P3230" s="10">
        <f t="shared" si="301"/>
        <v>42323.500972222224</v>
      </c>
      <c r="Q3230" s="9">
        <f t="shared" si="302"/>
        <v>42355.207638888889</v>
      </c>
      <c r="R3230" s="5">
        <f t="shared" si="303"/>
        <v>193.62162162162161</v>
      </c>
      <c r="S3230" t="str">
        <f t="shared" si="304"/>
        <v>theater</v>
      </c>
      <c r="T3230" t="str">
        <f t="shared" si="305"/>
        <v>plays</v>
      </c>
    </row>
    <row r="3231" spans="1:20" ht="44.25" x14ac:dyDescent="0.7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300"/>
        <v>107.86500000000001</v>
      </c>
      <c r="P3231" s="10">
        <f t="shared" si="301"/>
        <v>41933.083310185182</v>
      </c>
      <c r="Q3231" s="9">
        <f t="shared" si="302"/>
        <v>41963.333310185189</v>
      </c>
      <c r="R3231" s="5">
        <f t="shared" si="303"/>
        <v>106.79702970297029</v>
      </c>
      <c r="S3231" t="str">
        <f t="shared" si="304"/>
        <v>theater</v>
      </c>
      <c r="T3231" t="str">
        <f t="shared" si="305"/>
        <v>plays</v>
      </c>
    </row>
    <row r="3232" spans="1:20" ht="44.25" x14ac:dyDescent="0.7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300"/>
        <v>109.88461538461539</v>
      </c>
      <c r="P3232" s="10">
        <f t="shared" si="301"/>
        <v>41897.959791666668</v>
      </c>
      <c r="Q3232" s="9">
        <f t="shared" si="302"/>
        <v>41913.165972222225</v>
      </c>
      <c r="R3232" s="5">
        <f t="shared" si="303"/>
        <v>77.21621621621621</v>
      </c>
      <c r="S3232" t="str">
        <f t="shared" si="304"/>
        <v>theater</v>
      </c>
      <c r="T3232" t="str">
        <f t="shared" si="305"/>
        <v>plays</v>
      </c>
    </row>
    <row r="3233" spans="1:20" ht="44.25" x14ac:dyDescent="0.7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300"/>
        <v>161</v>
      </c>
      <c r="P3233" s="10">
        <f t="shared" si="301"/>
        <v>42446.735497685186</v>
      </c>
      <c r="Q3233" s="9">
        <f t="shared" si="302"/>
        <v>42476.943831018521</v>
      </c>
      <c r="R3233" s="5">
        <f t="shared" si="303"/>
        <v>57.5</v>
      </c>
      <c r="S3233" t="str">
        <f t="shared" si="304"/>
        <v>theater</v>
      </c>
      <c r="T3233" t="str">
        <f t="shared" si="305"/>
        <v>plays</v>
      </c>
    </row>
    <row r="3234" spans="1:20" ht="44.25" x14ac:dyDescent="0.7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300"/>
        <v>131.20000000000002</v>
      </c>
      <c r="P3234" s="10">
        <f t="shared" si="301"/>
        <v>42463.605520833335</v>
      </c>
      <c r="Q3234" s="9">
        <f t="shared" si="302"/>
        <v>42494.165972222225</v>
      </c>
      <c r="R3234" s="5">
        <f t="shared" si="303"/>
        <v>50.46153846153846</v>
      </c>
      <c r="S3234" t="str">
        <f t="shared" si="304"/>
        <v>theater</v>
      </c>
      <c r="T3234" t="str">
        <f t="shared" si="305"/>
        <v>plays</v>
      </c>
    </row>
    <row r="3235" spans="1:20" ht="44.25" x14ac:dyDescent="0.7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300"/>
        <v>118.8</v>
      </c>
      <c r="P3235" s="10">
        <f t="shared" si="301"/>
        <v>42766.596701388888</v>
      </c>
      <c r="Q3235" s="9">
        <f t="shared" si="302"/>
        <v>42796.805034722223</v>
      </c>
      <c r="R3235" s="5">
        <f t="shared" si="303"/>
        <v>97.377049180327873</v>
      </c>
      <c r="S3235" t="str">
        <f t="shared" si="304"/>
        <v>theater</v>
      </c>
      <c r="T3235" t="str">
        <f t="shared" si="305"/>
        <v>plays</v>
      </c>
    </row>
    <row r="3236" spans="1:20" ht="44.25" x14ac:dyDescent="0.7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300"/>
        <v>100.39275000000001</v>
      </c>
      <c r="P3236" s="10">
        <f t="shared" si="301"/>
        <v>42734.581111111103</v>
      </c>
      <c r="Q3236" s="9">
        <f t="shared" si="302"/>
        <v>42767.979861111111</v>
      </c>
      <c r="R3236" s="5">
        <f t="shared" si="303"/>
        <v>34.91921739130435</v>
      </c>
      <c r="S3236" t="str">
        <f t="shared" si="304"/>
        <v>theater</v>
      </c>
      <c r="T3236" t="str">
        <f t="shared" si="305"/>
        <v>plays</v>
      </c>
    </row>
    <row r="3237" spans="1:20" ht="44.25" x14ac:dyDescent="0.7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300"/>
        <v>103.20666666666666</v>
      </c>
      <c r="P3237" s="10">
        <f t="shared" si="301"/>
        <v>42522.139479166661</v>
      </c>
      <c r="Q3237" s="9">
        <f t="shared" si="302"/>
        <v>42552.347812499997</v>
      </c>
      <c r="R3237" s="5">
        <f t="shared" si="303"/>
        <v>85.530386740331494</v>
      </c>
      <c r="S3237" t="str">
        <f t="shared" si="304"/>
        <v>theater</v>
      </c>
      <c r="T3237" t="str">
        <f t="shared" si="305"/>
        <v>plays</v>
      </c>
    </row>
    <row r="3238" spans="1:20" ht="44.25" x14ac:dyDescent="0.7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300"/>
        <v>100.6</v>
      </c>
      <c r="P3238" s="10">
        <f t="shared" si="301"/>
        <v>42702.708715277775</v>
      </c>
      <c r="Q3238" s="9">
        <f t="shared" si="302"/>
        <v>42732.917048611111</v>
      </c>
      <c r="R3238" s="5">
        <f t="shared" si="303"/>
        <v>182.90909090909091</v>
      </c>
      <c r="S3238" t="str">
        <f t="shared" si="304"/>
        <v>theater</v>
      </c>
      <c r="T3238" t="str">
        <f t="shared" si="305"/>
        <v>plays</v>
      </c>
    </row>
    <row r="3239" spans="1:20" ht="29.5" x14ac:dyDescent="0.7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300"/>
        <v>100.78754285714287</v>
      </c>
      <c r="P3239" s="10">
        <f t="shared" si="301"/>
        <v>42252.266018518516</v>
      </c>
      <c r="Q3239" s="9">
        <f t="shared" si="302"/>
        <v>42276.165972222225</v>
      </c>
      <c r="R3239" s="5">
        <f t="shared" si="303"/>
        <v>131.13620817843866</v>
      </c>
      <c r="S3239" t="str">
        <f t="shared" si="304"/>
        <v>theater</v>
      </c>
      <c r="T3239" t="str">
        <f t="shared" si="305"/>
        <v>plays</v>
      </c>
    </row>
    <row r="3240" spans="1:20" ht="44.25" x14ac:dyDescent="0.7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300"/>
        <v>112.32142857142857</v>
      </c>
      <c r="P3240" s="10">
        <f t="shared" si="301"/>
        <v>42156.302060185182</v>
      </c>
      <c r="Q3240" s="9">
        <f t="shared" si="302"/>
        <v>42186.510393518518</v>
      </c>
      <c r="R3240" s="5">
        <f t="shared" si="303"/>
        <v>39.810126582278478</v>
      </c>
      <c r="S3240" t="str">
        <f t="shared" si="304"/>
        <v>theater</v>
      </c>
      <c r="T3240" t="str">
        <f t="shared" si="305"/>
        <v>plays</v>
      </c>
    </row>
    <row r="3241" spans="1:20" ht="59" x14ac:dyDescent="0.7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300"/>
        <v>105.91914022517912</v>
      </c>
      <c r="P3241" s="10">
        <f t="shared" si="301"/>
        <v>42277.880706018514</v>
      </c>
      <c r="Q3241" s="9">
        <f t="shared" si="302"/>
        <v>42302.999305555553</v>
      </c>
      <c r="R3241" s="5">
        <f t="shared" si="303"/>
        <v>59.701730769230764</v>
      </c>
      <c r="S3241" t="str">
        <f t="shared" si="304"/>
        <v>theater</v>
      </c>
      <c r="T3241" t="str">
        <f t="shared" si="305"/>
        <v>plays</v>
      </c>
    </row>
    <row r="3242" spans="1:20" ht="44.25" x14ac:dyDescent="0.7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300"/>
        <v>100.56666666666668</v>
      </c>
      <c r="P3242" s="10">
        <f t="shared" si="301"/>
        <v>42754.485509259255</v>
      </c>
      <c r="Q3242" s="9">
        <f t="shared" si="302"/>
        <v>42782.958333333328</v>
      </c>
      <c r="R3242" s="5">
        <f t="shared" si="303"/>
        <v>88.735294117647058</v>
      </c>
      <c r="S3242" t="str">
        <f t="shared" si="304"/>
        <v>theater</v>
      </c>
      <c r="T3242" t="str">
        <f t="shared" si="305"/>
        <v>plays</v>
      </c>
    </row>
    <row r="3243" spans="1:20" ht="59" x14ac:dyDescent="0.7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300"/>
        <v>115.30588235294117</v>
      </c>
      <c r="P3243" s="10">
        <f t="shared" si="301"/>
        <v>41893.116550925923</v>
      </c>
      <c r="Q3243" s="9">
        <f t="shared" si="302"/>
        <v>41926.290972222225</v>
      </c>
      <c r="R3243" s="5">
        <f t="shared" si="303"/>
        <v>58.688622754491021</v>
      </c>
      <c r="S3243" t="str">
        <f t="shared" si="304"/>
        <v>theater</v>
      </c>
      <c r="T3243" t="str">
        <f t="shared" si="305"/>
        <v>plays</v>
      </c>
    </row>
    <row r="3244" spans="1:20" ht="44.25" x14ac:dyDescent="0.7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300"/>
        <v>127.30419999999999</v>
      </c>
      <c r="P3244" s="10">
        <f t="shared" si="301"/>
        <v>41871.547361111108</v>
      </c>
      <c r="Q3244" s="9">
        <f t="shared" si="302"/>
        <v>41901.755694444444</v>
      </c>
      <c r="R3244" s="5">
        <f t="shared" si="303"/>
        <v>69.56513661202186</v>
      </c>
      <c r="S3244" t="str">
        <f t="shared" si="304"/>
        <v>theater</v>
      </c>
      <c r="T3244" t="str">
        <f t="shared" si="305"/>
        <v>plays</v>
      </c>
    </row>
    <row r="3245" spans="1:20" ht="44.25" x14ac:dyDescent="0.7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300"/>
        <v>102.83750000000001</v>
      </c>
      <c r="P3245" s="10">
        <f t="shared" si="301"/>
        <v>42261.888449074067</v>
      </c>
      <c r="Q3245" s="9">
        <f t="shared" si="302"/>
        <v>42286</v>
      </c>
      <c r="R3245" s="5">
        <f t="shared" si="303"/>
        <v>115.87323943661971</v>
      </c>
      <c r="S3245" t="str">
        <f t="shared" si="304"/>
        <v>theater</v>
      </c>
      <c r="T3245" t="str">
        <f t="shared" si="305"/>
        <v>plays</v>
      </c>
    </row>
    <row r="3246" spans="1:20" ht="44.25" x14ac:dyDescent="0.7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300"/>
        <v>102.9375</v>
      </c>
      <c r="P3246" s="10">
        <f t="shared" si="301"/>
        <v>42675.485902777778</v>
      </c>
      <c r="Q3246" s="9">
        <f t="shared" si="302"/>
        <v>42705.735902777778</v>
      </c>
      <c r="R3246" s="5">
        <f t="shared" si="303"/>
        <v>23.869565217391305</v>
      </c>
      <c r="S3246" t="str">
        <f t="shared" si="304"/>
        <v>theater</v>
      </c>
      <c r="T3246" t="str">
        <f t="shared" si="305"/>
        <v>plays</v>
      </c>
    </row>
    <row r="3247" spans="1:20" ht="44.25" x14ac:dyDescent="0.7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300"/>
        <v>104.3047619047619</v>
      </c>
      <c r="P3247" s="10">
        <f t="shared" si="301"/>
        <v>42135.391874999994</v>
      </c>
      <c r="Q3247" s="9">
        <f t="shared" si="302"/>
        <v>42167.083333333328</v>
      </c>
      <c r="R3247" s="5">
        <f t="shared" si="303"/>
        <v>81.125925925925927</v>
      </c>
      <c r="S3247" t="str">
        <f t="shared" si="304"/>
        <v>theater</v>
      </c>
      <c r="T3247" t="str">
        <f t="shared" si="305"/>
        <v>plays</v>
      </c>
    </row>
    <row r="3248" spans="1:20" ht="44.25" x14ac:dyDescent="0.7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300"/>
        <v>111.22000000000001</v>
      </c>
      <c r="P3248" s="10">
        <f t="shared" si="301"/>
        <v>42230.263888888883</v>
      </c>
      <c r="Q3248" s="9">
        <f t="shared" si="302"/>
        <v>42259.165972222225</v>
      </c>
      <c r="R3248" s="5">
        <f t="shared" si="303"/>
        <v>57.626943005181346</v>
      </c>
      <c r="S3248" t="str">
        <f t="shared" si="304"/>
        <v>theater</v>
      </c>
      <c r="T3248" t="str">
        <f t="shared" si="305"/>
        <v>plays</v>
      </c>
    </row>
    <row r="3249" spans="1:20" ht="44.25" x14ac:dyDescent="0.7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300"/>
        <v>105.86</v>
      </c>
      <c r="P3249" s="10">
        <f t="shared" si="301"/>
        <v>42167.22583333333</v>
      </c>
      <c r="Q3249" s="9">
        <f t="shared" si="302"/>
        <v>42197.434166666666</v>
      </c>
      <c r="R3249" s="5">
        <f t="shared" si="303"/>
        <v>46.429824561403507</v>
      </c>
      <c r="S3249" t="str">
        <f t="shared" si="304"/>
        <v>theater</v>
      </c>
      <c r="T3249" t="str">
        <f t="shared" si="305"/>
        <v>plays</v>
      </c>
    </row>
    <row r="3250" spans="1:20" ht="29.5" x14ac:dyDescent="0.7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300"/>
        <v>100.79166666666666</v>
      </c>
      <c r="P3250" s="10">
        <f t="shared" si="301"/>
        <v>42068.68005787037</v>
      </c>
      <c r="Q3250" s="9">
        <f t="shared" si="302"/>
        <v>42098.846724537041</v>
      </c>
      <c r="R3250" s="5">
        <f t="shared" si="303"/>
        <v>60.475000000000001</v>
      </c>
      <c r="S3250" t="str">
        <f t="shared" si="304"/>
        <v>theater</v>
      </c>
      <c r="T3250" t="str">
        <f t="shared" si="305"/>
        <v>plays</v>
      </c>
    </row>
    <row r="3251" spans="1:20" ht="44.25" x14ac:dyDescent="0.7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300"/>
        <v>104.92727272727274</v>
      </c>
      <c r="P3251" s="10">
        <f t="shared" si="301"/>
        <v>42145.538356481477</v>
      </c>
      <c r="Q3251" s="9">
        <f t="shared" si="302"/>
        <v>42175.746689814812</v>
      </c>
      <c r="R3251" s="5">
        <f t="shared" si="303"/>
        <v>65.579545454545453</v>
      </c>
      <c r="S3251" t="str">
        <f t="shared" si="304"/>
        <v>theater</v>
      </c>
      <c r="T3251" t="str">
        <f t="shared" si="305"/>
        <v>plays</v>
      </c>
    </row>
    <row r="3252" spans="1:20" ht="59" x14ac:dyDescent="0.7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300"/>
        <v>101.55199999999999</v>
      </c>
      <c r="P3252" s="10">
        <f t="shared" si="301"/>
        <v>41918.533842592587</v>
      </c>
      <c r="Q3252" s="9">
        <f t="shared" si="302"/>
        <v>41948.783842592595</v>
      </c>
      <c r="R3252" s="5">
        <f t="shared" si="303"/>
        <v>119.1924882629108</v>
      </c>
      <c r="S3252" t="str">
        <f t="shared" si="304"/>
        <v>theater</v>
      </c>
      <c r="T3252" t="str">
        <f t="shared" si="305"/>
        <v>plays</v>
      </c>
    </row>
    <row r="3253" spans="1:20" ht="44.25" x14ac:dyDescent="0.7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300"/>
        <v>110.73333333333333</v>
      </c>
      <c r="P3253" s="10">
        <f t="shared" si="301"/>
        <v>42146.52275462963</v>
      </c>
      <c r="Q3253" s="9">
        <f t="shared" si="302"/>
        <v>42176.731087962966</v>
      </c>
      <c r="R3253" s="5">
        <f t="shared" si="303"/>
        <v>83.05</v>
      </c>
      <c r="S3253" t="str">
        <f t="shared" si="304"/>
        <v>theater</v>
      </c>
      <c r="T3253" t="str">
        <f t="shared" si="305"/>
        <v>plays</v>
      </c>
    </row>
    <row r="3254" spans="1:20" ht="44.25" x14ac:dyDescent="0.7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300"/>
        <v>127.82222222222221</v>
      </c>
      <c r="P3254" s="10">
        <f t="shared" si="301"/>
        <v>42590.264351851853</v>
      </c>
      <c r="Q3254" s="9">
        <f t="shared" si="302"/>
        <v>42620.472685185188</v>
      </c>
      <c r="R3254" s="5">
        <f t="shared" si="303"/>
        <v>57.52</v>
      </c>
      <c r="S3254" t="str">
        <f t="shared" si="304"/>
        <v>theater</v>
      </c>
      <c r="T3254" t="str">
        <f t="shared" si="305"/>
        <v>plays</v>
      </c>
    </row>
    <row r="3255" spans="1:20" ht="44.25" x14ac:dyDescent="0.7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300"/>
        <v>101.82500000000002</v>
      </c>
      <c r="P3255" s="10">
        <f t="shared" si="301"/>
        <v>42602.368379629632</v>
      </c>
      <c r="Q3255" s="9">
        <f t="shared" si="302"/>
        <v>42621.15625</v>
      </c>
      <c r="R3255" s="5">
        <f t="shared" si="303"/>
        <v>177.08695652173913</v>
      </c>
      <c r="S3255" t="str">
        <f t="shared" si="304"/>
        <v>theater</v>
      </c>
      <c r="T3255" t="str">
        <f t="shared" si="305"/>
        <v>plays</v>
      </c>
    </row>
    <row r="3256" spans="1:20" ht="44.25" x14ac:dyDescent="0.7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300"/>
        <v>101.25769230769231</v>
      </c>
      <c r="P3256" s="10">
        <f t="shared" si="301"/>
        <v>42058.877418981479</v>
      </c>
      <c r="Q3256" s="9">
        <f t="shared" si="302"/>
        <v>42089.044085648144</v>
      </c>
      <c r="R3256" s="5">
        <f t="shared" si="303"/>
        <v>70.771505376344081</v>
      </c>
      <c r="S3256" t="str">
        <f t="shared" si="304"/>
        <v>theater</v>
      </c>
      <c r="T3256" t="str">
        <f t="shared" si="305"/>
        <v>plays</v>
      </c>
    </row>
    <row r="3257" spans="1:20" ht="59" x14ac:dyDescent="0.7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300"/>
        <v>175</v>
      </c>
      <c r="P3257" s="10">
        <f t="shared" si="301"/>
        <v>41889.559895833328</v>
      </c>
      <c r="Q3257" s="9">
        <f t="shared" si="302"/>
        <v>41919.768229166664</v>
      </c>
      <c r="R3257" s="5">
        <f t="shared" si="303"/>
        <v>29.166666666666668</v>
      </c>
      <c r="S3257" t="str">
        <f t="shared" si="304"/>
        <v>theater</v>
      </c>
      <c r="T3257" t="str">
        <f t="shared" si="305"/>
        <v>plays</v>
      </c>
    </row>
    <row r="3258" spans="1:20" ht="44.25" x14ac:dyDescent="0.7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300"/>
        <v>128.06</v>
      </c>
      <c r="P3258" s="10">
        <f t="shared" si="301"/>
        <v>42144.365474537037</v>
      </c>
      <c r="Q3258" s="9">
        <f t="shared" si="302"/>
        <v>42166.165972222225</v>
      </c>
      <c r="R3258" s="5">
        <f t="shared" si="303"/>
        <v>72.76136363636364</v>
      </c>
      <c r="S3258" t="str">
        <f t="shared" si="304"/>
        <v>theater</v>
      </c>
      <c r="T3258" t="str">
        <f t="shared" si="305"/>
        <v>plays</v>
      </c>
    </row>
    <row r="3259" spans="1:20" ht="44.25" x14ac:dyDescent="0.7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300"/>
        <v>106.29949999999999</v>
      </c>
      <c r="P3259" s="10">
        <f t="shared" si="301"/>
        <v>42758.351296296292</v>
      </c>
      <c r="Q3259" s="9">
        <f t="shared" si="302"/>
        <v>42788.559629629628</v>
      </c>
      <c r="R3259" s="5">
        <f t="shared" si="303"/>
        <v>51.853414634146333</v>
      </c>
      <c r="S3259" t="str">
        <f t="shared" si="304"/>
        <v>theater</v>
      </c>
      <c r="T3259" t="str">
        <f t="shared" si="305"/>
        <v>plays</v>
      </c>
    </row>
    <row r="3260" spans="1:20" ht="44.25" x14ac:dyDescent="0.7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300"/>
        <v>105.21428571428571</v>
      </c>
      <c r="P3260" s="10">
        <f t="shared" si="301"/>
        <v>41982.678946759253</v>
      </c>
      <c r="Q3260" s="9">
        <f t="shared" si="302"/>
        <v>42012.887280092589</v>
      </c>
      <c r="R3260" s="5">
        <f t="shared" si="303"/>
        <v>98.2</v>
      </c>
      <c r="S3260" t="str">
        <f t="shared" si="304"/>
        <v>theater</v>
      </c>
      <c r="T3260" t="str">
        <f t="shared" si="305"/>
        <v>plays</v>
      </c>
    </row>
    <row r="3261" spans="1:20" ht="44.25" x14ac:dyDescent="0.7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300"/>
        <v>106.16782608695652</v>
      </c>
      <c r="P3261" s="10">
        <f t="shared" si="301"/>
        <v>42614.552604166667</v>
      </c>
      <c r="Q3261" s="9">
        <f t="shared" si="302"/>
        <v>42644.165972222225</v>
      </c>
      <c r="R3261" s="5">
        <f t="shared" si="303"/>
        <v>251.7381443298969</v>
      </c>
      <c r="S3261" t="str">
        <f t="shared" si="304"/>
        <v>theater</v>
      </c>
      <c r="T3261" t="str">
        <f t="shared" si="305"/>
        <v>plays</v>
      </c>
    </row>
    <row r="3262" spans="1:20" ht="44.25" x14ac:dyDescent="0.7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300"/>
        <v>109.24000000000001</v>
      </c>
      <c r="P3262" s="10">
        <f t="shared" si="301"/>
        <v>42303.464328703696</v>
      </c>
      <c r="Q3262" s="9">
        <f t="shared" si="302"/>
        <v>42338.714328703703</v>
      </c>
      <c r="R3262" s="5">
        <f t="shared" si="303"/>
        <v>74.821917808219183</v>
      </c>
      <c r="S3262" t="str">
        <f t="shared" si="304"/>
        <v>theater</v>
      </c>
      <c r="T3262" t="str">
        <f t="shared" si="305"/>
        <v>plays</v>
      </c>
    </row>
    <row r="3263" spans="1:20" ht="44.25" x14ac:dyDescent="0.7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300"/>
        <v>100.45454545454547</v>
      </c>
      <c r="P3263" s="10">
        <f t="shared" si="301"/>
        <v>42171.517083333332</v>
      </c>
      <c r="Q3263" s="9">
        <f t="shared" si="302"/>
        <v>42201.725416666668</v>
      </c>
      <c r="R3263" s="5">
        <f t="shared" si="303"/>
        <v>67.65306122448979</v>
      </c>
      <c r="S3263" t="str">
        <f t="shared" si="304"/>
        <v>theater</v>
      </c>
      <c r="T3263" t="str">
        <f t="shared" si="305"/>
        <v>plays</v>
      </c>
    </row>
    <row r="3264" spans="1:20" ht="29.5" x14ac:dyDescent="0.7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300"/>
        <v>103.04098360655738</v>
      </c>
      <c r="P3264" s="10">
        <f t="shared" si="301"/>
        <v>41964.107199074067</v>
      </c>
      <c r="Q3264" s="9">
        <f t="shared" si="302"/>
        <v>41995.166666666672</v>
      </c>
      <c r="R3264" s="5">
        <f t="shared" si="303"/>
        <v>93.81343283582089</v>
      </c>
      <c r="S3264" t="str">
        <f t="shared" si="304"/>
        <v>theater</v>
      </c>
      <c r="T3264" t="str">
        <f t="shared" si="305"/>
        <v>plays</v>
      </c>
    </row>
    <row r="3265" spans="1:20" ht="29.5" x14ac:dyDescent="0.7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300"/>
        <v>112.1664</v>
      </c>
      <c r="P3265" s="10">
        <f t="shared" si="301"/>
        <v>42284.30773148148</v>
      </c>
      <c r="Q3265" s="9">
        <f t="shared" si="302"/>
        <v>42307.875</v>
      </c>
      <c r="R3265" s="5">
        <f t="shared" si="303"/>
        <v>41.237647058823526</v>
      </c>
      <c r="S3265" t="str">
        <f t="shared" si="304"/>
        <v>theater</v>
      </c>
      <c r="T3265" t="str">
        <f t="shared" si="305"/>
        <v>plays</v>
      </c>
    </row>
    <row r="3266" spans="1:20" ht="29.5" x14ac:dyDescent="0.7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300"/>
        <v>103</v>
      </c>
      <c r="P3266" s="10">
        <f t="shared" si="301"/>
        <v>42016.591874999998</v>
      </c>
      <c r="Q3266" s="9">
        <f t="shared" si="302"/>
        <v>42032.916666666672</v>
      </c>
      <c r="R3266" s="5">
        <f t="shared" si="303"/>
        <v>52.551020408163268</v>
      </c>
      <c r="S3266" t="str">
        <f t="shared" si="304"/>
        <v>theater</v>
      </c>
      <c r="T3266" t="str">
        <f t="shared" si="305"/>
        <v>plays</v>
      </c>
    </row>
    <row r="3267" spans="1:20" ht="44.25" x14ac:dyDescent="0.7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306">(E3267/D3267)*100</f>
        <v>164</v>
      </c>
      <c r="P3267" s="10">
        <f t="shared" ref="P3267:P3330" si="307">(((J3267/60)/60)/24)+DATE(1970,1,1)+(-5/24)</f>
        <v>42311.503645833327</v>
      </c>
      <c r="Q3267" s="9">
        <f t="shared" ref="Q3267:Q3330" si="308">(((I3267/60)/60)/24)+DATE(1970,1,1)</f>
        <v>42341.708333333328</v>
      </c>
      <c r="R3267" s="5">
        <f t="shared" ref="R3267:R3330" si="309">E3267/L3267</f>
        <v>70.285714285714292</v>
      </c>
      <c r="S3267" t="str">
        <f t="shared" ref="S3267:S3330" si="310">LEFT(N3267,FIND("/",N3267)-1)</f>
        <v>theater</v>
      </c>
      <c r="T3267" t="str">
        <f t="shared" ref="T3267:T3330" si="311">RIGHT(N3267,LEN(N3267)-FIND("/",N3267))</f>
        <v>plays</v>
      </c>
    </row>
    <row r="3268" spans="1:20" ht="44.25" x14ac:dyDescent="0.7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306"/>
        <v>131.28333333333333</v>
      </c>
      <c r="P3268" s="10">
        <f t="shared" si="307"/>
        <v>42136.32780092593</v>
      </c>
      <c r="Q3268" s="9">
        <f t="shared" si="308"/>
        <v>42167.875</v>
      </c>
      <c r="R3268" s="5">
        <f t="shared" si="309"/>
        <v>48.325153374233132</v>
      </c>
      <c r="S3268" t="str">
        <f t="shared" si="310"/>
        <v>theater</v>
      </c>
      <c r="T3268" t="str">
        <f t="shared" si="311"/>
        <v>plays</v>
      </c>
    </row>
    <row r="3269" spans="1:20" ht="44.25" x14ac:dyDescent="0.7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306"/>
        <v>102.1</v>
      </c>
      <c r="P3269" s="10">
        <f t="shared" si="307"/>
        <v>42172.549305555549</v>
      </c>
      <c r="Q3269" s="9">
        <f t="shared" si="308"/>
        <v>42202.757638888885</v>
      </c>
      <c r="R3269" s="5">
        <f t="shared" si="309"/>
        <v>53.177083333333336</v>
      </c>
      <c r="S3269" t="str">
        <f t="shared" si="310"/>
        <v>theater</v>
      </c>
      <c r="T3269" t="str">
        <f t="shared" si="311"/>
        <v>plays</v>
      </c>
    </row>
    <row r="3270" spans="1:20" ht="44.25" x14ac:dyDescent="0.7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306"/>
        <v>128</v>
      </c>
      <c r="P3270" s="10">
        <f t="shared" si="307"/>
        <v>42590.695925925924</v>
      </c>
      <c r="Q3270" s="9">
        <f t="shared" si="308"/>
        <v>42606.90425925926</v>
      </c>
      <c r="R3270" s="5">
        <f t="shared" si="309"/>
        <v>60.952380952380949</v>
      </c>
      <c r="S3270" t="str">
        <f t="shared" si="310"/>
        <v>theater</v>
      </c>
      <c r="T3270" t="str">
        <f t="shared" si="311"/>
        <v>plays</v>
      </c>
    </row>
    <row r="3271" spans="1:20" ht="44.25" x14ac:dyDescent="0.7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306"/>
        <v>101.49999999999999</v>
      </c>
      <c r="P3271" s="10">
        <f t="shared" si="307"/>
        <v>42137.18746527777</v>
      </c>
      <c r="Q3271" s="9">
        <f t="shared" si="308"/>
        <v>42171.458333333328</v>
      </c>
      <c r="R3271" s="5">
        <f t="shared" si="309"/>
        <v>116</v>
      </c>
      <c r="S3271" t="str">
        <f t="shared" si="310"/>
        <v>theater</v>
      </c>
      <c r="T3271" t="str">
        <f t="shared" si="311"/>
        <v>plays</v>
      </c>
    </row>
    <row r="3272" spans="1:20" ht="59" x14ac:dyDescent="0.7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306"/>
        <v>101.66666666666666</v>
      </c>
      <c r="P3272" s="10">
        <f t="shared" si="307"/>
        <v>42167.324826388889</v>
      </c>
      <c r="Q3272" s="9">
        <f t="shared" si="308"/>
        <v>42197.533159722225</v>
      </c>
      <c r="R3272" s="5">
        <f t="shared" si="309"/>
        <v>61</v>
      </c>
      <c r="S3272" t="str">
        <f t="shared" si="310"/>
        <v>theater</v>
      </c>
      <c r="T3272" t="str">
        <f t="shared" si="311"/>
        <v>plays</v>
      </c>
    </row>
    <row r="3273" spans="1:20" x14ac:dyDescent="0.7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306"/>
        <v>130</v>
      </c>
      <c r="P3273" s="10">
        <f t="shared" si="307"/>
        <v>41915.22887731481</v>
      </c>
      <c r="Q3273" s="9">
        <f t="shared" si="308"/>
        <v>41945.478877314818</v>
      </c>
      <c r="R3273" s="5">
        <f t="shared" si="309"/>
        <v>38.235294117647058</v>
      </c>
      <c r="S3273" t="str">
        <f t="shared" si="310"/>
        <v>theater</v>
      </c>
      <c r="T3273" t="str">
        <f t="shared" si="311"/>
        <v>plays</v>
      </c>
    </row>
    <row r="3274" spans="1:20" ht="44.25" x14ac:dyDescent="0.7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306"/>
        <v>154.43</v>
      </c>
      <c r="P3274" s="10">
        <f t="shared" si="307"/>
        <v>42284.291770833333</v>
      </c>
      <c r="Q3274" s="9">
        <f t="shared" si="308"/>
        <v>42314.541770833333</v>
      </c>
      <c r="R3274" s="5">
        <f t="shared" si="309"/>
        <v>106.50344827586207</v>
      </c>
      <c r="S3274" t="str">
        <f t="shared" si="310"/>
        <v>theater</v>
      </c>
      <c r="T3274" t="str">
        <f t="shared" si="311"/>
        <v>plays</v>
      </c>
    </row>
    <row r="3275" spans="1:20" ht="59" x14ac:dyDescent="0.7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306"/>
        <v>107.4</v>
      </c>
      <c r="P3275" s="10">
        <f t="shared" si="307"/>
        <v>42611.5930787037</v>
      </c>
      <c r="Q3275" s="9">
        <f t="shared" si="308"/>
        <v>42627.791666666672</v>
      </c>
      <c r="R3275" s="5">
        <f t="shared" si="309"/>
        <v>204.57142857142858</v>
      </c>
      <c r="S3275" t="str">
        <f t="shared" si="310"/>
        <v>theater</v>
      </c>
      <c r="T3275" t="str">
        <f t="shared" si="311"/>
        <v>plays</v>
      </c>
    </row>
    <row r="3276" spans="1:20" ht="44.25" x14ac:dyDescent="0.7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306"/>
        <v>101.32258064516128</v>
      </c>
      <c r="P3276" s="10">
        <f t="shared" si="307"/>
        <v>42400.496203703697</v>
      </c>
      <c r="Q3276" s="9">
        <f t="shared" si="308"/>
        <v>42444.875</v>
      </c>
      <c r="R3276" s="5">
        <f t="shared" si="309"/>
        <v>54.912587412587413</v>
      </c>
      <c r="S3276" t="str">
        <f t="shared" si="310"/>
        <v>theater</v>
      </c>
      <c r="T3276" t="str">
        <f t="shared" si="311"/>
        <v>plays</v>
      </c>
    </row>
    <row r="3277" spans="1:20" ht="44.25" x14ac:dyDescent="0.7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306"/>
        <v>100.27777777777777</v>
      </c>
      <c r="P3277" s="10">
        <f t="shared" si="307"/>
        <v>42017.672118055554</v>
      </c>
      <c r="Q3277" s="9">
        <f t="shared" si="308"/>
        <v>42044.1875</v>
      </c>
      <c r="R3277" s="5">
        <f t="shared" si="309"/>
        <v>150.41666666666666</v>
      </c>
      <c r="S3277" t="str">
        <f t="shared" si="310"/>
        <v>theater</v>
      </c>
      <c r="T3277" t="str">
        <f t="shared" si="311"/>
        <v>plays</v>
      </c>
    </row>
    <row r="3278" spans="1:20" ht="44.25" x14ac:dyDescent="0.7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306"/>
        <v>116.84444444444443</v>
      </c>
      <c r="P3278" s="10">
        <f t="shared" si="307"/>
        <v>42426.741655092592</v>
      </c>
      <c r="Q3278" s="9">
        <f t="shared" si="308"/>
        <v>42461.165972222225</v>
      </c>
      <c r="R3278" s="5">
        <f t="shared" si="309"/>
        <v>52.58</v>
      </c>
      <c r="S3278" t="str">
        <f t="shared" si="310"/>
        <v>theater</v>
      </c>
      <c r="T3278" t="str">
        <f t="shared" si="311"/>
        <v>plays</v>
      </c>
    </row>
    <row r="3279" spans="1:20" ht="59" x14ac:dyDescent="0.7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306"/>
        <v>108.60000000000001</v>
      </c>
      <c r="P3279" s="10">
        <f t="shared" si="307"/>
        <v>41931.474606481483</v>
      </c>
      <c r="Q3279" s="9">
        <f t="shared" si="308"/>
        <v>41961.724606481483</v>
      </c>
      <c r="R3279" s="5">
        <f t="shared" si="309"/>
        <v>54.3</v>
      </c>
      <c r="S3279" t="str">
        <f t="shared" si="310"/>
        <v>theater</v>
      </c>
      <c r="T3279" t="str">
        <f t="shared" si="311"/>
        <v>plays</v>
      </c>
    </row>
    <row r="3280" spans="1:20" ht="44.25" x14ac:dyDescent="0.7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306"/>
        <v>103.4</v>
      </c>
      <c r="P3280" s="10">
        <f t="shared" si="307"/>
        <v>42124.640081018515</v>
      </c>
      <c r="Q3280" s="9">
        <f t="shared" si="308"/>
        <v>42154.848414351851</v>
      </c>
      <c r="R3280" s="5">
        <f t="shared" si="309"/>
        <v>76.029411764705884</v>
      </c>
      <c r="S3280" t="str">
        <f t="shared" si="310"/>
        <v>theater</v>
      </c>
      <c r="T3280" t="str">
        <f t="shared" si="311"/>
        <v>plays</v>
      </c>
    </row>
    <row r="3281" spans="1:20" ht="59" x14ac:dyDescent="0.7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306"/>
        <v>114.27586206896552</v>
      </c>
      <c r="P3281" s="10">
        <f t="shared" si="307"/>
        <v>42430.894201388881</v>
      </c>
      <c r="Q3281" s="9">
        <f t="shared" si="308"/>
        <v>42461.06086805556</v>
      </c>
      <c r="R3281" s="5">
        <f t="shared" si="309"/>
        <v>105.2063492063492</v>
      </c>
      <c r="S3281" t="str">
        <f t="shared" si="310"/>
        <v>theater</v>
      </c>
      <c r="T3281" t="str">
        <f t="shared" si="311"/>
        <v>plays</v>
      </c>
    </row>
    <row r="3282" spans="1:20" ht="59" x14ac:dyDescent="0.7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306"/>
        <v>103</v>
      </c>
      <c r="P3282" s="10">
        <f t="shared" si="307"/>
        <v>42121.548587962963</v>
      </c>
      <c r="Q3282" s="9">
        <f t="shared" si="308"/>
        <v>42156.208333333328</v>
      </c>
      <c r="R3282" s="5">
        <f t="shared" si="309"/>
        <v>68.666666666666671</v>
      </c>
      <c r="S3282" t="str">
        <f t="shared" si="310"/>
        <v>theater</v>
      </c>
      <c r="T3282" t="str">
        <f t="shared" si="311"/>
        <v>plays</v>
      </c>
    </row>
    <row r="3283" spans="1:20" ht="29.5" x14ac:dyDescent="0.7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306"/>
        <v>121.6</v>
      </c>
      <c r="P3283" s="10">
        <f t="shared" si="307"/>
        <v>42218.811400462961</v>
      </c>
      <c r="Q3283" s="9">
        <f t="shared" si="308"/>
        <v>42249.019733796296</v>
      </c>
      <c r="R3283" s="5">
        <f t="shared" si="309"/>
        <v>129.36170212765958</v>
      </c>
      <c r="S3283" t="str">
        <f t="shared" si="310"/>
        <v>theater</v>
      </c>
      <c r="T3283" t="str">
        <f t="shared" si="311"/>
        <v>plays</v>
      </c>
    </row>
    <row r="3284" spans="1:20" ht="44.25" x14ac:dyDescent="0.7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306"/>
        <v>102.6467741935484</v>
      </c>
      <c r="P3284" s="10">
        <f t="shared" si="307"/>
        <v>42444.985972222225</v>
      </c>
      <c r="Q3284" s="9">
        <f t="shared" si="308"/>
        <v>42489.19430555556</v>
      </c>
      <c r="R3284" s="5">
        <f t="shared" si="309"/>
        <v>134.26371308016877</v>
      </c>
      <c r="S3284" t="str">
        <f t="shared" si="310"/>
        <v>theater</v>
      </c>
      <c r="T3284" t="str">
        <f t="shared" si="311"/>
        <v>plays</v>
      </c>
    </row>
    <row r="3285" spans="1:20" ht="59" x14ac:dyDescent="0.7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306"/>
        <v>104.75000000000001</v>
      </c>
      <c r="P3285" s="10">
        <f t="shared" si="307"/>
        <v>42379.535856481474</v>
      </c>
      <c r="Q3285" s="9">
        <f t="shared" si="308"/>
        <v>42410.875</v>
      </c>
      <c r="R3285" s="5">
        <f t="shared" si="309"/>
        <v>17.829787234042552</v>
      </c>
      <c r="S3285" t="str">
        <f t="shared" si="310"/>
        <v>theater</v>
      </c>
      <c r="T3285" t="str">
        <f t="shared" si="311"/>
        <v>plays</v>
      </c>
    </row>
    <row r="3286" spans="1:20" ht="44.25" x14ac:dyDescent="0.7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306"/>
        <v>101.6</v>
      </c>
      <c r="P3286" s="10">
        <f t="shared" si="307"/>
        <v>42380.676539351851</v>
      </c>
      <c r="Q3286" s="9">
        <f t="shared" si="308"/>
        <v>42398.249305555553</v>
      </c>
      <c r="R3286" s="5">
        <f t="shared" si="309"/>
        <v>203.2</v>
      </c>
      <c r="S3286" t="str">
        <f t="shared" si="310"/>
        <v>theater</v>
      </c>
      <c r="T3286" t="str">
        <f t="shared" si="311"/>
        <v>plays</v>
      </c>
    </row>
    <row r="3287" spans="1:20" x14ac:dyDescent="0.7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306"/>
        <v>112.10242048409683</v>
      </c>
      <c r="P3287" s="10">
        <f t="shared" si="307"/>
        <v>42762.734097222223</v>
      </c>
      <c r="Q3287" s="9">
        <f t="shared" si="308"/>
        <v>42794.208333333328</v>
      </c>
      <c r="R3287" s="5">
        <f t="shared" si="309"/>
        <v>69.18518518518519</v>
      </c>
      <c r="S3287" t="str">
        <f t="shared" si="310"/>
        <v>theater</v>
      </c>
      <c r="T3287" t="str">
        <f t="shared" si="311"/>
        <v>plays</v>
      </c>
    </row>
    <row r="3288" spans="1:20" ht="59" x14ac:dyDescent="0.7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306"/>
        <v>101.76666666666667</v>
      </c>
      <c r="P3288" s="10">
        <f t="shared" si="307"/>
        <v>42567.631736111107</v>
      </c>
      <c r="Q3288" s="9">
        <f t="shared" si="308"/>
        <v>42597.840069444443</v>
      </c>
      <c r="R3288" s="5">
        <f t="shared" si="309"/>
        <v>125.12295081967213</v>
      </c>
      <c r="S3288" t="str">
        <f t="shared" si="310"/>
        <v>theater</v>
      </c>
      <c r="T3288" t="str">
        <f t="shared" si="311"/>
        <v>plays</v>
      </c>
    </row>
    <row r="3289" spans="1:20" ht="29.5" x14ac:dyDescent="0.7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306"/>
        <v>100</v>
      </c>
      <c r="P3289" s="10">
        <f t="shared" si="307"/>
        <v>42311.541990740741</v>
      </c>
      <c r="Q3289" s="9">
        <f t="shared" si="308"/>
        <v>42336.750324074077</v>
      </c>
      <c r="R3289" s="5">
        <f t="shared" si="309"/>
        <v>73.529411764705884</v>
      </c>
      <c r="S3289" t="str">
        <f t="shared" si="310"/>
        <v>theater</v>
      </c>
      <c r="T3289" t="str">
        <f t="shared" si="311"/>
        <v>plays</v>
      </c>
    </row>
    <row r="3290" spans="1:20" ht="44.25" x14ac:dyDescent="0.7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306"/>
        <v>100.26489999999998</v>
      </c>
      <c r="P3290" s="10">
        <f t="shared" si="307"/>
        <v>42505.566145833327</v>
      </c>
      <c r="Q3290" s="9">
        <f t="shared" si="308"/>
        <v>42541.958333333328</v>
      </c>
      <c r="R3290" s="5">
        <f t="shared" si="309"/>
        <v>48.437149758454105</v>
      </c>
      <c r="S3290" t="str">
        <f t="shared" si="310"/>
        <v>theater</v>
      </c>
      <c r="T3290" t="str">
        <f t="shared" si="311"/>
        <v>plays</v>
      </c>
    </row>
    <row r="3291" spans="1:20" ht="59" x14ac:dyDescent="0.7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306"/>
        <v>133.04200000000003</v>
      </c>
      <c r="P3291" s="10">
        <f t="shared" si="307"/>
        <v>42758.159745370365</v>
      </c>
      <c r="Q3291" s="9">
        <f t="shared" si="308"/>
        <v>42786.368078703701</v>
      </c>
      <c r="R3291" s="5">
        <f t="shared" si="309"/>
        <v>26.608400000000003</v>
      </c>
      <c r="S3291" t="str">
        <f t="shared" si="310"/>
        <v>theater</v>
      </c>
      <c r="T3291" t="str">
        <f t="shared" si="311"/>
        <v>plays</v>
      </c>
    </row>
    <row r="3292" spans="1:20" ht="73.75" x14ac:dyDescent="0.7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306"/>
        <v>121.2</v>
      </c>
      <c r="P3292" s="10">
        <f t="shared" si="307"/>
        <v>42775.306608796294</v>
      </c>
      <c r="Q3292" s="9">
        <f t="shared" si="308"/>
        <v>42805.51494212963</v>
      </c>
      <c r="R3292" s="5">
        <f t="shared" si="309"/>
        <v>33.666666666666664</v>
      </c>
      <c r="S3292" t="str">
        <f t="shared" si="310"/>
        <v>theater</v>
      </c>
      <c r="T3292" t="str">
        <f t="shared" si="311"/>
        <v>plays</v>
      </c>
    </row>
    <row r="3293" spans="1:20" ht="59" x14ac:dyDescent="0.7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306"/>
        <v>113.99999999999999</v>
      </c>
      <c r="P3293" s="10">
        <f t="shared" si="307"/>
        <v>42232.494212962956</v>
      </c>
      <c r="Q3293" s="9">
        <f t="shared" si="308"/>
        <v>42264.165972222225</v>
      </c>
      <c r="R3293" s="5">
        <f t="shared" si="309"/>
        <v>40.714285714285715</v>
      </c>
      <c r="S3293" t="str">
        <f t="shared" si="310"/>
        <v>theater</v>
      </c>
      <c r="T3293" t="str">
        <f t="shared" si="311"/>
        <v>plays</v>
      </c>
    </row>
    <row r="3294" spans="1:20" ht="44.25" x14ac:dyDescent="0.7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306"/>
        <v>286.13861386138615</v>
      </c>
      <c r="P3294" s="10">
        <f t="shared" si="307"/>
        <v>42282.561898148146</v>
      </c>
      <c r="Q3294" s="9">
        <f t="shared" si="308"/>
        <v>42342.811898148153</v>
      </c>
      <c r="R3294" s="5">
        <f t="shared" si="309"/>
        <v>19.266666666666666</v>
      </c>
      <c r="S3294" t="str">
        <f t="shared" si="310"/>
        <v>theater</v>
      </c>
      <c r="T3294" t="str">
        <f t="shared" si="311"/>
        <v>plays</v>
      </c>
    </row>
    <row r="3295" spans="1:20" ht="59" x14ac:dyDescent="0.7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306"/>
        <v>170.44444444444446</v>
      </c>
      <c r="P3295" s="10">
        <f t="shared" si="307"/>
        <v>42768.217037037037</v>
      </c>
      <c r="Q3295" s="9">
        <f t="shared" si="308"/>
        <v>42798.425370370373</v>
      </c>
      <c r="R3295" s="5">
        <f t="shared" si="309"/>
        <v>84.285714285714292</v>
      </c>
      <c r="S3295" t="str">
        <f t="shared" si="310"/>
        <v>theater</v>
      </c>
      <c r="T3295" t="str">
        <f t="shared" si="311"/>
        <v>plays</v>
      </c>
    </row>
    <row r="3296" spans="1:20" ht="44.25" x14ac:dyDescent="0.7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306"/>
        <v>118.33333333333333</v>
      </c>
      <c r="P3296" s="10">
        <f t="shared" si="307"/>
        <v>42141.33280092592</v>
      </c>
      <c r="Q3296" s="9">
        <f t="shared" si="308"/>
        <v>42171.541134259256</v>
      </c>
      <c r="R3296" s="5">
        <f t="shared" si="309"/>
        <v>29.583333333333332</v>
      </c>
      <c r="S3296" t="str">
        <f t="shared" si="310"/>
        <v>theater</v>
      </c>
      <c r="T3296" t="str">
        <f t="shared" si="311"/>
        <v>plays</v>
      </c>
    </row>
    <row r="3297" spans="1:20" ht="44.25" x14ac:dyDescent="0.7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306"/>
        <v>102.85857142857142</v>
      </c>
      <c r="P3297" s="10">
        <f t="shared" si="307"/>
        <v>42609.234131944446</v>
      </c>
      <c r="Q3297" s="9">
        <f t="shared" si="308"/>
        <v>42639.442465277782</v>
      </c>
      <c r="R3297" s="5">
        <f t="shared" si="309"/>
        <v>26.667037037037037</v>
      </c>
      <c r="S3297" t="str">
        <f t="shared" si="310"/>
        <v>theater</v>
      </c>
      <c r="T3297" t="str">
        <f t="shared" si="311"/>
        <v>plays</v>
      </c>
    </row>
    <row r="3298" spans="1:20" ht="44.25" x14ac:dyDescent="0.7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306"/>
        <v>144.06666666666666</v>
      </c>
      <c r="P3298" s="10">
        <f t="shared" si="307"/>
        <v>42309.54828703704</v>
      </c>
      <c r="Q3298" s="9">
        <f t="shared" si="308"/>
        <v>42330.916666666672</v>
      </c>
      <c r="R3298" s="5">
        <f t="shared" si="309"/>
        <v>45.978723404255319</v>
      </c>
      <c r="S3298" t="str">
        <f t="shared" si="310"/>
        <v>theater</v>
      </c>
      <c r="T3298" t="str">
        <f t="shared" si="311"/>
        <v>plays</v>
      </c>
    </row>
    <row r="3299" spans="1:20" ht="44.25" x14ac:dyDescent="0.7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306"/>
        <v>100.07272727272726</v>
      </c>
      <c r="P3299" s="10">
        <f t="shared" si="307"/>
        <v>42193.563148148147</v>
      </c>
      <c r="Q3299" s="9">
        <f t="shared" si="308"/>
        <v>42212.957638888889</v>
      </c>
      <c r="R3299" s="5">
        <f t="shared" si="309"/>
        <v>125.09090909090909</v>
      </c>
      <c r="S3299" t="str">
        <f t="shared" si="310"/>
        <v>theater</v>
      </c>
      <c r="T3299" t="str">
        <f t="shared" si="311"/>
        <v>plays</v>
      </c>
    </row>
    <row r="3300" spans="1:20" ht="44.25" x14ac:dyDescent="0.7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306"/>
        <v>101.73</v>
      </c>
      <c r="P3300" s="10">
        <f t="shared" si="307"/>
        <v>42239.749629629623</v>
      </c>
      <c r="Q3300" s="9">
        <f t="shared" si="308"/>
        <v>42260</v>
      </c>
      <c r="R3300" s="5">
        <f t="shared" si="309"/>
        <v>141.29166666666666</v>
      </c>
      <c r="S3300" t="str">
        <f t="shared" si="310"/>
        <v>theater</v>
      </c>
      <c r="T3300" t="str">
        <f t="shared" si="311"/>
        <v>plays</v>
      </c>
    </row>
    <row r="3301" spans="1:20" ht="44.25" x14ac:dyDescent="0.7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306"/>
        <v>116.19999999999999</v>
      </c>
      <c r="P3301" s="10">
        <f t="shared" si="307"/>
        <v>42261.709062499998</v>
      </c>
      <c r="Q3301" s="9">
        <f t="shared" si="308"/>
        <v>42291.917395833334</v>
      </c>
      <c r="R3301" s="5">
        <f t="shared" si="309"/>
        <v>55.333333333333336</v>
      </c>
      <c r="S3301" t="str">
        <f t="shared" si="310"/>
        <v>theater</v>
      </c>
      <c r="T3301" t="str">
        <f t="shared" si="311"/>
        <v>plays</v>
      </c>
    </row>
    <row r="3302" spans="1:20" ht="44.25" x14ac:dyDescent="0.7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306"/>
        <v>136.16666666666666</v>
      </c>
      <c r="P3302" s="10">
        <f t="shared" si="307"/>
        <v>42102.535439814812</v>
      </c>
      <c r="Q3302" s="9">
        <f t="shared" si="308"/>
        <v>42123.743773148148</v>
      </c>
      <c r="R3302" s="5">
        <f t="shared" si="309"/>
        <v>46.420454545454547</v>
      </c>
      <c r="S3302" t="str">
        <f t="shared" si="310"/>
        <v>theater</v>
      </c>
      <c r="T3302" t="str">
        <f t="shared" si="311"/>
        <v>plays</v>
      </c>
    </row>
    <row r="3303" spans="1:20" ht="44.25" x14ac:dyDescent="0.7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306"/>
        <v>133.46666666666667</v>
      </c>
      <c r="P3303" s="10">
        <f t="shared" si="307"/>
        <v>42538.527500000004</v>
      </c>
      <c r="Q3303" s="9">
        <f t="shared" si="308"/>
        <v>42583.290972222225</v>
      </c>
      <c r="R3303" s="5">
        <f t="shared" si="309"/>
        <v>57.2</v>
      </c>
      <c r="S3303" t="str">
        <f t="shared" si="310"/>
        <v>theater</v>
      </c>
      <c r="T3303" t="str">
        <f t="shared" si="311"/>
        <v>plays</v>
      </c>
    </row>
    <row r="3304" spans="1:20" x14ac:dyDescent="0.7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306"/>
        <v>103.39285714285715</v>
      </c>
      <c r="P3304" s="10">
        <f t="shared" si="307"/>
        <v>42681.143240740734</v>
      </c>
      <c r="Q3304" s="9">
        <f t="shared" si="308"/>
        <v>42711.35157407407</v>
      </c>
      <c r="R3304" s="5">
        <f t="shared" si="309"/>
        <v>173.7</v>
      </c>
      <c r="S3304" t="str">
        <f t="shared" si="310"/>
        <v>theater</v>
      </c>
      <c r="T3304" t="str">
        <f t="shared" si="311"/>
        <v>plays</v>
      </c>
    </row>
    <row r="3305" spans="1:20" ht="44.25" x14ac:dyDescent="0.7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306"/>
        <v>115.88888888888889</v>
      </c>
      <c r="P3305" s="10">
        <f t="shared" si="307"/>
        <v>42056.443101851844</v>
      </c>
      <c r="Q3305" s="9">
        <f t="shared" si="308"/>
        <v>42091.609768518523</v>
      </c>
      <c r="R3305" s="5">
        <f t="shared" si="309"/>
        <v>59.6</v>
      </c>
      <c r="S3305" t="str">
        <f t="shared" si="310"/>
        <v>theater</v>
      </c>
      <c r="T3305" t="str">
        <f t="shared" si="311"/>
        <v>plays</v>
      </c>
    </row>
    <row r="3306" spans="1:20" ht="44.25" x14ac:dyDescent="0.7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306"/>
        <v>104.51666666666665</v>
      </c>
      <c r="P3306" s="10">
        <f t="shared" si="307"/>
        <v>42696.41611111111</v>
      </c>
      <c r="Q3306" s="9">
        <f t="shared" si="308"/>
        <v>42726.624444444446</v>
      </c>
      <c r="R3306" s="5">
        <f t="shared" si="309"/>
        <v>89.585714285714289</v>
      </c>
      <c r="S3306" t="str">
        <f t="shared" si="310"/>
        <v>theater</v>
      </c>
      <c r="T3306" t="str">
        <f t="shared" si="311"/>
        <v>plays</v>
      </c>
    </row>
    <row r="3307" spans="1:20" ht="44.25" x14ac:dyDescent="0.7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306"/>
        <v>102.02500000000001</v>
      </c>
      <c r="P3307" s="10">
        <f t="shared" si="307"/>
        <v>42186.647546296292</v>
      </c>
      <c r="Q3307" s="9">
        <f t="shared" si="308"/>
        <v>42216.855879629627</v>
      </c>
      <c r="R3307" s="5">
        <f t="shared" si="309"/>
        <v>204.05</v>
      </c>
      <c r="S3307" t="str">
        <f t="shared" si="310"/>
        <v>theater</v>
      </c>
      <c r="T3307" t="str">
        <f t="shared" si="311"/>
        <v>plays</v>
      </c>
    </row>
    <row r="3308" spans="1:20" ht="59" x14ac:dyDescent="0.7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306"/>
        <v>175.33333333333334</v>
      </c>
      <c r="P3308" s="10">
        <f t="shared" si="307"/>
        <v>42493.010902777773</v>
      </c>
      <c r="Q3308" s="9">
        <f t="shared" si="308"/>
        <v>42531.125</v>
      </c>
      <c r="R3308" s="5">
        <f t="shared" si="309"/>
        <v>48.703703703703702</v>
      </c>
      <c r="S3308" t="str">
        <f t="shared" si="310"/>
        <v>theater</v>
      </c>
      <c r="T3308" t="str">
        <f t="shared" si="311"/>
        <v>plays</v>
      </c>
    </row>
    <row r="3309" spans="1:20" ht="44.25" x14ac:dyDescent="0.7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306"/>
        <v>106.67999999999999</v>
      </c>
      <c r="P3309" s="10">
        <f t="shared" si="307"/>
        <v>42474.848831018513</v>
      </c>
      <c r="Q3309" s="9">
        <f t="shared" si="308"/>
        <v>42505.057164351849</v>
      </c>
      <c r="R3309" s="5">
        <f t="shared" si="309"/>
        <v>53.339999999999996</v>
      </c>
      <c r="S3309" t="str">
        <f t="shared" si="310"/>
        <v>theater</v>
      </c>
      <c r="T3309" t="str">
        <f t="shared" si="311"/>
        <v>plays</v>
      </c>
    </row>
    <row r="3310" spans="1:20" ht="44.25" x14ac:dyDescent="0.7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306"/>
        <v>122.28571428571429</v>
      </c>
      <c r="P3310" s="10">
        <f t="shared" si="307"/>
        <v>42452.668576388889</v>
      </c>
      <c r="Q3310" s="9">
        <f t="shared" si="308"/>
        <v>42473.876909722225</v>
      </c>
      <c r="R3310" s="5">
        <f t="shared" si="309"/>
        <v>75.087719298245617</v>
      </c>
      <c r="S3310" t="str">
        <f t="shared" si="310"/>
        <v>theater</v>
      </c>
      <c r="T3310" t="str">
        <f t="shared" si="311"/>
        <v>plays</v>
      </c>
    </row>
    <row r="3311" spans="1:20" ht="29.5" x14ac:dyDescent="0.7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306"/>
        <v>159.42857142857144</v>
      </c>
      <c r="P3311" s="10">
        <f t="shared" si="307"/>
        <v>42628.441874999997</v>
      </c>
      <c r="Q3311" s="9">
        <f t="shared" si="308"/>
        <v>42659.650208333333</v>
      </c>
      <c r="R3311" s="5">
        <f t="shared" si="309"/>
        <v>18</v>
      </c>
      <c r="S3311" t="str">
        <f t="shared" si="310"/>
        <v>theater</v>
      </c>
      <c r="T3311" t="str">
        <f t="shared" si="311"/>
        <v>plays</v>
      </c>
    </row>
    <row r="3312" spans="1:20" ht="29.5" x14ac:dyDescent="0.7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306"/>
        <v>100.07692307692308</v>
      </c>
      <c r="P3312" s="10">
        <f t="shared" si="307"/>
        <v>42253.720196759255</v>
      </c>
      <c r="Q3312" s="9">
        <f t="shared" si="308"/>
        <v>42283.928530092591</v>
      </c>
      <c r="R3312" s="5">
        <f t="shared" si="309"/>
        <v>209.83870967741936</v>
      </c>
      <c r="S3312" t="str">
        <f t="shared" si="310"/>
        <v>theater</v>
      </c>
      <c r="T3312" t="str">
        <f t="shared" si="311"/>
        <v>plays</v>
      </c>
    </row>
    <row r="3313" spans="1:20" ht="44.25" x14ac:dyDescent="0.7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306"/>
        <v>109.84</v>
      </c>
      <c r="P3313" s="10">
        <f t="shared" si="307"/>
        <v>42264.083449074074</v>
      </c>
      <c r="Q3313" s="9">
        <f t="shared" si="308"/>
        <v>42294.29178240741</v>
      </c>
      <c r="R3313" s="5">
        <f t="shared" si="309"/>
        <v>61.022222222222226</v>
      </c>
      <c r="S3313" t="str">
        <f t="shared" si="310"/>
        <v>theater</v>
      </c>
      <c r="T3313" t="str">
        <f t="shared" si="311"/>
        <v>plays</v>
      </c>
    </row>
    <row r="3314" spans="1:20" ht="44.25" x14ac:dyDescent="0.7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306"/>
        <v>100.03999999999999</v>
      </c>
      <c r="P3314" s="10">
        <f t="shared" si="307"/>
        <v>42664.601226851846</v>
      </c>
      <c r="Q3314" s="9">
        <f t="shared" si="308"/>
        <v>42685.916666666672</v>
      </c>
      <c r="R3314" s="5">
        <f t="shared" si="309"/>
        <v>61</v>
      </c>
      <c r="S3314" t="str">
        <f t="shared" si="310"/>
        <v>theater</v>
      </c>
      <c r="T3314" t="str">
        <f t="shared" si="311"/>
        <v>plays</v>
      </c>
    </row>
    <row r="3315" spans="1:20" ht="44.25" x14ac:dyDescent="0.7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306"/>
        <v>116.05000000000001</v>
      </c>
      <c r="P3315" s="10">
        <f t="shared" si="307"/>
        <v>42382.036076388882</v>
      </c>
      <c r="Q3315" s="9">
        <f t="shared" si="308"/>
        <v>42396.041666666672</v>
      </c>
      <c r="R3315" s="5">
        <f t="shared" si="309"/>
        <v>80.034482758620683</v>
      </c>
      <c r="S3315" t="str">
        <f t="shared" si="310"/>
        <v>theater</v>
      </c>
      <c r="T3315" t="str">
        <f t="shared" si="311"/>
        <v>plays</v>
      </c>
    </row>
    <row r="3316" spans="1:20" ht="44.25" x14ac:dyDescent="0.7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306"/>
        <v>210.75</v>
      </c>
      <c r="P3316" s="10">
        <f t="shared" si="307"/>
        <v>42105.059155092589</v>
      </c>
      <c r="Q3316" s="9">
        <f t="shared" si="308"/>
        <v>42132.836805555555</v>
      </c>
      <c r="R3316" s="5">
        <f t="shared" si="309"/>
        <v>29.068965517241381</v>
      </c>
      <c r="S3316" t="str">
        <f t="shared" si="310"/>
        <v>theater</v>
      </c>
      <c r="T3316" t="str">
        <f t="shared" si="311"/>
        <v>plays</v>
      </c>
    </row>
    <row r="3317" spans="1:20" ht="44.25" x14ac:dyDescent="0.7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306"/>
        <v>110.00000000000001</v>
      </c>
      <c r="P3317" s="10">
        <f t="shared" si="307"/>
        <v>42466.095381944448</v>
      </c>
      <c r="Q3317" s="9">
        <f t="shared" si="308"/>
        <v>42496.303715277783</v>
      </c>
      <c r="R3317" s="5">
        <f t="shared" si="309"/>
        <v>49.438202247191015</v>
      </c>
      <c r="S3317" t="str">
        <f t="shared" si="310"/>
        <v>theater</v>
      </c>
      <c r="T3317" t="str">
        <f t="shared" si="311"/>
        <v>plays</v>
      </c>
    </row>
    <row r="3318" spans="1:20" ht="73.75" x14ac:dyDescent="0.7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306"/>
        <v>100.08673425918037</v>
      </c>
      <c r="P3318" s="10">
        <f t="shared" si="307"/>
        <v>41826.662905092591</v>
      </c>
      <c r="Q3318" s="9">
        <f t="shared" si="308"/>
        <v>41859.57916666667</v>
      </c>
      <c r="R3318" s="5">
        <f t="shared" si="309"/>
        <v>93.977440000000001</v>
      </c>
      <c r="S3318" t="str">
        <f t="shared" si="310"/>
        <v>theater</v>
      </c>
      <c r="T3318" t="str">
        <f t="shared" si="311"/>
        <v>plays</v>
      </c>
    </row>
    <row r="3319" spans="1:20" ht="44.25" x14ac:dyDescent="0.7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306"/>
        <v>106.19047619047619</v>
      </c>
      <c r="P3319" s="10">
        <f t="shared" si="307"/>
        <v>42498.831296296288</v>
      </c>
      <c r="Q3319" s="9">
        <f t="shared" si="308"/>
        <v>42529.039629629624</v>
      </c>
      <c r="R3319" s="5">
        <f t="shared" si="309"/>
        <v>61.944444444444443</v>
      </c>
      <c r="S3319" t="str">
        <f t="shared" si="310"/>
        <v>theater</v>
      </c>
      <c r="T3319" t="str">
        <f t="shared" si="311"/>
        <v>plays</v>
      </c>
    </row>
    <row r="3320" spans="1:20" ht="29.5" x14ac:dyDescent="0.7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306"/>
        <v>125.6</v>
      </c>
      <c r="P3320" s="10">
        <f t="shared" si="307"/>
        <v>42431.093668981477</v>
      </c>
      <c r="Q3320" s="9">
        <f t="shared" si="308"/>
        <v>42471.104166666672</v>
      </c>
      <c r="R3320" s="5">
        <f t="shared" si="309"/>
        <v>78.5</v>
      </c>
      <c r="S3320" t="str">
        <f t="shared" si="310"/>
        <v>theater</v>
      </c>
      <c r="T3320" t="str">
        <f t="shared" si="311"/>
        <v>plays</v>
      </c>
    </row>
    <row r="3321" spans="1:20" ht="59" x14ac:dyDescent="0.7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306"/>
        <v>108</v>
      </c>
      <c r="P3321" s="10">
        <f t="shared" si="307"/>
        <v>41990.377152777779</v>
      </c>
      <c r="Q3321" s="9">
        <f t="shared" si="308"/>
        <v>42035.585486111115</v>
      </c>
      <c r="R3321" s="5">
        <f t="shared" si="309"/>
        <v>33.75</v>
      </c>
      <c r="S3321" t="str">
        <f t="shared" si="310"/>
        <v>theater</v>
      </c>
      <c r="T3321" t="str">
        <f t="shared" si="311"/>
        <v>plays</v>
      </c>
    </row>
    <row r="3322" spans="1:20" ht="44.25" x14ac:dyDescent="0.7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306"/>
        <v>101</v>
      </c>
      <c r="P3322" s="10">
        <f t="shared" si="307"/>
        <v>42512.837465277778</v>
      </c>
      <c r="Q3322" s="9">
        <f t="shared" si="308"/>
        <v>42543.045798611114</v>
      </c>
      <c r="R3322" s="5">
        <f t="shared" si="309"/>
        <v>66.44736842105263</v>
      </c>
      <c r="S3322" t="str">
        <f t="shared" si="310"/>
        <v>theater</v>
      </c>
      <c r="T3322" t="str">
        <f t="shared" si="311"/>
        <v>plays</v>
      </c>
    </row>
    <row r="3323" spans="1:20" ht="59" x14ac:dyDescent="0.7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306"/>
        <v>107.4</v>
      </c>
      <c r="P3323" s="10">
        <f t="shared" si="307"/>
        <v>41913.891956018517</v>
      </c>
      <c r="Q3323" s="9">
        <f t="shared" si="308"/>
        <v>41928.165972222225</v>
      </c>
      <c r="R3323" s="5">
        <f t="shared" si="309"/>
        <v>35.799999999999997</v>
      </c>
      <c r="S3323" t="str">
        <f t="shared" si="310"/>
        <v>theater</v>
      </c>
      <c r="T3323" t="str">
        <f t="shared" si="311"/>
        <v>plays</v>
      </c>
    </row>
    <row r="3324" spans="1:20" ht="44.25" x14ac:dyDescent="0.7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306"/>
        <v>101.51515151515152</v>
      </c>
      <c r="P3324" s="10">
        <f t="shared" si="307"/>
        <v>42520.802037037036</v>
      </c>
      <c r="Q3324" s="9">
        <f t="shared" si="308"/>
        <v>42543.163194444445</v>
      </c>
      <c r="R3324" s="5">
        <f t="shared" si="309"/>
        <v>145.65217391304347</v>
      </c>
      <c r="S3324" t="str">
        <f t="shared" si="310"/>
        <v>theater</v>
      </c>
      <c r="T3324" t="str">
        <f t="shared" si="311"/>
        <v>plays</v>
      </c>
    </row>
    <row r="3325" spans="1:20" ht="44.25" x14ac:dyDescent="0.7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306"/>
        <v>125.89999999999999</v>
      </c>
      <c r="P3325" s="10">
        <f t="shared" si="307"/>
        <v>42608.157499999994</v>
      </c>
      <c r="Q3325" s="9">
        <f t="shared" si="308"/>
        <v>42638.36583333333</v>
      </c>
      <c r="R3325" s="5">
        <f t="shared" si="309"/>
        <v>25.693877551020407</v>
      </c>
      <c r="S3325" t="str">
        <f t="shared" si="310"/>
        <v>theater</v>
      </c>
      <c r="T3325" t="str">
        <f t="shared" si="311"/>
        <v>plays</v>
      </c>
    </row>
    <row r="3326" spans="1:20" ht="44.25" x14ac:dyDescent="0.7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306"/>
        <v>101.66666666666666</v>
      </c>
      <c r="P3326" s="10">
        <f t="shared" si="307"/>
        <v>42512.374884259254</v>
      </c>
      <c r="Q3326" s="9">
        <f t="shared" si="308"/>
        <v>42526.58321759259</v>
      </c>
      <c r="R3326" s="5">
        <f t="shared" si="309"/>
        <v>152.5</v>
      </c>
      <c r="S3326" t="str">
        <f t="shared" si="310"/>
        <v>theater</v>
      </c>
      <c r="T3326" t="str">
        <f t="shared" si="311"/>
        <v>plays</v>
      </c>
    </row>
    <row r="3327" spans="1:20" ht="44.25" x14ac:dyDescent="0.7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306"/>
        <v>112.5</v>
      </c>
      <c r="P3327" s="10">
        <f t="shared" si="307"/>
        <v>42064.577280092592</v>
      </c>
      <c r="Q3327" s="9">
        <f t="shared" si="308"/>
        <v>42099.743946759263</v>
      </c>
      <c r="R3327" s="5">
        <f t="shared" si="309"/>
        <v>30</v>
      </c>
      <c r="S3327" t="str">
        <f t="shared" si="310"/>
        <v>theater</v>
      </c>
      <c r="T3327" t="str">
        <f t="shared" si="311"/>
        <v>plays</v>
      </c>
    </row>
    <row r="3328" spans="1:20" ht="44.25" x14ac:dyDescent="0.7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306"/>
        <v>101.375</v>
      </c>
      <c r="P3328" s="10">
        <f t="shared" si="307"/>
        <v>42041.505844907406</v>
      </c>
      <c r="Q3328" s="9">
        <f t="shared" si="308"/>
        <v>42071.67251157407</v>
      </c>
      <c r="R3328" s="5">
        <f t="shared" si="309"/>
        <v>142.28070175438597</v>
      </c>
      <c r="S3328" t="str">
        <f t="shared" si="310"/>
        <v>theater</v>
      </c>
      <c r="T3328" t="str">
        <f t="shared" si="311"/>
        <v>plays</v>
      </c>
    </row>
    <row r="3329" spans="1:20" ht="44.25" x14ac:dyDescent="0.7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306"/>
        <v>101.25</v>
      </c>
      <c r="P3329" s="10">
        <f t="shared" si="307"/>
        <v>42468.166273148141</v>
      </c>
      <c r="Q3329" s="9">
        <f t="shared" si="308"/>
        <v>42498.374606481477</v>
      </c>
      <c r="R3329" s="5">
        <f t="shared" si="309"/>
        <v>24.545454545454547</v>
      </c>
      <c r="S3329" t="str">
        <f t="shared" si="310"/>
        <v>theater</v>
      </c>
      <c r="T3329" t="str">
        <f t="shared" si="311"/>
        <v>plays</v>
      </c>
    </row>
    <row r="3330" spans="1:20" ht="44.25" x14ac:dyDescent="0.7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306"/>
        <v>146.38888888888889</v>
      </c>
      <c r="P3330" s="10">
        <f t="shared" si="307"/>
        <v>41822.366701388884</v>
      </c>
      <c r="Q3330" s="9">
        <f t="shared" si="308"/>
        <v>41825.041666666664</v>
      </c>
      <c r="R3330" s="5">
        <f t="shared" si="309"/>
        <v>292.77777777777777</v>
      </c>
      <c r="S3330" t="str">
        <f t="shared" si="310"/>
        <v>theater</v>
      </c>
      <c r="T3330" t="str">
        <f t="shared" si="311"/>
        <v>plays</v>
      </c>
    </row>
    <row r="3331" spans="1:20" ht="44.25" x14ac:dyDescent="0.7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312">(E3331/D3331)*100</f>
        <v>116.8</v>
      </c>
      <c r="P3331" s="10">
        <f t="shared" ref="P3331:P3394" si="313">(((J3331/60)/60)/24)+DATE(1970,1,1)+(-5/24)</f>
        <v>41837.114675925921</v>
      </c>
      <c r="Q3331" s="9">
        <f t="shared" ref="Q3331:Q3394" si="314">(((I3331/60)/60)/24)+DATE(1970,1,1)</f>
        <v>41847.958333333336</v>
      </c>
      <c r="R3331" s="5">
        <f t="shared" ref="R3331:R3394" si="315">E3331/L3331</f>
        <v>44.92307692307692</v>
      </c>
      <c r="S3331" t="str">
        <f t="shared" ref="S3331:S3394" si="316">LEFT(N3331,FIND("/",N3331)-1)</f>
        <v>theater</v>
      </c>
      <c r="T3331" t="str">
        <f t="shared" ref="T3331:T3394" si="317">RIGHT(N3331,LEN(N3331)-FIND("/",N3331))</f>
        <v>plays</v>
      </c>
    </row>
    <row r="3332" spans="1:20" ht="44.25" x14ac:dyDescent="0.7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312"/>
        <v>106.26666666666667</v>
      </c>
      <c r="P3332" s="10">
        <f t="shared" si="313"/>
        <v>42065.679027777776</v>
      </c>
      <c r="Q3332" s="9">
        <f t="shared" si="314"/>
        <v>42095.845694444448</v>
      </c>
      <c r="R3332" s="5">
        <f t="shared" si="315"/>
        <v>23.10144927536232</v>
      </c>
      <c r="S3332" t="str">
        <f t="shared" si="316"/>
        <v>theater</v>
      </c>
      <c r="T3332" t="str">
        <f t="shared" si="317"/>
        <v>plays</v>
      </c>
    </row>
    <row r="3333" spans="1:20" ht="44.25" x14ac:dyDescent="0.7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312"/>
        <v>104.52</v>
      </c>
      <c r="P3333" s="10">
        <f t="shared" si="313"/>
        <v>42248.48942129629</v>
      </c>
      <c r="Q3333" s="9">
        <f t="shared" si="314"/>
        <v>42283.697754629626</v>
      </c>
      <c r="R3333" s="5">
        <f t="shared" si="315"/>
        <v>80.400000000000006</v>
      </c>
      <c r="S3333" t="str">
        <f t="shared" si="316"/>
        <v>theater</v>
      </c>
      <c r="T3333" t="str">
        <f t="shared" si="317"/>
        <v>plays</v>
      </c>
    </row>
    <row r="3334" spans="1:20" ht="44.25" x14ac:dyDescent="0.7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312"/>
        <v>100</v>
      </c>
      <c r="P3334" s="10">
        <f t="shared" si="313"/>
        <v>41809.651967592588</v>
      </c>
      <c r="Q3334" s="9">
        <f t="shared" si="314"/>
        <v>41839.860300925924</v>
      </c>
      <c r="R3334" s="5">
        <f t="shared" si="315"/>
        <v>72.289156626506028</v>
      </c>
      <c r="S3334" t="str">
        <f t="shared" si="316"/>
        <v>theater</v>
      </c>
      <c r="T3334" t="str">
        <f t="shared" si="317"/>
        <v>plays</v>
      </c>
    </row>
    <row r="3335" spans="1:20" ht="44.25" x14ac:dyDescent="0.7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312"/>
        <v>104.57142857142858</v>
      </c>
      <c r="P3335" s="10">
        <f t="shared" si="313"/>
        <v>42148.468518518515</v>
      </c>
      <c r="Q3335" s="9">
        <f t="shared" si="314"/>
        <v>42170.676851851851</v>
      </c>
      <c r="R3335" s="5">
        <f t="shared" si="315"/>
        <v>32.972972972972975</v>
      </c>
      <c r="S3335" t="str">
        <f t="shared" si="316"/>
        <v>theater</v>
      </c>
      <c r="T3335" t="str">
        <f t="shared" si="317"/>
        <v>plays</v>
      </c>
    </row>
    <row r="3336" spans="1:20" ht="29.5" x14ac:dyDescent="0.7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312"/>
        <v>138.62051149573753</v>
      </c>
      <c r="P3336" s="10">
        <f t="shared" si="313"/>
        <v>42185.312754629624</v>
      </c>
      <c r="Q3336" s="9">
        <f t="shared" si="314"/>
        <v>42215.521087962959</v>
      </c>
      <c r="R3336" s="5">
        <f t="shared" si="315"/>
        <v>116.65217391304348</v>
      </c>
      <c r="S3336" t="str">
        <f t="shared" si="316"/>
        <v>theater</v>
      </c>
      <c r="T3336" t="str">
        <f t="shared" si="317"/>
        <v>plays</v>
      </c>
    </row>
    <row r="3337" spans="1:20" ht="44.25" x14ac:dyDescent="0.7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312"/>
        <v>100.32000000000001</v>
      </c>
      <c r="P3337" s="10">
        <f t="shared" si="313"/>
        <v>41827.465810185182</v>
      </c>
      <c r="Q3337" s="9">
        <f t="shared" si="314"/>
        <v>41854.958333333336</v>
      </c>
      <c r="R3337" s="5">
        <f t="shared" si="315"/>
        <v>79.61904761904762</v>
      </c>
      <c r="S3337" t="str">
        <f t="shared" si="316"/>
        <v>theater</v>
      </c>
      <c r="T3337" t="str">
        <f t="shared" si="317"/>
        <v>plays</v>
      </c>
    </row>
    <row r="3338" spans="1:20" ht="44.25" x14ac:dyDescent="0.7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312"/>
        <v>100</v>
      </c>
      <c r="P3338" s="10">
        <f t="shared" si="313"/>
        <v>42437.190347222226</v>
      </c>
      <c r="Q3338" s="9">
        <f t="shared" si="314"/>
        <v>42465.35701388889</v>
      </c>
      <c r="R3338" s="5">
        <f t="shared" si="315"/>
        <v>27.777777777777779</v>
      </c>
      <c r="S3338" t="str">
        <f t="shared" si="316"/>
        <v>theater</v>
      </c>
      <c r="T3338" t="str">
        <f t="shared" si="317"/>
        <v>plays</v>
      </c>
    </row>
    <row r="3339" spans="1:20" ht="44.25" x14ac:dyDescent="0.7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312"/>
        <v>110.2</v>
      </c>
      <c r="P3339" s="10">
        <f t="shared" si="313"/>
        <v>41901.073692129627</v>
      </c>
      <c r="Q3339" s="9">
        <f t="shared" si="314"/>
        <v>41922.875</v>
      </c>
      <c r="R3339" s="5">
        <f t="shared" si="315"/>
        <v>81.029411764705884</v>
      </c>
      <c r="S3339" t="str">
        <f t="shared" si="316"/>
        <v>theater</v>
      </c>
      <c r="T3339" t="str">
        <f t="shared" si="317"/>
        <v>plays</v>
      </c>
    </row>
    <row r="3340" spans="1:20" ht="29.5" x14ac:dyDescent="0.7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312"/>
        <v>102.18</v>
      </c>
      <c r="P3340" s="10">
        <f t="shared" si="313"/>
        <v>42769.366666666661</v>
      </c>
      <c r="Q3340" s="9">
        <f t="shared" si="314"/>
        <v>42790.574999999997</v>
      </c>
      <c r="R3340" s="5">
        <f t="shared" si="315"/>
        <v>136.84821428571428</v>
      </c>
      <c r="S3340" t="str">
        <f t="shared" si="316"/>
        <v>theater</v>
      </c>
      <c r="T3340" t="str">
        <f t="shared" si="317"/>
        <v>plays</v>
      </c>
    </row>
    <row r="3341" spans="1:20" ht="44.25" x14ac:dyDescent="0.7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312"/>
        <v>104.35000000000001</v>
      </c>
      <c r="P3341" s="10">
        <f t="shared" si="313"/>
        <v>42549.457384259258</v>
      </c>
      <c r="Q3341" s="9">
        <f t="shared" si="314"/>
        <v>42579.665717592594</v>
      </c>
      <c r="R3341" s="5">
        <f t="shared" si="315"/>
        <v>177.61702127659575</v>
      </c>
      <c r="S3341" t="str">
        <f t="shared" si="316"/>
        <v>theater</v>
      </c>
      <c r="T3341" t="str">
        <f t="shared" si="317"/>
        <v>plays</v>
      </c>
    </row>
    <row r="3342" spans="1:20" ht="44.25" x14ac:dyDescent="0.7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312"/>
        <v>138.16666666666666</v>
      </c>
      <c r="P3342" s="10">
        <f t="shared" si="313"/>
        <v>42685.765671296293</v>
      </c>
      <c r="Q3342" s="9">
        <f t="shared" si="314"/>
        <v>42710.974004629628</v>
      </c>
      <c r="R3342" s="5">
        <f t="shared" si="315"/>
        <v>109.07894736842105</v>
      </c>
      <c r="S3342" t="str">
        <f t="shared" si="316"/>
        <v>theater</v>
      </c>
      <c r="T3342" t="str">
        <f t="shared" si="317"/>
        <v>plays</v>
      </c>
    </row>
    <row r="3343" spans="1:20" ht="44.25" x14ac:dyDescent="0.7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312"/>
        <v>100</v>
      </c>
      <c r="P3343" s="10">
        <f t="shared" si="313"/>
        <v>42510.590520833335</v>
      </c>
      <c r="Q3343" s="9">
        <f t="shared" si="314"/>
        <v>42533.708333333328</v>
      </c>
      <c r="R3343" s="5">
        <f t="shared" si="315"/>
        <v>119.64285714285714</v>
      </c>
      <c r="S3343" t="str">
        <f t="shared" si="316"/>
        <v>theater</v>
      </c>
      <c r="T3343" t="str">
        <f t="shared" si="317"/>
        <v>plays</v>
      </c>
    </row>
    <row r="3344" spans="1:20" ht="44.25" x14ac:dyDescent="0.7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312"/>
        <v>101.66666666666666</v>
      </c>
      <c r="P3344" s="10">
        <f t="shared" si="313"/>
        <v>42062.088078703695</v>
      </c>
      <c r="Q3344" s="9">
        <f t="shared" si="314"/>
        <v>42095.207638888889</v>
      </c>
      <c r="R3344" s="5">
        <f t="shared" si="315"/>
        <v>78.205128205128204</v>
      </c>
      <c r="S3344" t="str">
        <f t="shared" si="316"/>
        <v>theater</v>
      </c>
      <c r="T3344" t="str">
        <f t="shared" si="317"/>
        <v>plays</v>
      </c>
    </row>
    <row r="3345" spans="1:20" ht="44.25" x14ac:dyDescent="0.7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312"/>
        <v>171.42857142857142</v>
      </c>
      <c r="P3345" s="10">
        <f t="shared" si="313"/>
        <v>42452.708148148151</v>
      </c>
      <c r="Q3345" s="9">
        <f t="shared" si="314"/>
        <v>42473.554166666669</v>
      </c>
      <c r="R3345" s="5">
        <f t="shared" si="315"/>
        <v>52.173913043478258</v>
      </c>
      <c r="S3345" t="str">
        <f t="shared" si="316"/>
        <v>theater</v>
      </c>
      <c r="T3345" t="str">
        <f t="shared" si="317"/>
        <v>plays</v>
      </c>
    </row>
    <row r="3346" spans="1:20" ht="44.25" x14ac:dyDescent="0.7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312"/>
        <v>101.44444444444444</v>
      </c>
      <c r="P3346" s="10">
        <f t="shared" si="313"/>
        <v>41850.991817129623</v>
      </c>
      <c r="Q3346" s="9">
        <f t="shared" si="314"/>
        <v>41881.200150462959</v>
      </c>
      <c r="R3346" s="5">
        <f t="shared" si="315"/>
        <v>114.125</v>
      </c>
      <c r="S3346" t="str">
        <f t="shared" si="316"/>
        <v>theater</v>
      </c>
      <c r="T3346" t="str">
        <f t="shared" si="317"/>
        <v>plays</v>
      </c>
    </row>
    <row r="3347" spans="1:20" ht="44.25" x14ac:dyDescent="0.7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312"/>
        <v>130</v>
      </c>
      <c r="P3347" s="10">
        <f t="shared" si="313"/>
        <v>42052.897777777776</v>
      </c>
      <c r="Q3347" s="9">
        <f t="shared" si="314"/>
        <v>42112.025694444441</v>
      </c>
      <c r="R3347" s="5">
        <f t="shared" si="315"/>
        <v>50</v>
      </c>
      <c r="S3347" t="str">
        <f t="shared" si="316"/>
        <v>theater</v>
      </c>
      <c r="T3347" t="str">
        <f t="shared" si="317"/>
        <v>plays</v>
      </c>
    </row>
    <row r="3348" spans="1:20" ht="44.25" x14ac:dyDescent="0.7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312"/>
        <v>110.00000000000001</v>
      </c>
      <c r="P3348" s="10">
        <f t="shared" si="313"/>
        <v>42053.816087962965</v>
      </c>
      <c r="Q3348" s="9">
        <f t="shared" si="314"/>
        <v>42061.024421296301</v>
      </c>
      <c r="R3348" s="5">
        <f t="shared" si="315"/>
        <v>91.666666666666671</v>
      </c>
      <c r="S3348" t="str">
        <f t="shared" si="316"/>
        <v>theater</v>
      </c>
      <c r="T3348" t="str">
        <f t="shared" si="317"/>
        <v>plays</v>
      </c>
    </row>
    <row r="3349" spans="1:20" ht="59" x14ac:dyDescent="0.7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312"/>
        <v>119.44999999999999</v>
      </c>
      <c r="P3349" s="10">
        <f t="shared" si="313"/>
        <v>42484.343217592592</v>
      </c>
      <c r="Q3349" s="9">
        <f t="shared" si="314"/>
        <v>42498.875</v>
      </c>
      <c r="R3349" s="5">
        <f t="shared" si="315"/>
        <v>108.59090909090909</v>
      </c>
      <c r="S3349" t="str">
        <f t="shared" si="316"/>
        <v>theater</v>
      </c>
      <c r="T3349" t="str">
        <f t="shared" si="317"/>
        <v>plays</v>
      </c>
    </row>
    <row r="3350" spans="1:20" ht="44.25" x14ac:dyDescent="0.7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312"/>
        <v>100.2909090909091</v>
      </c>
      <c r="P3350" s="10">
        <f t="shared" si="313"/>
        <v>42466.350462962961</v>
      </c>
      <c r="Q3350" s="9">
        <f t="shared" si="314"/>
        <v>42490.165972222225</v>
      </c>
      <c r="R3350" s="5">
        <f t="shared" si="315"/>
        <v>69.822784810126578</v>
      </c>
      <c r="S3350" t="str">
        <f t="shared" si="316"/>
        <v>theater</v>
      </c>
      <c r="T3350" t="str">
        <f t="shared" si="317"/>
        <v>plays</v>
      </c>
    </row>
    <row r="3351" spans="1:20" ht="44.25" x14ac:dyDescent="0.7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312"/>
        <v>153.4</v>
      </c>
      <c r="P3351" s="10">
        <f t="shared" si="313"/>
        <v>42512.902453703697</v>
      </c>
      <c r="Q3351" s="9">
        <f t="shared" si="314"/>
        <v>42534.708333333328</v>
      </c>
      <c r="R3351" s="5">
        <f t="shared" si="315"/>
        <v>109.57142857142857</v>
      </c>
      <c r="S3351" t="str">
        <f t="shared" si="316"/>
        <v>theater</v>
      </c>
      <c r="T3351" t="str">
        <f t="shared" si="317"/>
        <v>plays</v>
      </c>
    </row>
    <row r="3352" spans="1:20" ht="59" x14ac:dyDescent="0.7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312"/>
        <v>104.42857142857143</v>
      </c>
      <c r="P3352" s="10">
        <f t="shared" si="313"/>
        <v>42302.493182870363</v>
      </c>
      <c r="Q3352" s="9">
        <f t="shared" si="314"/>
        <v>42337.958333333328</v>
      </c>
      <c r="R3352" s="5">
        <f t="shared" si="315"/>
        <v>71.666666666666671</v>
      </c>
      <c r="S3352" t="str">
        <f t="shared" si="316"/>
        <v>theater</v>
      </c>
      <c r="T3352" t="str">
        <f t="shared" si="317"/>
        <v>plays</v>
      </c>
    </row>
    <row r="3353" spans="1:20" ht="44.25" x14ac:dyDescent="0.7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312"/>
        <v>101.1</v>
      </c>
      <c r="P3353" s="10">
        <f t="shared" si="313"/>
        <v>41806.187094907407</v>
      </c>
      <c r="Q3353" s="9">
        <f t="shared" si="314"/>
        <v>41843.458333333336</v>
      </c>
      <c r="R3353" s="5">
        <f t="shared" si="315"/>
        <v>93.611111111111114</v>
      </c>
      <c r="S3353" t="str">
        <f t="shared" si="316"/>
        <v>theater</v>
      </c>
      <c r="T3353" t="str">
        <f t="shared" si="317"/>
        <v>plays</v>
      </c>
    </row>
    <row r="3354" spans="1:20" ht="59" x14ac:dyDescent="0.7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312"/>
        <v>107.52</v>
      </c>
      <c r="P3354" s="10">
        <f t="shared" si="313"/>
        <v>42495.784467592595</v>
      </c>
      <c r="Q3354" s="9">
        <f t="shared" si="314"/>
        <v>42552.958333333328</v>
      </c>
      <c r="R3354" s="5">
        <f t="shared" si="315"/>
        <v>76.8</v>
      </c>
      <c r="S3354" t="str">
        <f t="shared" si="316"/>
        <v>theater</v>
      </c>
      <c r="T3354" t="str">
        <f t="shared" si="317"/>
        <v>plays</v>
      </c>
    </row>
    <row r="3355" spans="1:20" ht="44.25" x14ac:dyDescent="0.7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312"/>
        <v>315</v>
      </c>
      <c r="P3355" s="10">
        <f t="shared" si="313"/>
        <v>42479.223958333336</v>
      </c>
      <c r="Q3355" s="9">
        <f t="shared" si="314"/>
        <v>42492.958333333328</v>
      </c>
      <c r="R3355" s="5">
        <f t="shared" si="315"/>
        <v>35.795454545454547</v>
      </c>
      <c r="S3355" t="str">
        <f t="shared" si="316"/>
        <v>theater</v>
      </c>
      <c r="T3355" t="str">
        <f t="shared" si="317"/>
        <v>plays</v>
      </c>
    </row>
    <row r="3356" spans="1:20" ht="44.25" x14ac:dyDescent="0.7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312"/>
        <v>101.93333333333334</v>
      </c>
      <c r="P3356" s="10">
        <f t="shared" si="313"/>
        <v>42270.518587962964</v>
      </c>
      <c r="Q3356" s="9">
        <f t="shared" si="314"/>
        <v>42306.167361111111</v>
      </c>
      <c r="R3356" s="5">
        <f t="shared" si="315"/>
        <v>55.6</v>
      </c>
      <c r="S3356" t="str">
        <f t="shared" si="316"/>
        <v>theater</v>
      </c>
      <c r="T3356" t="str">
        <f t="shared" si="317"/>
        <v>plays</v>
      </c>
    </row>
    <row r="3357" spans="1:20" ht="44.25" x14ac:dyDescent="0.7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312"/>
        <v>126.28571428571429</v>
      </c>
      <c r="P3357" s="10">
        <f t="shared" si="313"/>
        <v>42489.411192129628</v>
      </c>
      <c r="Q3357" s="9">
        <f t="shared" si="314"/>
        <v>42500.470138888893</v>
      </c>
      <c r="R3357" s="5">
        <f t="shared" si="315"/>
        <v>147.33333333333334</v>
      </c>
      <c r="S3357" t="str">
        <f t="shared" si="316"/>
        <v>theater</v>
      </c>
      <c r="T3357" t="str">
        <f t="shared" si="317"/>
        <v>plays</v>
      </c>
    </row>
    <row r="3358" spans="1:20" ht="44.25" x14ac:dyDescent="0.7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312"/>
        <v>101.4</v>
      </c>
      <c r="P3358" s="10">
        <f t="shared" si="313"/>
        <v>42536.607314814813</v>
      </c>
      <c r="Q3358" s="9">
        <f t="shared" si="314"/>
        <v>42566.815648148149</v>
      </c>
      <c r="R3358" s="5">
        <f t="shared" si="315"/>
        <v>56.333333333333336</v>
      </c>
      <c r="S3358" t="str">
        <f t="shared" si="316"/>
        <v>theater</v>
      </c>
      <c r="T3358" t="str">
        <f t="shared" si="317"/>
        <v>plays</v>
      </c>
    </row>
    <row r="3359" spans="1:20" ht="44.25" x14ac:dyDescent="0.7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312"/>
        <v>101</v>
      </c>
      <c r="P3359" s="10">
        <f t="shared" si="313"/>
        <v>41822.209606481476</v>
      </c>
      <c r="Q3359" s="9">
        <f t="shared" si="314"/>
        <v>41852.417939814812</v>
      </c>
      <c r="R3359" s="5">
        <f t="shared" si="315"/>
        <v>96.19047619047619</v>
      </c>
      <c r="S3359" t="str">
        <f t="shared" si="316"/>
        <v>theater</v>
      </c>
      <c r="T3359" t="str">
        <f t="shared" si="317"/>
        <v>plays</v>
      </c>
    </row>
    <row r="3360" spans="1:20" ht="44.25" x14ac:dyDescent="0.7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312"/>
        <v>102.99000000000001</v>
      </c>
      <c r="P3360" s="10">
        <f t="shared" si="313"/>
        <v>41932.102766203701</v>
      </c>
      <c r="Q3360" s="9">
        <f t="shared" si="314"/>
        <v>41962.352766203709</v>
      </c>
      <c r="R3360" s="5">
        <f t="shared" si="315"/>
        <v>63.574074074074076</v>
      </c>
      <c r="S3360" t="str">
        <f t="shared" si="316"/>
        <v>theater</v>
      </c>
      <c r="T3360" t="str">
        <f t="shared" si="317"/>
        <v>plays</v>
      </c>
    </row>
    <row r="3361" spans="1:20" ht="44.25" x14ac:dyDescent="0.7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312"/>
        <v>106.25</v>
      </c>
      <c r="P3361" s="10">
        <f t="shared" si="313"/>
        <v>42745.848773148151</v>
      </c>
      <c r="Q3361" s="9">
        <f t="shared" si="314"/>
        <v>42791.057106481487</v>
      </c>
      <c r="R3361" s="5">
        <f t="shared" si="315"/>
        <v>184.78260869565219</v>
      </c>
      <c r="S3361" t="str">
        <f t="shared" si="316"/>
        <v>theater</v>
      </c>
      <c r="T3361" t="str">
        <f t="shared" si="317"/>
        <v>plays</v>
      </c>
    </row>
    <row r="3362" spans="1:20" ht="29.5" x14ac:dyDescent="0.7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312"/>
        <v>101.37777777777779</v>
      </c>
      <c r="P3362" s="10">
        <f t="shared" si="313"/>
        <v>42696.874340277776</v>
      </c>
      <c r="Q3362" s="9">
        <f t="shared" si="314"/>
        <v>42718.665972222225</v>
      </c>
      <c r="R3362" s="5">
        <f t="shared" si="315"/>
        <v>126.72222222222223</v>
      </c>
      <c r="S3362" t="str">
        <f t="shared" si="316"/>
        <v>theater</v>
      </c>
      <c r="T3362" t="str">
        <f t="shared" si="317"/>
        <v>plays</v>
      </c>
    </row>
    <row r="3363" spans="1:20" ht="59" x14ac:dyDescent="0.7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312"/>
        <v>113.46000000000001</v>
      </c>
      <c r="P3363" s="10">
        <f t="shared" si="313"/>
        <v>41865.817013888889</v>
      </c>
      <c r="Q3363" s="9">
        <f t="shared" si="314"/>
        <v>41883.665972222225</v>
      </c>
      <c r="R3363" s="5">
        <f t="shared" si="315"/>
        <v>83.42647058823529</v>
      </c>
      <c r="S3363" t="str">
        <f t="shared" si="316"/>
        <v>theater</v>
      </c>
      <c r="T3363" t="str">
        <f t="shared" si="317"/>
        <v>plays</v>
      </c>
    </row>
    <row r="3364" spans="1:20" ht="44.25" x14ac:dyDescent="0.7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312"/>
        <v>218.00000000000003</v>
      </c>
      <c r="P3364" s="10">
        <f t="shared" si="313"/>
        <v>42055.883298611108</v>
      </c>
      <c r="Q3364" s="9">
        <f t="shared" si="314"/>
        <v>42070.204861111109</v>
      </c>
      <c r="R3364" s="5">
        <f t="shared" si="315"/>
        <v>54.5</v>
      </c>
      <c r="S3364" t="str">
        <f t="shared" si="316"/>
        <v>theater</v>
      </c>
      <c r="T3364" t="str">
        <f t="shared" si="317"/>
        <v>plays</v>
      </c>
    </row>
    <row r="3365" spans="1:20" ht="44.25" x14ac:dyDescent="0.7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312"/>
        <v>101.41935483870968</v>
      </c>
      <c r="P3365" s="10">
        <f t="shared" si="313"/>
        <v>41851.563020833331</v>
      </c>
      <c r="Q3365" s="9">
        <f t="shared" si="314"/>
        <v>41870.666666666664</v>
      </c>
      <c r="R3365" s="5">
        <f t="shared" si="315"/>
        <v>302.30769230769232</v>
      </c>
      <c r="S3365" t="str">
        <f t="shared" si="316"/>
        <v>theater</v>
      </c>
      <c r="T3365" t="str">
        <f t="shared" si="317"/>
        <v>plays</v>
      </c>
    </row>
    <row r="3366" spans="1:20" ht="44.25" x14ac:dyDescent="0.7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312"/>
        <v>105.93333333333332</v>
      </c>
      <c r="P3366" s="10">
        <f t="shared" si="313"/>
        <v>42422.769085648142</v>
      </c>
      <c r="Q3366" s="9">
        <f t="shared" si="314"/>
        <v>42444.875</v>
      </c>
      <c r="R3366" s="5">
        <f t="shared" si="315"/>
        <v>44.138888888888886</v>
      </c>
      <c r="S3366" t="str">
        <f t="shared" si="316"/>
        <v>theater</v>
      </c>
      <c r="T3366" t="str">
        <f t="shared" si="317"/>
        <v>plays</v>
      </c>
    </row>
    <row r="3367" spans="1:20" ht="44.25" x14ac:dyDescent="0.7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312"/>
        <v>104</v>
      </c>
      <c r="P3367" s="10">
        <f t="shared" si="313"/>
        <v>42320.893425925926</v>
      </c>
      <c r="Q3367" s="9">
        <f t="shared" si="314"/>
        <v>42351.101759259262</v>
      </c>
      <c r="R3367" s="5">
        <f t="shared" si="315"/>
        <v>866.66666666666663</v>
      </c>
      <c r="S3367" t="str">
        <f t="shared" si="316"/>
        <v>theater</v>
      </c>
      <c r="T3367" t="str">
        <f t="shared" si="317"/>
        <v>plays</v>
      </c>
    </row>
    <row r="3368" spans="1:20" ht="44.25" x14ac:dyDescent="0.7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312"/>
        <v>221</v>
      </c>
      <c r="P3368" s="10">
        <f t="shared" si="313"/>
        <v>42106.859224537031</v>
      </c>
      <c r="Q3368" s="9">
        <f t="shared" si="314"/>
        <v>42137.067557870367</v>
      </c>
      <c r="R3368" s="5">
        <f t="shared" si="315"/>
        <v>61.388888888888886</v>
      </c>
      <c r="S3368" t="str">
        <f t="shared" si="316"/>
        <v>theater</v>
      </c>
      <c r="T3368" t="str">
        <f t="shared" si="317"/>
        <v>plays</v>
      </c>
    </row>
    <row r="3369" spans="1:20" ht="44.25" x14ac:dyDescent="0.7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312"/>
        <v>118.66666666666667</v>
      </c>
      <c r="P3369" s="10">
        <f t="shared" si="313"/>
        <v>42192.725624999999</v>
      </c>
      <c r="Q3369" s="9">
        <f t="shared" si="314"/>
        <v>42217.933958333335</v>
      </c>
      <c r="R3369" s="5">
        <f t="shared" si="315"/>
        <v>29.666666666666668</v>
      </c>
      <c r="S3369" t="str">
        <f t="shared" si="316"/>
        <v>theater</v>
      </c>
      <c r="T3369" t="str">
        <f t="shared" si="317"/>
        <v>plays</v>
      </c>
    </row>
    <row r="3370" spans="1:20" ht="44.25" x14ac:dyDescent="0.7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312"/>
        <v>104.60000000000001</v>
      </c>
      <c r="P3370" s="10">
        <f t="shared" si="313"/>
        <v>41968.991423611107</v>
      </c>
      <c r="Q3370" s="9">
        <f t="shared" si="314"/>
        <v>42005.208333333328</v>
      </c>
      <c r="R3370" s="5">
        <f t="shared" si="315"/>
        <v>45.478260869565219</v>
      </c>
      <c r="S3370" t="str">
        <f t="shared" si="316"/>
        <v>theater</v>
      </c>
      <c r="T3370" t="str">
        <f t="shared" si="317"/>
        <v>plays</v>
      </c>
    </row>
    <row r="3371" spans="1:20" ht="44.25" x14ac:dyDescent="0.7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312"/>
        <v>103.89999999999999</v>
      </c>
      <c r="P3371" s="10">
        <f t="shared" si="313"/>
        <v>42689.833101851851</v>
      </c>
      <c r="Q3371" s="9">
        <f t="shared" si="314"/>
        <v>42750.041435185187</v>
      </c>
      <c r="R3371" s="5">
        <f t="shared" si="315"/>
        <v>96.203703703703709</v>
      </c>
      <c r="S3371" t="str">
        <f t="shared" si="316"/>
        <v>theater</v>
      </c>
      <c r="T3371" t="str">
        <f t="shared" si="317"/>
        <v>plays</v>
      </c>
    </row>
    <row r="3372" spans="1:20" ht="29.5" x14ac:dyDescent="0.7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312"/>
        <v>117.73333333333333</v>
      </c>
      <c r="P3372" s="10">
        <f t="shared" si="313"/>
        <v>42690.125983796293</v>
      </c>
      <c r="Q3372" s="9">
        <f t="shared" si="314"/>
        <v>42721.333333333328</v>
      </c>
      <c r="R3372" s="5">
        <f t="shared" si="315"/>
        <v>67.92307692307692</v>
      </c>
      <c r="S3372" t="str">
        <f t="shared" si="316"/>
        <v>theater</v>
      </c>
      <c r="T3372" t="str">
        <f t="shared" si="317"/>
        <v>plays</v>
      </c>
    </row>
    <row r="3373" spans="1:20" ht="29.5" x14ac:dyDescent="0.7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312"/>
        <v>138.5</v>
      </c>
      <c r="P3373" s="10">
        <f t="shared" si="313"/>
        <v>42312.666261574072</v>
      </c>
      <c r="Q3373" s="9">
        <f t="shared" si="314"/>
        <v>42340.874594907407</v>
      </c>
      <c r="R3373" s="5">
        <f t="shared" si="315"/>
        <v>30.777777777777779</v>
      </c>
      <c r="S3373" t="str">
        <f t="shared" si="316"/>
        <v>theater</v>
      </c>
      <c r="T3373" t="str">
        <f t="shared" si="317"/>
        <v>plays</v>
      </c>
    </row>
    <row r="3374" spans="1:20" ht="44.25" x14ac:dyDescent="0.7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312"/>
        <v>103.49999999999999</v>
      </c>
      <c r="P3374" s="10">
        <f t="shared" si="313"/>
        <v>41855.339768518512</v>
      </c>
      <c r="Q3374" s="9">
        <f t="shared" si="314"/>
        <v>41876.207638888889</v>
      </c>
      <c r="R3374" s="5">
        <f t="shared" si="315"/>
        <v>38.333333333333336</v>
      </c>
      <c r="S3374" t="str">
        <f t="shared" si="316"/>
        <v>theater</v>
      </c>
      <c r="T3374" t="str">
        <f t="shared" si="317"/>
        <v>plays</v>
      </c>
    </row>
    <row r="3375" spans="1:20" ht="44.25" x14ac:dyDescent="0.7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312"/>
        <v>100.25</v>
      </c>
      <c r="P3375" s="10">
        <f t="shared" si="313"/>
        <v>42179.646296296291</v>
      </c>
      <c r="Q3375" s="9">
        <f t="shared" si="314"/>
        <v>42203.666666666672</v>
      </c>
      <c r="R3375" s="5">
        <f t="shared" si="315"/>
        <v>66.833333333333329</v>
      </c>
      <c r="S3375" t="str">
        <f t="shared" si="316"/>
        <v>theater</v>
      </c>
      <c r="T3375" t="str">
        <f t="shared" si="317"/>
        <v>plays</v>
      </c>
    </row>
    <row r="3376" spans="1:20" ht="44.25" x14ac:dyDescent="0.7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312"/>
        <v>106.57142857142856</v>
      </c>
      <c r="P3376" s="10">
        <f t="shared" si="313"/>
        <v>42275.523333333331</v>
      </c>
      <c r="Q3376" s="9">
        <f t="shared" si="314"/>
        <v>42305.731666666667</v>
      </c>
      <c r="R3376" s="5">
        <f t="shared" si="315"/>
        <v>71.730769230769226</v>
      </c>
      <c r="S3376" t="str">
        <f t="shared" si="316"/>
        <v>theater</v>
      </c>
      <c r="T3376" t="str">
        <f t="shared" si="317"/>
        <v>plays</v>
      </c>
    </row>
    <row r="3377" spans="1:20" ht="44.25" x14ac:dyDescent="0.7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312"/>
        <v>100</v>
      </c>
      <c r="P3377" s="10">
        <f t="shared" si="313"/>
        <v>41765.402465277773</v>
      </c>
      <c r="Q3377" s="9">
        <f t="shared" si="314"/>
        <v>41777.610798611109</v>
      </c>
      <c r="R3377" s="5">
        <f t="shared" si="315"/>
        <v>176.47058823529412</v>
      </c>
      <c r="S3377" t="str">
        <f t="shared" si="316"/>
        <v>theater</v>
      </c>
      <c r="T3377" t="str">
        <f t="shared" si="317"/>
        <v>plays</v>
      </c>
    </row>
    <row r="3378" spans="1:20" ht="44.25" x14ac:dyDescent="0.7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312"/>
        <v>100.01249999999999</v>
      </c>
      <c r="P3378" s="10">
        <f t="shared" si="313"/>
        <v>42059.492986111109</v>
      </c>
      <c r="Q3378" s="9">
        <f t="shared" si="314"/>
        <v>42119.659652777773</v>
      </c>
      <c r="R3378" s="5">
        <f t="shared" si="315"/>
        <v>421.10526315789474</v>
      </c>
      <c r="S3378" t="str">
        <f t="shared" si="316"/>
        <v>theater</v>
      </c>
      <c r="T3378" t="str">
        <f t="shared" si="317"/>
        <v>plays</v>
      </c>
    </row>
    <row r="3379" spans="1:20" ht="44.25" x14ac:dyDescent="0.7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312"/>
        <v>101.05</v>
      </c>
      <c r="P3379" s="10">
        <f t="shared" si="313"/>
        <v>42053.524293981485</v>
      </c>
      <c r="Q3379" s="9">
        <f t="shared" si="314"/>
        <v>42083.705555555556</v>
      </c>
      <c r="R3379" s="5">
        <f t="shared" si="315"/>
        <v>104.98701298701299</v>
      </c>
      <c r="S3379" t="str">
        <f t="shared" si="316"/>
        <v>theater</v>
      </c>
      <c r="T3379" t="str">
        <f t="shared" si="317"/>
        <v>plays</v>
      </c>
    </row>
    <row r="3380" spans="1:20" ht="44.25" x14ac:dyDescent="0.7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312"/>
        <v>107.63636363636364</v>
      </c>
      <c r="P3380" s="10">
        <f t="shared" si="313"/>
        <v>41858.147060185183</v>
      </c>
      <c r="Q3380" s="9">
        <f t="shared" si="314"/>
        <v>41882.547222222223</v>
      </c>
      <c r="R3380" s="5">
        <f t="shared" si="315"/>
        <v>28.19047619047619</v>
      </c>
      <c r="S3380" t="str">
        <f t="shared" si="316"/>
        <v>theater</v>
      </c>
      <c r="T3380" t="str">
        <f t="shared" si="317"/>
        <v>plays</v>
      </c>
    </row>
    <row r="3381" spans="1:20" ht="59" x14ac:dyDescent="0.7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312"/>
        <v>103.64999999999999</v>
      </c>
      <c r="P3381" s="10">
        <f t="shared" si="313"/>
        <v>42225.305555555555</v>
      </c>
      <c r="Q3381" s="9">
        <f t="shared" si="314"/>
        <v>42242.958333333328</v>
      </c>
      <c r="R3381" s="5">
        <f t="shared" si="315"/>
        <v>54.55263157894737</v>
      </c>
      <c r="S3381" t="str">
        <f t="shared" si="316"/>
        <v>theater</v>
      </c>
      <c r="T3381" t="str">
        <f t="shared" si="317"/>
        <v>plays</v>
      </c>
    </row>
    <row r="3382" spans="1:20" ht="59" x14ac:dyDescent="0.7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312"/>
        <v>104.43333333333334</v>
      </c>
      <c r="P3382" s="10">
        <f t="shared" si="313"/>
        <v>41937.745115740734</v>
      </c>
      <c r="Q3382" s="9">
        <f t="shared" si="314"/>
        <v>41972.995115740734</v>
      </c>
      <c r="R3382" s="5">
        <f t="shared" si="315"/>
        <v>111.89285714285714</v>
      </c>
      <c r="S3382" t="str">
        <f t="shared" si="316"/>
        <v>theater</v>
      </c>
      <c r="T3382" t="str">
        <f t="shared" si="317"/>
        <v>plays</v>
      </c>
    </row>
    <row r="3383" spans="1:20" ht="44.25" x14ac:dyDescent="0.7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312"/>
        <v>102.25</v>
      </c>
      <c r="P3383" s="10">
        <f t="shared" si="313"/>
        <v>42043.976655092592</v>
      </c>
      <c r="Q3383" s="9">
        <f t="shared" si="314"/>
        <v>42074.143321759257</v>
      </c>
      <c r="R3383" s="5">
        <f t="shared" si="315"/>
        <v>85.208333333333329</v>
      </c>
      <c r="S3383" t="str">
        <f t="shared" si="316"/>
        <v>theater</v>
      </c>
      <c r="T3383" t="str">
        <f t="shared" si="317"/>
        <v>plays</v>
      </c>
    </row>
    <row r="3384" spans="1:20" ht="59" x14ac:dyDescent="0.7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312"/>
        <v>100.74285714285713</v>
      </c>
      <c r="P3384" s="10">
        <f t="shared" si="313"/>
        <v>42559.222870370366</v>
      </c>
      <c r="Q3384" s="9">
        <f t="shared" si="314"/>
        <v>42583.957638888889</v>
      </c>
      <c r="R3384" s="5">
        <f t="shared" si="315"/>
        <v>76.652173913043484</v>
      </c>
      <c r="S3384" t="str">
        <f t="shared" si="316"/>
        <v>theater</v>
      </c>
      <c r="T3384" t="str">
        <f t="shared" si="317"/>
        <v>plays</v>
      </c>
    </row>
    <row r="3385" spans="1:20" ht="44.25" x14ac:dyDescent="0.7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312"/>
        <v>111.71428571428572</v>
      </c>
      <c r="P3385" s="10">
        <f t="shared" si="313"/>
        <v>42524.574305555558</v>
      </c>
      <c r="Q3385" s="9">
        <f t="shared" si="314"/>
        <v>42544.782638888893</v>
      </c>
      <c r="R3385" s="5">
        <f t="shared" si="315"/>
        <v>65.166666666666671</v>
      </c>
      <c r="S3385" t="str">
        <f t="shared" si="316"/>
        <v>theater</v>
      </c>
      <c r="T3385" t="str">
        <f t="shared" si="317"/>
        <v>plays</v>
      </c>
    </row>
    <row r="3386" spans="1:20" ht="44.25" x14ac:dyDescent="0.7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312"/>
        <v>100.01100000000001</v>
      </c>
      <c r="P3386" s="10">
        <f t="shared" si="313"/>
        <v>42291.879259259258</v>
      </c>
      <c r="Q3386" s="9">
        <f t="shared" si="314"/>
        <v>42329.125</v>
      </c>
      <c r="R3386" s="5">
        <f t="shared" si="315"/>
        <v>93.760312499999998</v>
      </c>
      <c r="S3386" t="str">
        <f t="shared" si="316"/>
        <v>theater</v>
      </c>
      <c r="T3386" t="str">
        <f t="shared" si="317"/>
        <v>plays</v>
      </c>
    </row>
    <row r="3387" spans="1:20" ht="59" x14ac:dyDescent="0.7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312"/>
        <v>100</v>
      </c>
      <c r="P3387" s="10">
        <f t="shared" si="313"/>
        <v>41953.659166666665</v>
      </c>
      <c r="Q3387" s="9">
        <f t="shared" si="314"/>
        <v>41983.8675</v>
      </c>
      <c r="R3387" s="5">
        <f t="shared" si="315"/>
        <v>133.33333333333334</v>
      </c>
      <c r="S3387" t="str">
        <f t="shared" si="316"/>
        <v>theater</v>
      </c>
      <c r="T3387" t="str">
        <f t="shared" si="317"/>
        <v>plays</v>
      </c>
    </row>
    <row r="3388" spans="1:20" ht="44.25" x14ac:dyDescent="0.7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312"/>
        <v>105</v>
      </c>
      <c r="P3388" s="10">
        <f t="shared" si="313"/>
        <v>41946.436412037037</v>
      </c>
      <c r="Q3388" s="9">
        <f t="shared" si="314"/>
        <v>41976.644745370373</v>
      </c>
      <c r="R3388" s="5">
        <f t="shared" si="315"/>
        <v>51.219512195121951</v>
      </c>
      <c r="S3388" t="str">
        <f t="shared" si="316"/>
        <v>theater</v>
      </c>
      <c r="T3388" t="str">
        <f t="shared" si="317"/>
        <v>plays</v>
      </c>
    </row>
    <row r="3389" spans="1:20" ht="59" x14ac:dyDescent="0.7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312"/>
        <v>116.86666666666667</v>
      </c>
      <c r="P3389" s="10">
        <f t="shared" si="313"/>
        <v>41947.554259259254</v>
      </c>
      <c r="Q3389" s="9">
        <f t="shared" si="314"/>
        <v>41987.762592592597</v>
      </c>
      <c r="R3389" s="5">
        <f t="shared" si="315"/>
        <v>100.17142857142858</v>
      </c>
      <c r="S3389" t="str">
        <f t="shared" si="316"/>
        <v>theater</v>
      </c>
      <c r="T3389" t="str">
        <f t="shared" si="317"/>
        <v>plays</v>
      </c>
    </row>
    <row r="3390" spans="1:20" ht="59" x14ac:dyDescent="0.7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312"/>
        <v>103.8</v>
      </c>
      <c r="P3390" s="10">
        <f t="shared" si="313"/>
        <v>42143.252789351849</v>
      </c>
      <c r="Q3390" s="9">
        <f t="shared" si="314"/>
        <v>42173.461122685185</v>
      </c>
      <c r="R3390" s="5">
        <f t="shared" si="315"/>
        <v>34.6</v>
      </c>
      <c r="S3390" t="str">
        <f t="shared" si="316"/>
        <v>theater</v>
      </c>
      <c r="T3390" t="str">
        <f t="shared" si="317"/>
        <v>plays</v>
      </c>
    </row>
    <row r="3391" spans="1:20" ht="44.25" x14ac:dyDescent="0.7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312"/>
        <v>114.5</v>
      </c>
      <c r="P3391" s="10">
        <f t="shared" si="313"/>
        <v>42494.355115740742</v>
      </c>
      <c r="Q3391" s="9">
        <f t="shared" si="314"/>
        <v>42524.563449074078</v>
      </c>
      <c r="R3391" s="5">
        <f t="shared" si="315"/>
        <v>184.67741935483872</v>
      </c>
      <c r="S3391" t="str">
        <f t="shared" si="316"/>
        <v>theater</v>
      </c>
      <c r="T3391" t="str">
        <f t="shared" si="317"/>
        <v>plays</v>
      </c>
    </row>
    <row r="3392" spans="1:20" ht="59" x14ac:dyDescent="0.7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312"/>
        <v>102.4</v>
      </c>
      <c r="P3392" s="10">
        <f t="shared" si="313"/>
        <v>41815.56649305555</v>
      </c>
      <c r="Q3392" s="9">
        <f t="shared" si="314"/>
        <v>41830.774826388886</v>
      </c>
      <c r="R3392" s="5">
        <f t="shared" si="315"/>
        <v>69.818181818181813</v>
      </c>
      <c r="S3392" t="str">
        <f t="shared" si="316"/>
        <v>theater</v>
      </c>
      <c r="T3392" t="str">
        <f t="shared" si="317"/>
        <v>plays</v>
      </c>
    </row>
    <row r="3393" spans="1:20" ht="59" x14ac:dyDescent="0.7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312"/>
        <v>223</v>
      </c>
      <c r="P3393" s="10">
        <f t="shared" si="313"/>
        <v>41830.337361111109</v>
      </c>
      <c r="Q3393" s="9">
        <f t="shared" si="314"/>
        <v>41859.936111111114</v>
      </c>
      <c r="R3393" s="5">
        <f t="shared" si="315"/>
        <v>61.944444444444443</v>
      </c>
      <c r="S3393" t="str">
        <f t="shared" si="316"/>
        <v>theater</v>
      </c>
      <c r="T3393" t="str">
        <f t="shared" si="317"/>
        <v>plays</v>
      </c>
    </row>
    <row r="3394" spans="1:20" ht="59" x14ac:dyDescent="0.7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312"/>
        <v>100</v>
      </c>
      <c r="P3394" s="10">
        <f t="shared" si="313"/>
        <v>42446.63721064815</v>
      </c>
      <c r="Q3394" s="9">
        <f t="shared" si="314"/>
        <v>42496.845543981486</v>
      </c>
      <c r="R3394" s="5">
        <f t="shared" si="315"/>
        <v>41.666666666666664</v>
      </c>
      <c r="S3394" t="str">
        <f t="shared" si="316"/>
        <v>theater</v>
      </c>
      <c r="T3394" t="str">
        <f t="shared" si="317"/>
        <v>plays</v>
      </c>
    </row>
    <row r="3395" spans="1:20" ht="44.25" x14ac:dyDescent="0.7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318">(E3395/D3395)*100</f>
        <v>105.80000000000001</v>
      </c>
      <c r="P3395" s="10">
        <f t="shared" ref="P3395:P3458" si="319">(((J3395/60)/60)/24)+DATE(1970,1,1)+(-5/24)</f>
        <v>41923.713310185187</v>
      </c>
      <c r="Q3395" s="9">
        <f t="shared" ref="Q3395:Q3458" si="320">(((I3395/60)/60)/24)+DATE(1970,1,1)</f>
        <v>41949.031944444447</v>
      </c>
      <c r="R3395" s="5">
        <f t="shared" ref="R3395:R3458" si="321">E3395/L3395</f>
        <v>36.06818181818182</v>
      </c>
      <c r="S3395" t="str">
        <f t="shared" ref="S3395:S3458" si="322">LEFT(N3395,FIND("/",N3395)-1)</f>
        <v>theater</v>
      </c>
      <c r="T3395" t="str">
        <f t="shared" ref="T3395:T3458" si="323">RIGHT(N3395,LEN(N3395)-FIND("/",N3395))</f>
        <v>plays</v>
      </c>
    </row>
    <row r="3396" spans="1:20" ht="44.25" x14ac:dyDescent="0.7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318"/>
        <v>142.36363636363635</v>
      </c>
      <c r="P3396" s="10">
        <f t="shared" si="319"/>
        <v>41817.387094907404</v>
      </c>
      <c r="Q3396" s="9">
        <f t="shared" si="320"/>
        <v>41847.59542824074</v>
      </c>
      <c r="R3396" s="5">
        <f t="shared" si="321"/>
        <v>29</v>
      </c>
      <c r="S3396" t="str">
        <f t="shared" si="322"/>
        <v>theater</v>
      </c>
      <c r="T3396" t="str">
        <f t="shared" si="323"/>
        <v>plays</v>
      </c>
    </row>
    <row r="3397" spans="1:20" ht="29.5" x14ac:dyDescent="0.7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318"/>
        <v>184</v>
      </c>
      <c r="P3397" s="10">
        <f t="shared" si="319"/>
        <v>42140.503981481481</v>
      </c>
      <c r="Q3397" s="9">
        <f t="shared" si="320"/>
        <v>42154.756944444445</v>
      </c>
      <c r="R3397" s="5">
        <f t="shared" si="321"/>
        <v>24.210526315789473</v>
      </c>
      <c r="S3397" t="str">
        <f t="shared" si="322"/>
        <v>theater</v>
      </c>
      <c r="T3397" t="str">
        <f t="shared" si="323"/>
        <v>plays</v>
      </c>
    </row>
    <row r="3398" spans="1:20" ht="44.25" x14ac:dyDescent="0.7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318"/>
        <v>104.33333333333333</v>
      </c>
      <c r="P3398" s="10">
        <f t="shared" si="319"/>
        <v>41764.238298611104</v>
      </c>
      <c r="Q3398" s="9">
        <f t="shared" si="320"/>
        <v>41791.165972222225</v>
      </c>
      <c r="R3398" s="5">
        <f t="shared" si="321"/>
        <v>55.892857142857146</v>
      </c>
      <c r="S3398" t="str">
        <f t="shared" si="322"/>
        <v>theater</v>
      </c>
      <c r="T3398" t="str">
        <f t="shared" si="323"/>
        <v>plays</v>
      </c>
    </row>
    <row r="3399" spans="1:20" ht="29.5" x14ac:dyDescent="0.7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318"/>
        <v>112.00000000000001</v>
      </c>
      <c r="P3399" s="10">
        <f t="shared" si="319"/>
        <v>42378.270011574066</v>
      </c>
      <c r="Q3399" s="9">
        <f t="shared" si="320"/>
        <v>42418.916666666672</v>
      </c>
      <c r="R3399" s="5">
        <f t="shared" si="321"/>
        <v>11.666666666666666</v>
      </c>
      <c r="S3399" t="str">
        <f t="shared" si="322"/>
        <v>theater</v>
      </c>
      <c r="T3399" t="str">
        <f t="shared" si="323"/>
        <v>plays</v>
      </c>
    </row>
    <row r="3400" spans="1:20" ht="44.25" x14ac:dyDescent="0.7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318"/>
        <v>111.07499999999999</v>
      </c>
      <c r="P3400" s="10">
        <f t="shared" si="319"/>
        <v>41941.543703703705</v>
      </c>
      <c r="Q3400" s="9">
        <f t="shared" si="320"/>
        <v>41964.708333333328</v>
      </c>
      <c r="R3400" s="5">
        <f t="shared" si="321"/>
        <v>68.353846153846149</v>
      </c>
      <c r="S3400" t="str">
        <f t="shared" si="322"/>
        <v>theater</v>
      </c>
      <c r="T3400" t="str">
        <f t="shared" si="323"/>
        <v>plays</v>
      </c>
    </row>
    <row r="3401" spans="1:20" ht="44.25" x14ac:dyDescent="0.7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318"/>
        <v>103.75000000000001</v>
      </c>
      <c r="P3401" s="10">
        <f t="shared" si="319"/>
        <v>42026.712094907409</v>
      </c>
      <c r="Q3401" s="9">
        <f t="shared" si="320"/>
        <v>42056.920428240745</v>
      </c>
      <c r="R3401" s="5">
        <f t="shared" si="321"/>
        <v>27.065217391304348</v>
      </c>
      <c r="S3401" t="str">
        <f t="shared" si="322"/>
        <v>theater</v>
      </c>
      <c r="T3401" t="str">
        <f t="shared" si="323"/>
        <v>plays</v>
      </c>
    </row>
    <row r="3402" spans="1:20" ht="44.25" x14ac:dyDescent="0.7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318"/>
        <v>100.41</v>
      </c>
      <c r="P3402" s="10">
        <f t="shared" si="319"/>
        <v>41834.745532407404</v>
      </c>
      <c r="Q3402" s="9">
        <f t="shared" si="320"/>
        <v>41879.953865740739</v>
      </c>
      <c r="R3402" s="5">
        <f t="shared" si="321"/>
        <v>118.12941176470588</v>
      </c>
      <c r="S3402" t="str">
        <f t="shared" si="322"/>
        <v>theater</v>
      </c>
      <c r="T3402" t="str">
        <f t="shared" si="323"/>
        <v>plays</v>
      </c>
    </row>
    <row r="3403" spans="1:20" ht="59" x14ac:dyDescent="0.7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318"/>
        <v>101.86206896551724</v>
      </c>
      <c r="P3403" s="10">
        <f t="shared" si="319"/>
        <v>42193.5155787037</v>
      </c>
      <c r="Q3403" s="9">
        <f t="shared" si="320"/>
        <v>42223.723912037036</v>
      </c>
      <c r="R3403" s="5">
        <f t="shared" si="321"/>
        <v>44.757575757575758</v>
      </c>
      <c r="S3403" t="str">
        <f t="shared" si="322"/>
        <v>theater</v>
      </c>
      <c r="T3403" t="str">
        <f t="shared" si="323"/>
        <v>plays</v>
      </c>
    </row>
    <row r="3404" spans="1:20" ht="44.25" x14ac:dyDescent="0.7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318"/>
        <v>109.76666666666665</v>
      </c>
      <c r="P3404" s="10">
        <f t="shared" si="319"/>
        <v>42290.410219907404</v>
      </c>
      <c r="Q3404" s="9">
        <f t="shared" si="320"/>
        <v>42320.104861111111</v>
      </c>
      <c r="R3404" s="5">
        <f t="shared" si="321"/>
        <v>99.787878787878782</v>
      </c>
      <c r="S3404" t="str">
        <f t="shared" si="322"/>
        <v>theater</v>
      </c>
      <c r="T3404" t="str">
        <f t="shared" si="323"/>
        <v>plays</v>
      </c>
    </row>
    <row r="3405" spans="1:20" ht="44.25" x14ac:dyDescent="0.7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318"/>
        <v>100</v>
      </c>
      <c r="P3405" s="10">
        <f t="shared" si="319"/>
        <v>42150.253749999996</v>
      </c>
      <c r="Q3405" s="9">
        <f t="shared" si="320"/>
        <v>42180.462083333332</v>
      </c>
      <c r="R3405" s="5">
        <f t="shared" si="321"/>
        <v>117.64705882352941</v>
      </c>
      <c r="S3405" t="str">
        <f t="shared" si="322"/>
        <v>theater</v>
      </c>
      <c r="T3405" t="str">
        <f t="shared" si="323"/>
        <v>plays</v>
      </c>
    </row>
    <row r="3406" spans="1:20" ht="59" x14ac:dyDescent="0.7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318"/>
        <v>122</v>
      </c>
      <c r="P3406" s="10">
        <f t="shared" si="319"/>
        <v>42152.295162037037</v>
      </c>
      <c r="Q3406" s="9">
        <f t="shared" si="320"/>
        <v>42172.503495370373</v>
      </c>
      <c r="R3406" s="5">
        <f t="shared" si="321"/>
        <v>203.33333333333334</v>
      </c>
      <c r="S3406" t="str">
        <f t="shared" si="322"/>
        <v>theater</v>
      </c>
      <c r="T3406" t="str">
        <f t="shared" si="323"/>
        <v>plays</v>
      </c>
    </row>
    <row r="3407" spans="1:20" ht="44.25" x14ac:dyDescent="0.7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318"/>
        <v>137.57142857142856</v>
      </c>
      <c r="P3407" s="10">
        <f t="shared" si="319"/>
        <v>42409.808865740742</v>
      </c>
      <c r="Q3407" s="9">
        <f t="shared" si="320"/>
        <v>42430.999305555553</v>
      </c>
      <c r="R3407" s="5">
        <f t="shared" si="321"/>
        <v>28.323529411764707</v>
      </c>
      <c r="S3407" t="str">
        <f t="shared" si="322"/>
        <v>theater</v>
      </c>
      <c r="T3407" t="str">
        <f t="shared" si="323"/>
        <v>plays</v>
      </c>
    </row>
    <row r="3408" spans="1:20" ht="44.25" x14ac:dyDescent="0.7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318"/>
        <v>100.31000000000002</v>
      </c>
      <c r="P3408" s="10">
        <f t="shared" si="319"/>
        <v>41791.284444444442</v>
      </c>
      <c r="Q3408" s="9">
        <f t="shared" si="320"/>
        <v>41836.492777777778</v>
      </c>
      <c r="R3408" s="5">
        <f t="shared" si="321"/>
        <v>110.23076923076923</v>
      </c>
      <c r="S3408" t="str">
        <f t="shared" si="322"/>
        <v>theater</v>
      </c>
      <c r="T3408" t="str">
        <f t="shared" si="323"/>
        <v>plays</v>
      </c>
    </row>
    <row r="3409" spans="1:20" ht="59" x14ac:dyDescent="0.7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318"/>
        <v>107.1</v>
      </c>
      <c r="P3409" s="10">
        <f t="shared" si="319"/>
        <v>41796.21399305555</v>
      </c>
      <c r="Q3409" s="9">
        <f t="shared" si="320"/>
        <v>41826.422326388885</v>
      </c>
      <c r="R3409" s="5">
        <f t="shared" si="321"/>
        <v>31.970149253731343</v>
      </c>
      <c r="S3409" t="str">
        <f t="shared" si="322"/>
        <v>theater</v>
      </c>
      <c r="T3409" t="str">
        <f t="shared" si="323"/>
        <v>plays</v>
      </c>
    </row>
    <row r="3410" spans="1:20" ht="44.25" x14ac:dyDescent="0.7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318"/>
        <v>211</v>
      </c>
      <c r="P3410" s="10">
        <f t="shared" si="319"/>
        <v>41808.78361111111</v>
      </c>
      <c r="Q3410" s="9">
        <f t="shared" si="320"/>
        <v>41838.991944444446</v>
      </c>
      <c r="R3410" s="5">
        <f t="shared" si="321"/>
        <v>58.611111111111114</v>
      </c>
      <c r="S3410" t="str">
        <f t="shared" si="322"/>
        <v>theater</v>
      </c>
      <c r="T3410" t="str">
        <f t="shared" si="323"/>
        <v>plays</v>
      </c>
    </row>
    <row r="3411" spans="1:20" ht="44.25" x14ac:dyDescent="0.7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318"/>
        <v>123.6</v>
      </c>
      <c r="P3411" s="10">
        <f t="shared" si="319"/>
        <v>42544.605995370373</v>
      </c>
      <c r="Q3411" s="9">
        <f t="shared" si="320"/>
        <v>42582.873611111107</v>
      </c>
      <c r="R3411" s="5">
        <f t="shared" si="321"/>
        <v>29.428571428571427</v>
      </c>
      <c r="S3411" t="str">
        <f t="shared" si="322"/>
        <v>theater</v>
      </c>
      <c r="T3411" t="str">
        <f t="shared" si="323"/>
        <v>plays</v>
      </c>
    </row>
    <row r="3412" spans="1:20" ht="44.25" x14ac:dyDescent="0.7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318"/>
        <v>108.5</v>
      </c>
      <c r="P3412" s="10">
        <f t="shared" si="319"/>
        <v>42499.83321759259</v>
      </c>
      <c r="Q3412" s="9">
        <f t="shared" si="320"/>
        <v>42527.291666666672</v>
      </c>
      <c r="R3412" s="5">
        <f t="shared" si="321"/>
        <v>81.375</v>
      </c>
      <c r="S3412" t="str">
        <f t="shared" si="322"/>
        <v>theater</v>
      </c>
      <c r="T3412" t="str">
        <f t="shared" si="323"/>
        <v>plays</v>
      </c>
    </row>
    <row r="3413" spans="1:20" ht="44.25" x14ac:dyDescent="0.7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318"/>
        <v>103.56666666666668</v>
      </c>
      <c r="P3413" s="10">
        <f t="shared" si="319"/>
        <v>42264.814490740733</v>
      </c>
      <c r="Q3413" s="9">
        <f t="shared" si="320"/>
        <v>42285.022824074069</v>
      </c>
      <c r="R3413" s="5">
        <f t="shared" si="321"/>
        <v>199.16666666666666</v>
      </c>
      <c r="S3413" t="str">
        <f t="shared" si="322"/>
        <v>theater</v>
      </c>
      <c r="T3413" t="str">
        <f t="shared" si="323"/>
        <v>plays</v>
      </c>
    </row>
    <row r="3414" spans="1:20" ht="44.25" x14ac:dyDescent="0.7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318"/>
        <v>100</v>
      </c>
      <c r="P3414" s="10">
        <f t="shared" si="319"/>
        <v>41879.750717592593</v>
      </c>
      <c r="Q3414" s="9">
        <f t="shared" si="320"/>
        <v>41909.959050925929</v>
      </c>
      <c r="R3414" s="5">
        <f t="shared" si="321"/>
        <v>115.38461538461539</v>
      </c>
      <c r="S3414" t="str">
        <f t="shared" si="322"/>
        <v>theater</v>
      </c>
      <c r="T3414" t="str">
        <f t="shared" si="323"/>
        <v>plays</v>
      </c>
    </row>
    <row r="3415" spans="1:20" ht="59" x14ac:dyDescent="0.7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318"/>
        <v>130</v>
      </c>
      <c r="P3415" s="10">
        <f t="shared" si="319"/>
        <v>42053.524745370371</v>
      </c>
      <c r="Q3415" s="9">
        <f t="shared" si="320"/>
        <v>42063.207638888889</v>
      </c>
      <c r="R3415" s="5">
        <f t="shared" si="321"/>
        <v>46.428571428571431</v>
      </c>
      <c r="S3415" t="str">
        <f t="shared" si="322"/>
        <v>theater</v>
      </c>
      <c r="T3415" t="str">
        <f t="shared" si="323"/>
        <v>plays</v>
      </c>
    </row>
    <row r="3416" spans="1:20" ht="44.25" x14ac:dyDescent="0.7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318"/>
        <v>103.49999999999999</v>
      </c>
      <c r="P3416" s="10">
        <f t="shared" si="319"/>
        <v>42675.624131944445</v>
      </c>
      <c r="Q3416" s="9">
        <f t="shared" si="320"/>
        <v>42705.332638888889</v>
      </c>
      <c r="R3416" s="5">
        <f t="shared" si="321"/>
        <v>70.568181818181813</v>
      </c>
      <c r="S3416" t="str">
        <f t="shared" si="322"/>
        <v>theater</v>
      </c>
      <c r="T3416" t="str">
        <f t="shared" si="323"/>
        <v>plays</v>
      </c>
    </row>
    <row r="3417" spans="1:20" ht="44.25" x14ac:dyDescent="0.7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318"/>
        <v>100</v>
      </c>
      <c r="P3417" s="10">
        <f t="shared" si="319"/>
        <v>42466.935833333329</v>
      </c>
      <c r="Q3417" s="9">
        <f t="shared" si="320"/>
        <v>42477.979166666672</v>
      </c>
      <c r="R3417" s="5">
        <f t="shared" si="321"/>
        <v>22.222222222222221</v>
      </c>
      <c r="S3417" t="str">
        <f t="shared" si="322"/>
        <v>theater</v>
      </c>
      <c r="T3417" t="str">
        <f t="shared" si="323"/>
        <v>plays</v>
      </c>
    </row>
    <row r="3418" spans="1:20" ht="59" x14ac:dyDescent="0.7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318"/>
        <v>119.6</v>
      </c>
      <c r="P3418" s="10">
        <f t="shared" si="319"/>
        <v>42089.204224537032</v>
      </c>
      <c r="Q3418" s="9">
        <f t="shared" si="320"/>
        <v>42117.770833333328</v>
      </c>
      <c r="R3418" s="5">
        <f t="shared" si="321"/>
        <v>159.46666666666667</v>
      </c>
      <c r="S3418" t="str">
        <f t="shared" si="322"/>
        <v>theater</v>
      </c>
      <c r="T3418" t="str">
        <f t="shared" si="323"/>
        <v>plays</v>
      </c>
    </row>
    <row r="3419" spans="1:20" ht="44.25" x14ac:dyDescent="0.7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318"/>
        <v>100.00058823529412</v>
      </c>
      <c r="P3419" s="10">
        <f t="shared" si="319"/>
        <v>41894.705416666664</v>
      </c>
      <c r="Q3419" s="9">
        <f t="shared" si="320"/>
        <v>41938.029861111114</v>
      </c>
      <c r="R3419" s="5">
        <f t="shared" si="321"/>
        <v>37.777999999999999</v>
      </c>
      <c r="S3419" t="str">
        <f t="shared" si="322"/>
        <v>theater</v>
      </c>
      <c r="T3419" t="str">
        <f t="shared" si="323"/>
        <v>plays</v>
      </c>
    </row>
    <row r="3420" spans="1:20" ht="44.25" x14ac:dyDescent="0.7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318"/>
        <v>100.875</v>
      </c>
      <c r="P3420" s="10">
        <f t="shared" si="319"/>
        <v>41752.626238425924</v>
      </c>
      <c r="Q3420" s="9">
        <f t="shared" si="320"/>
        <v>41782.83457175926</v>
      </c>
      <c r="R3420" s="5">
        <f t="shared" si="321"/>
        <v>72.053571428571431</v>
      </c>
      <c r="S3420" t="str">
        <f t="shared" si="322"/>
        <v>theater</v>
      </c>
      <c r="T3420" t="str">
        <f t="shared" si="323"/>
        <v>plays</v>
      </c>
    </row>
    <row r="3421" spans="1:20" ht="59" x14ac:dyDescent="0.7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318"/>
        <v>106.54545454545455</v>
      </c>
      <c r="P3421" s="10">
        <f t="shared" si="319"/>
        <v>42448.613252314812</v>
      </c>
      <c r="Q3421" s="9">
        <f t="shared" si="320"/>
        <v>42466.895833333328</v>
      </c>
      <c r="R3421" s="5">
        <f t="shared" si="321"/>
        <v>63.695652173913047</v>
      </c>
      <c r="S3421" t="str">
        <f t="shared" si="322"/>
        <v>theater</v>
      </c>
      <c r="T3421" t="str">
        <f t="shared" si="323"/>
        <v>plays</v>
      </c>
    </row>
    <row r="3422" spans="1:20" ht="44.25" x14ac:dyDescent="0.7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318"/>
        <v>138</v>
      </c>
      <c r="P3422" s="10">
        <f t="shared" si="319"/>
        <v>42404.881967592592</v>
      </c>
      <c r="Q3422" s="9">
        <f t="shared" si="320"/>
        <v>42414</v>
      </c>
      <c r="R3422" s="5">
        <f t="shared" si="321"/>
        <v>28.411764705882351</v>
      </c>
      <c r="S3422" t="str">
        <f t="shared" si="322"/>
        <v>theater</v>
      </c>
      <c r="T3422" t="str">
        <f t="shared" si="323"/>
        <v>plays</v>
      </c>
    </row>
    <row r="3423" spans="1:20" ht="44.25" x14ac:dyDescent="0.7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318"/>
        <v>101.15</v>
      </c>
      <c r="P3423" s="10">
        <f t="shared" si="319"/>
        <v>42037.582905092589</v>
      </c>
      <c r="Q3423" s="9">
        <f t="shared" si="320"/>
        <v>42067.791238425925</v>
      </c>
      <c r="R3423" s="5">
        <f t="shared" si="321"/>
        <v>103.21428571428571</v>
      </c>
      <c r="S3423" t="str">
        <f t="shared" si="322"/>
        <v>theater</v>
      </c>
      <c r="T3423" t="str">
        <f t="shared" si="323"/>
        <v>plays</v>
      </c>
    </row>
    <row r="3424" spans="1:20" ht="44.25" x14ac:dyDescent="0.7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318"/>
        <v>109.1</v>
      </c>
      <c r="P3424" s="10">
        <f t="shared" si="319"/>
        <v>42323.353888888887</v>
      </c>
      <c r="Q3424" s="9">
        <f t="shared" si="320"/>
        <v>42352</v>
      </c>
      <c r="R3424" s="5">
        <f t="shared" si="321"/>
        <v>71.152173913043484</v>
      </c>
      <c r="S3424" t="str">
        <f t="shared" si="322"/>
        <v>theater</v>
      </c>
      <c r="T3424" t="str">
        <f t="shared" si="323"/>
        <v>plays</v>
      </c>
    </row>
    <row r="3425" spans="1:20" ht="44.25" x14ac:dyDescent="0.7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318"/>
        <v>140</v>
      </c>
      <c r="P3425" s="10">
        <f t="shared" si="319"/>
        <v>42088.703020833331</v>
      </c>
      <c r="Q3425" s="9">
        <f t="shared" si="320"/>
        <v>42118.911354166667</v>
      </c>
      <c r="R3425" s="5">
        <f t="shared" si="321"/>
        <v>35</v>
      </c>
      <c r="S3425" t="str">
        <f t="shared" si="322"/>
        <v>theater</v>
      </c>
      <c r="T3425" t="str">
        <f t="shared" si="323"/>
        <v>plays</v>
      </c>
    </row>
    <row r="3426" spans="1:20" ht="44.25" x14ac:dyDescent="0.7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318"/>
        <v>103.58333333333334</v>
      </c>
      <c r="P3426" s="10">
        <f t="shared" si="319"/>
        <v>42018.468564814808</v>
      </c>
      <c r="Q3426" s="9">
        <f t="shared" si="320"/>
        <v>42040.290972222225</v>
      </c>
      <c r="R3426" s="5">
        <f t="shared" si="321"/>
        <v>81.776315789473685</v>
      </c>
      <c r="S3426" t="str">
        <f t="shared" si="322"/>
        <v>theater</v>
      </c>
      <c r="T3426" t="str">
        <f t="shared" si="323"/>
        <v>plays</v>
      </c>
    </row>
    <row r="3427" spans="1:20" ht="44.25" x14ac:dyDescent="0.7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318"/>
        <v>102.97033333333331</v>
      </c>
      <c r="P3427" s="10">
        <f t="shared" si="319"/>
        <v>41884.40898148148</v>
      </c>
      <c r="Q3427" s="9">
        <f t="shared" si="320"/>
        <v>41916.617314814815</v>
      </c>
      <c r="R3427" s="5">
        <f t="shared" si="321"/>
        <v>297.02980769230766</v>
      </c>
      <c r="S3427" t="str">
        <f t="shared" si="322"/>
        <v>theater</v>
      </c>
      <c r="T3427" t="str">
        <f t="shared" si="323"/>
        <v>plays</v>
      </c>
    </row>
    <row r="3428" spans="1:20" ht="44.25" x14ac:dyDescent="0.7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318"/>
        <v>108.13333333333333</v>
      </c>
      <c r="P3428" s="10">
        <f t="shared" si="319"/>
        <v>41883.848414351851</v>
      </c>
      <c r="Q3428" s="9">
        <f t="shared" si="320"/>
        <v>41903.083333333336</v>
      </c>
      <c r="R3428" s="5">
        <f t="shared" si="321"/>
        <v>46.609195402298852</v>
      </c>
      <c r="S3428" t="str">
        <f t="shared" si="322"/>
        <v>theater</v>
      </c>
      <c r="T3428" t="str">
        <f t="shared" si="323"/>
        <v>plays</v>
      </c>
    </row>
    <row r="3429" spans="1:20" ht="44.25" x14ac:dyDescent="0.7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318"/>
        <v>100</v>
      </c>
      <c r="P3429" s="10">
        <f t="shared" si="319"/>
        <v>41792.436944444438</v>
      </c>
      <c r="Q3429" s="9">
        <f t="shared" si="320"/>
        <v>41822.645277777774</v>
      </c>
      <c r="R3429" s="5">
        <f t="shared" si="321"/>
        <v>51.724137931034484</v>
      </c>
      <c r="S3429" t="str">
        <f t="shared" si="322"/>
        <v>theater</v>
      </c>
      <c r="T3429" t="str">
        <f t="shared" si="323"/>
        <v>plays</v>
      </c>
    </row>
    <row r="3430" spans="1:20" ht="44.25" x14ac:dyDescent="0.7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318"/>
        <v>102.75000000000001</v>
      </c>
      <c r="P3430" s="10">
        <f t="shared" si="319"/>
        <v>42038.512118055551</v>
      </c>
      <c r="Q3430" s="9">
        <f t="shared" si="320"/>
        <v>42063.708333333328</v>
      </c>
      <c r="R3430" s="5">
        <f t="shared" si="321"/>
        <v>40.294117647058826</v>
      </c>
      <c r="S3430" t="str">
        <f t="shared" si="322"/>
        <v>theater</v>
      </c>
      <c r="T3430" t="str">
        <f t="shared" si="323"/>
        <v>plays</v>
      </c>
    </row>
    <row r="3431" spans="1:20" ht="44.25" x14ac:dyDescent="0.7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318"/>
        <v>130</v>
      </c>
      <c r="P3431" s="10">
        <f t="shared" si="319"/>
        <v>42661.813206018516</v>
      </c>
      <c r="Q3431" s="9">
        <f t="shared" si="320"/>
        <v>42676.021539351852</v>
      </c>
      <c r="R3431" s="5">
        <f t="shared" si="321"/>
        <v>16.25</v>
      </c>
      <c r="S3431" t="str">
        <f t="shared" si="322"/>
        <v>theater</v>
      </c>
      <c r="T3431" t="str">
        <f t="shared" si="323"/>
        <v>plays</v>
      </c>
    </row>
    <row r="3432" spans="1:20" ht="44.25" x14ac:dyDescent="0.7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318"/>
        <v>108.54949999999999</v>
      </c>
      <c r="P3432" s="10">
        <f t="shared" si="319"/>
        <v>41820.737280092588</v>
      </c>
      <c r="Q3432" s="9">
        <f t="shared" si="320"/>
        <v>41850.945613425924</v>
      </c>
      <c r="R3432" s="5">
        <f t="shared" si="321"/>
        <v>30.152638888888887</v>
      </c>
      <c r="S3432" t="str">
        <f t="shared" si="322"/>
        <v>theater</v>
      </c>
      <c r="T3432" t="str">
        <f t="shared" si="323"/>
        <v>plays</v>
      </c>
    </row>
    <row r="3433" spans="1:20" ht="44.25" x14ac:dyDescent="0.7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318"/>
        <v>100</v>
      </c>
      <c r="P3433" s="10">
        <f t="shared" si="319"/>
        <v>41839.522604166668</v>
      </c>
      <c r="Q3433" s="9">
        <f t="shared" si="320"/>
        <v>41869.730937500004</v>
      </c>
      <c r="R3433" s="5">
        <f t="shared" si="321"/>
        <v>95.238095238095241</v>
      </c>
      <c r="S3433" t="str">
        <f t="shared" si="322"/>
        <v>theater</v>
      </c>
      <c r="T3433" t="str">
        <f t="shared" si="323"/>
        <v>plays</v>
      </c>
    </row>
    <row r="3434" spans="1:20" ht="44.25" x14ac:dyDescent="0.7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318"/>
        <v>109.65</v>
      </c>
      <c r="P3434" s="10">
        <f t="shared" si="319"/>
        <v>42380.372847222221</v>
      </c>
      <c r="Q3434" s="9">
        <f t="shared" si="320"/>
        <v>42405.916666666672</v>
      </c>
      <c r="R3434" s="5">
        <f t="shared" si="321"/>
        <v>52.214285714285715</v>
      </c>
      <c r="S3434" t="str">
        <f t="shared" si="322"/>
        <v>theater</v>
      </c>
      <c r="T3434" t="str">
        <f t="shared" si="323"/>
        <v>plays</v>
      </c>
    </row>
    <row r="3435" spans="1:20" ht="44.25" x14ac:dyDescent="0.7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318"/>
        <v>100.26315789473684</v>
      </c>
      <c r="P3435" s="10">
        <f t="shared" si="319"/>
        <v>41775.854803240742</v>
      </c>
      <c r="Q3435" s="9">
        <f t="shared" si="320"/>
        <v>41807.125</v>
      </c>
      <c r="R3435" s="5">
        <f t="shared" si="321"/>
        <v>134.1549295774648</v>
      </c>
      <c r="S3435" t="str">
        <f t="shared" si="322"/>
        <v>theater</v>
      </c>
      <c r="T3435" t="str">
        <f t="shared" si="323"/>
        <v>plays</v>
      </c>
    </row>
    <row r="3436" spans="1:20" ht="44.25" x14ac:dyDescent="0.7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318"/>
        <v>105.55000000000001</v>
      </c>
      <c r="P3436" s="10">
        <f t="shared" si="319"/>
        <v>41800.172094907408</v>
      </c>
      <c r="Q3436" s="9">
        <f t="shared" si="320"/>
        <v>41830.380428240744</v>
      </c>
      <c r="R3436" s="5">
        <f t="shared" si="321"/>
        <v>62.827380952380949</v>
      </c>
      <c r="S3436" t="str">
        <f t="shared" si="322"/>
        <v>theater</v>
      </c>
      <c r="T3436" t="str">
        <f t="shared" si="323"/>
        <v>plays</v>
      </c>
    </row>
    <row r="3437" spans="1:20" ht="44.25" x14ac:dyDescent="0.7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318"/>
        <v>112.00000000000001</v>
      </c>
      <c r="P3437" s="10">
        <f t="shared" si="319"/>
        <v>42572.408483796295</v>
      </c>
      <c r="Q3437" s="9">
        <f t="shared" si="320"/>
        <v>42589.125</v>
      </c>
      <c r="R3437" s="5">
        <f t="shared" si="321"/>
        <v>58.94736842105263</v>
      </c>
      <c r="S3437" t="str">
        <f t="shared" si="322"/>
        <v>theater</v>
      </c>
      <c r="T3437" t="str">
        <f t="shared" si="323"/>
        <v>plays</v>
      </c>
    </row>
    <row r="3438" spans="1:20" ht="44.25" x14ac:dyDescent="0.7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318"/>
        <v>105.89999999999999</v>
      </c>
      <c r="P3438" s="10">
        <f t="shared" si="319"/>
        <v>41851.333252314813</v>
      </c>
      <c r="Q3438" s="9">
        <f t="shared" si="320"/>
        <v>41872.686111111114</v>
      </c>
      <c r="R3438" s="5">
        <f t="shared" si="321"/>
        <v>143.1081081081081</v>
      </c>
      <c r="S3438" t="str">
        <f t="shared" si="322"/>
        <v>theater</v>
      </c>
      <c r="T3438" t="str">
        <f t="shared" si="323"/>
        <v>plays</v>
      </c>
    </row>
    <row r="3439" spans="1:20" ht="59" x14ac:dyDescent="0.7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318"/>
        <v>101</v>
      </c>
      <c r="P3439" s="10">
        <f t="shared" si="319"/>
        <v>42205.502546296295</v>
      </c>
      <c r="Q3439" s="9">
        <f t="shared" si="320"/>
        <v>42235.710879629631</v>
      </c>
      <c r="R3439" s="5">
        <f t="shared" si="321"/>
        <v>84.166666666666671</v>
      </c>
      <c r="S3439" t="str">
        <f t="shared" si="322"/>
        <v>theater</v>
      </c>
      <c r="T3439" t="str">
        <f t="shared" si="323"/>
        <v>plays</v>
      </c>
    </row>
    <row r="3440" spans="1:20" ht="44.25" x14ac:dyDescent="0.7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318"/>
        <v>104.2</v>
      </c>
      <c r="P3440" s="10">
        <f t="shared" si="319"/>
        <v>42100.719525462955</v>
      </c>
      <c r="Q3440" s="9">
        <f t="shared" si="320"/>
        <v>42126.875</v>
      </c>
      <c r="R3440" s="5">
        <f t="shared" si="321"/>
        <v>186.07142857142858</v>
      </c>
      <c r="S3440" t="str">
        <f t="shared" si="322"/>
        <v>theater</v>
      </c>
      <c r="T3440" t="str">
        <f t="shared" si="323"/>
        <v>plays</v>
      </c>
    </row>
    <row r="3441" spans="1:20" ht="29.5" x14ac:dyDescent="0.7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318"/>
        <v>134.67833333333334</v>
      </c>
      <c r="P3441" s="10">
        <f t="shared" si="319"/>
        <v>42374.702893518515</v>
      </c>
      <c r="Q3441" s="9">
        <f t="shared" si="320"/>
        <v>42388.207638888889</v>
      </c>
      <c r="R3441" s="5">
        <f t="shared" si="321"/>
        <v>89.785555555555561</v>
      </c>
      <c r="S3441" t="str">
        <f t="shared" si="322"/>
        <v>theater</v>
      </c>
      <c r="T3441" t="str">
        <f t="shared" si="323"/>
        <v>plays</v>
      </c>
    </row>
    <row r="3442" spans="1:20" ht="44.25" x14ac:dyDescent="0.7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318"/>
        <v>105.2184</v>
      </c>
      <c r="P3442" s="10">
        <f t="shared" si="319"/>
        <v>41808.914675925924</v>
      </c>
      <c r="Q3442" s="9">
        <f t="shared" si="320"/>
        <v>41831.677083333336</v>
      </c>
      <c r="R3442" s="5">
        <f t="shared" si="321"/>
        <v>64.157560975609755</v>
      </c>
      <c r="S3442" t="str">
        <f t="shared" si="322"/>
        <v>theater</v>
      </c>
      <c r="T3442" t="str">
        <f t="shared" si="323"/>
        <v>plays</v>
      </c>
    </row>
    <row r="3443" spans="1:20" ht="44.25" x14ac:dyDescent="0.7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318"/>
        <v>102.60000000000001</v>
      </c>
      <c r="P3443" s="10">
        <f t="shared" si="319"/>
        <v>42294.221307870372</v>
      </c>
      <c r="Q3443" s="9">
        <f t="shared" si="320"/>
        <v>42321.845138888893</v>
      </c>
      <c r="R3443" s="5">
        <f t="shared" si="321"/>
        <v>59.651162790697676</v>
      </c>
      <c r="S3443" t="str">
        <f t="shared" si="322"/>
        <v>theater</v>
      </c>
      <c r="T3443" t="str">
        <f t="shared" si="323"/>
        <v>plays</v>
      </c>
    </row>
    <row r="3444" spans="1:20" ht="44.25" x14ac:dyDescent="0.7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318"/>
        <v>100</v>
      </c>
      <c r="P3444" s="10">
        <f t="shared" si="319"/>
        <v>42124.63277777777</v>
      </c>
      <c r="Q3444" s="9">
        <f t="shared" si="320"/>
        <v>42154.841111111105</v>
      </c>
      <c r="R3444" s="5">
        <f t="shared" si="321"/>
        <v>31.25</v>
      </c>
      <c r="S3444" t="str">
        <f t="shared" si="322"/>
        <v>theater</v>
      </c>
      <c r="T3444" t="str">
        <f t="shared" si="323"/>
        <v>plays</v>
      </c>
    </row>
    <row r="3445" spans="1:20" ht="44.25" x14ac:dyDescent="0.7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318"/>
        <v>185.5</v>
      </c>
      <c r="P3445" s="10">
        <f t="shared" si="319"/>
        <v>41861.316504629627</v>
      </c>
      <c r="Q3445" s="9">
        <f t="shared" si="320"/>
        <v>41891.524837962963</v>
      </c>
      <c r="R3445" s="5">
        <f t="shared" si="321"/>
        <v>41.222222222222221</v>
      </c>
      <c r="S3445" t="str">
        <f t="shared" si="322"/>
        <v>theater</v>
      </c>
      <c r="T3445" t="str">
        <f t="shared" si="323"/>
        <v>plays</v>
      </c>
    </row>
    <row r="3446" spans="1:20" ht="44.25" x14ac:dyDescent="0.7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318"/>
        <v>289</v>
      </c>
      <c r="P3446" s="10">
        <f t="shared" si="319"/>
        <v>42521.08317129629</v>
      </c>
      <c r="Q3446" s="9">
        <f t="shared" si="320"/>
        <v>42529.582638888889</v>
      </c>
      <c r="R3446" s="5">
        <f t="shared" si="321"/>
        <v>43.35</v>
      </c>
      <c r="S3446" t="str">
        <f t="shared" si="322"/>
        <v>theater</v>
      </c>
      <c r="T3446" t="str">
        <f t="shared" si="323"/>
        <v>plays</v>
      </c>
    </row>
    <row r="3447" spans="1:20" ht="44.25" x14ac:dyDescent="0.7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318"/>
        <v>100</v>
      </c>
      <c r="P3447" s="10">
        <f t="shared" si="319"/>
        <v>42272.322175925925</v>
      </c>
      <c r="Q3447" s="9">
        <f t="shared" si="320"/>
        <v>42300.530509259261</v>
      </c>
      <c r="R3447" s="5">
        <f t="shared" si="321"/>
        <v>64.516129032258064</v>
      </c>
      <c r="S3447" t="str">
        <f t="shared" si="322"/>
        <v>theater</v>
      </c>
      <c r="T3447" t="str">
        <f t="shared" si="323"/>
        <v>plays</v>
      </c>
    </row>
    <row r="3448" spans="1:20" ht="44.25" x14ac:dyDescent="0.7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318"/>
        <v>108.2</v>
      </c>
      <c r="P3448" s="10">
        <f t="shared" si="319"/>
        <v>42016.624131944445</v>
      </c>
      <c r="Q3448" s="9">
        <f t="shared" si="320"/>
        <v>42040.513888888891</v>
      </c>
      <c r="R3448" s="5">
        <f t="shared" si="321"/>
        <v>43.28</v>
      </c>
      <c r="S3448" t="str">
        <f t="shared" si="322"/>
        <v>theater</v>
      </c>
      <c r="T3448" t="str">
        <f t="shared" si="323"/>
        <v>plays</v>
      </c>
    </row>
    <row r="3449" spans="1:20" ht="29.5" x14ac:dyDescent="0.7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318"/>
        <v>107.80000000000001</v>
      </c>
      <c r="P3449" s="10">
        <f t="shared" si="319"/>
        <v>42402.680694444447</v>
      </c>
      <c r="Q3449" s="9">
        <f t="shared" si="320"/>
        <v>42447.847361111111</v>
      </c>
      <c r="R3449" s="5">
        <f t="shared" si="321"/>
        <v>77</v>
      </c>
      <c r="S3449" t="str">
        <f t="shared" si="322"/>
        <v>theater</v>
      </c>
      <c r="T3449" t="str">
        <f t="shared" si="323"/>
        <v>plays</v>
      </c>
    </row>
    <row r="3450" spans="1:20" ht="44.25" x14ac:dyDescent="0.7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318"/>
        <v>109.76190476190477</v>
      </c>
      <c r="P3450" s="10">
        <f t="shared" si="319"/>
        <v>41959.910752314812</v>
      </c>
      <c r="Q3450" s="9">
        <f t="shared" si="320"/>
        <v>41990.119085648148</v>
      </c>
      <c r="R3450" s="5">
        <f t="shared" si="321"/>
        <v>51.222222222222221</v>
      </c>
      <c r="S3450" t="str">
        <f t="shared" si="322"/>
        <v>theater</v>
      </c>
      <c r="T3450" t="str">
        <f t="shared" si="323"/>
        <v>plays</v>
      </c>
    </row>
    <row r="3451" spans="1:20" ht="44.25" x14ac:dyDescent="0.7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318"/>
        <v>170.625</v>
      </c>
      <c r="P3451" s="10">
        <f t="shared" si="319"/>
        <v>42531.844189814808</v>
      </c>
      <c r="Q3451" s="9">
        <f t="shared" si="320"/>
        <v>42560.166666666672</v>
      </c>
      <c r="R3451" s="5">
        <f t="shared" si="321"/>
        <v>68.25</v>
      </c>
      <c r="S3451" t="str">
        <f t="shared" si="322"/>
        <v>theater</v>
      </c>
      <c r="T3451" t="str">
        <f t="shared" si="323"/>
        <v>plays</v>
      </c>
    </row>
    <row r="3452" spans="1:20" ht="44.25" x14ac:dyDescent="0.7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318"/>
        <v>152</v>
      </c>
      <c r="P3452" s="10">
        <f t="shared" si="319"/>
        <v>42036.496192129627</v>
      </c>
      <c r="Q3452" s="9">
        <f t="shared" si="320"/>
        <v>42096.662858796291</v>
      </c>
      <c r="R3452" s="5">
        <f t="shared" si="321"/>
        <v>19.487179487179485</v>
      </c>
      <c r="S3452" t="str">
        <f t="shared" si="322"/>
        <v>theater</v>
      </c>
      <c r="T3452" t="str">
        <f t="shared" si="323"/>
        <v>plays</v>
      </c>
    </row>
    <row r="3453" spans="1:20" ht="44.25" x14ac:dyDescent="0.7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318"/>
        <v>101.23076923076924</v>
      </c>
      <c r="P3453" s="10">
        <f t="shared" si="319"/>
        <v>42088.515358796292</v>
      </c>
      <c r="Q3453" s="9">
        <f t="shared" si="320"/>
        <v>42115.723692129628</v>
      </c>
      <c r="R3453" s="5">
        <f t="shared" si="321"/>
        <v>41.125</v>
      </c>
      <c r="S3453" t="str">
        <f t="shared" si="322"/>
        <v>theater</v>
      </c>
      <c r="T3453" t="str">
        <f t="shared" si="323"/>
        <v>plays</v>
      </c>
    </row>
    <row r="3454" spans="1:20" ht="44.25" x14ac:dyDescent="0.7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318"/>
        <v>153.19999999999999</v>
      </c>
      <c r="P3454" s="10">
        <f t="shared" si="319"/>
        <v>41820.430856481478</v>
      </c>
      <c r="Q3454" s="9">
        <f t="shared" si="320"/>
        <v>41843.165972222225</v>
      </c>
      <c r="R3454" s="5">
        <f t="shared" si="321"/>
        <v>41.405405405405403</v>
      </c>
      <c r="S3454" t="str">
        <f t="shared" si="322"/>
        <v>theater</v>
      </c>
      <c r="T3454" t="str">
        <f t="shared" si="323"/>
        <v>plays</v>
      </c>
    </row>
    <row r="3455" spans="1:20" ht="44.25" x14ac:dyDescent="0.7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318"/>
        <v>128.33333333333334</v>
      </c>
      <c r="P3455" s="10">
        <f t="shared" si="319"/>
        <v>42535.770324074074</v>
      </c>
      <c r="Q3455" s="9">
        <f t="shared" si="320"/>
        <v>42595.97865740741</v>
      </c>
      <c r="R3455" s="5">
        <f t="shared" si="321"/>
        <v>27.5</v>
      </c>
      <c r="S3455" t="str">
        <f t="shared" si="322"/>
        <v>theater</v>
      </c>
      <c r="T3455" t="str">
        <f t="shared" si="323"/>
        <v>plays</v>
      </c>
    </row>
    <row r="3456" spans="1:20" ht="59" x14ac:dyDescent="0.7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318"/>
        <v>100.71428571428571</v>
      </c>
      <c r="P3456" s="10">
        <f t="shared" si="319"/>
        <v>41821.490266203698</v>
      </c>
      <c r="Q3456" s="9">
        <f t="shared" si="320"/>
        <v>41851.698599537034</v>
      </c>
      <c r="R3456" s="5">
        <f t="shared" si="321"/>
        <v>33.571428571428569</v>
      </c>
      <c r="S3456" t="str">
        <f t="shared" si="322"/>
        <v>theater</v>
      </c>
      <c r="T3456" t="str">
        <f t="shared" si="323"/>
        <v>plays</v>
      </c>
    </row>
    <row r="3457" spans="1:20" ht="44.25" x14ac:dyDescent="0.7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318"/>
        <v>100.64999999999999</v>
      </c>
      <c r="P3457" s="10">
        <f t="shared" si="319"/>
        <v>42626.541979166665</v>
      </c>
      <c r="Q3457" s="9">
        <f t="shared" si="320"/>
        <v>42656.7503125</v>
      </c>
      <c r="R3457" s="5">
        <f t="shared" si="321"/>
        <v>145.86956521739131</v>
      </c>
      <c r="S3457" t="str">
        <f t="shared" si="322"/>
        <v>theater</v>
      </c>
      <c r="T3457" t="str">
        <f t="shared" si="323"/>
        <v>plays</v>
      </c>
    </row>
    <row r="3458" spans="1:20" ht="44.25" x14ac:dyDescent="0.7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318"/>
        <v>191.3</v>
      </c>
      <c r="P3458" s="10">
        <f t="shared" si="319"/>
        <v>41820.997303240736</v>
      </c>
      <c r="Q3458" s="9">
        <f t="shared" si="320"/>
        <v>41852.290972222225</v>
      </c>
      <c r="R3458" s="5">
        <f t="shared" si="321"/>
        <v>358.6875</v>
      </c>
      <c r="S3458" t="str">
        <f t="shared" si="322"/>
        <v>theater</v>
      </c>
      <c r="T3458" t="str">
        <f t="shared" si="323"/>
        <v>plays</v>
      </c>
    </row>
    <row r="3459" spans="1:20" ht="29.5" x14ac:dyDescent="0.7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324">(E3459/D3459)*100</f>
        <v>140.19999999999999</v>
      </c>
      <c r="P3459" s="10">
        <f t="shared" ref="P3459:P3522" si="325">(((J3459/60)/60)/24)+DATE(1970,1,1)+(-5/24)</f>
        <v>42016.498344907406</v>
      </c>
      <c r="Q3459" s="9">
        <f t="shared" ref="Q3459:Q3522" si="326">(((I3459/60)/60)/24)+DATE(1970,1,1)</f>
        <v>42047.249305555553</v>
      </c>
      <c r="R3459" s="5">
        <f t="shared" ref="R3459:R3522" si="327">E3459/L3459</f>
        <v>50.981818181818184</v>
      </c>
      <c r="S3459" t="str">
        <f t="shared" ref="S3459:S3522" si="328">LEFT(N3459,FIND("/",N3459)-1)</f>
        <v>theater</v>
      </c>
      <c r="T3459" t="str">
        <f t="shared" ref="T3459:T3522" si="329">RIGHT(N3459,LEN(N3459)-FIND("/",N3459))</f>
        <v>plays</v>
      </c>
    </row>
    <row r="3460" spans="1:20" ht="44.25" x14ac:dyDescent="0.7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324"/>
        <v>124.33537832310839</v>
      </c>
      <c r="P3460" s="10">
        <f t="shared" si="325"/>
        <v>42010.994247685179</v>
      </c>
      <c r="Q3460" s="9">
        <f t="shared" si="326"/>
        <v>42038.185416666667</v>
      </c>
      <c r="R3460" s="5">
        <f t="shared" si="327"/>
        <v>45.037037037037038</v>
      </c>
      <c r="S3460" t="str">
        <f t="shared" si="328"/>
        <v>theater</v>
      </c>
      <c r="T3460" t="str">
        <f t="shared" si="329"/>
        <v>plays</v>
      </c>
    </row>
    <row r="3461" spans="1:20" ht="44.25" x14ac:dyDescent="0.7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324"/>
        <v>126.2</v>
      </c>
      <c r="P3461" s="10">
        <f t="shared" si="325"/>
        <v>42480.271527777775</v>
      </c>
      <c r="Q3461" s="9">
        <f t="shared" si="326"/>
        <v>42510.479861111111</v>
      </c>
      <c r="R3461" s="5">
        <f t="shared" si="327"/>
        <v>17.527777777777779</v>
      </c>
      <c r="S3461" t="str">
        <f t="shared" si="328"/>
        <v>theater</v>
      </c>
      <c r="T3461" t="str">
        <f t="shared" si="329"/>
        <v>plays</v>
      </c>
    </row>
    <row r="3462" spans="1:20" ht="44.25" x14ac:dyDescent="0.7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324"/>
        <v>190</v>
      </c>
      <c r="P3462" s="10">
        <f t="shared" si="325"/>
        <v>41852.318888888884</v>
      </c>
      <c r="Q3462" s="9">
        <f t="shared" si="326"/>
        <v>41866.527222222219</v>
      </c>
      <c r="R3462" s="5">
        <f t="shared" si="327"/>
        <v>50</v>
      </c>
      <c r="S3462" t="str">
        <f t="shared" si="328"/>
        <v>theater</v>
      </c>
      <c r="T3462" t="str">
        <f t="shared" si="329"/>
        <v>plays</v>
      </c>
    </row>
    <row r="3463" spans="1:20" ht="59" x14ac:dyDescent="0.7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324"/>
        <v>139</v>
      </c>
      <c r="P3463" s="10">
        <f t="shared" si="325"/>
        <v>42643.424525462957</v>
      </c>
      <c r="Q3463" s="9">
        <f t="shared" si="326"/>
        <v>42672.125</v>
      </c>
      <c r="R3463" s="5">
        <f t="shared" si="327"/>
        <v>57.916666666666664</v>
      </c>
      <c r="S3463" t="str">
        <f t="shared" si="328"/>
        <v>theater</v>
      </c>
      <c r="T3463" t="str">
        <f t="shared" si="329"/>
        <v>plays</v>
      </c>
    </row>
    <row r="3464" spans="1:20" ht="44.25" x14ac:dyDescent="0.7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324"/>
        <v>202</v>
      </c>
      <c r="P3464" s="10">
        <f t="shared" si="325"/>
        <v>42179.690138888887</v>
      </c>
      <c r="Q3464" s="9">
        <f t="shared" si="326"/>
        <v>42195.75</v>
      </c>
      <c r="R3464" s="5">
        <f t="shared" si="327"/>
        <v>29.705882352941178</v>
      </c>
      <c r="S3464" t="str">
        <f t="shared" si="328"/>
        <v>theater</v>
      </c>
      <c r="T3464" t="str">
        <f t="shared" si="329"/>
        <v>plays</v>
      </c>
    </row>
    <row r="3465" spans="1:20" ht="44.25" x14ac:dyDescent="0.7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324"/>
        <v>103.38000000000001</v>
      </c>
      <c r="P3465" s="10">
        <f t="shared" si="325"/>
        <v>42612.710474537038</v>
      </c>
      <c r="Q3465" s="9">
        <f t="shared" si="326"/>
        <v>42654.165972222225</v>
      </c>
      <c r="R3465" s="5">
        <f t="shared" si="327"/>
        <v>90.684210526315795</v>
      </c>
      <c r="S3465" t="str">
        <f t="shared" si="328"/>
        <v>theater</v>
      </c>
      <c r="T3465" t="str">
        <f t="shared" si="329"/>
        <v>plays</v>
      </c>
    </row>
    <row r="3466" spans="1:20" ht="59" x14ac:dyDescent="0.7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324"/>
        <v>102.3236</v>
      </c>
      <c r="P3466" s="10">
        <f t="shared" si="325"/>
        <v>42574.921724537031</v>
      </c>
      <c r="Q3466" s="9">
        <f t="shared" si="326"/>
        <v>42605.130057870367</v>
      </c>
      <c r="R3466" s="5">
        <f t="shared" si="327"/>
        <v>55.012688172043013</v>
      </c>
      <c r="S3466" t="str">
        <f t="shared" si="328"/>
        <v>theater</v>
      </c>
      <c r="T3466" t="str">
        <f t="shared" si="329"/>
        <v>plays</v>
      </c>
    </row>
    <row r="3467" spans="1:20" ht="44.25" x14ac:dyDescent="0.7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324"/>
        <v>103</v>
      </c>
      <c r="P3467" s="10">
        <f t="shared" si="325"/>
        <v>42200.417499999996</v>
      </c>
      <c r="Q3467" s="9">
        <f t="shared" si="326"/>
        <v>42225.666666666672</v>
      </c>
      <c r="R3467" s="5">
        <f t="shared" si="327"/>
        <v>57.222222222222221</v>
      </c>
      <c r="S3467" t="str">
        <f t="shared" si="328"/>
        <v>theater</v>
      </c>
      <c r="T3467" t="str">
        <f t="shared" si="329"/>
        <v>plays</v>
      </c>
    </row>
    <row r="3468" spans="1:20" ht="44.25" x14ac:dyDescent="0.7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324"/>
        <v>127.14285714285714</v>
      </c>
      <c r="P3468" s="10">
        <f t="shared" si="325"/>
        <v>42419.810763888883</v>
      </c>
      <c r="Q3468" s="9">
        <f t="shared" si="326"/>
        <v>42479.977430555555</v>
      </c>
      <c r="R3468" s="5">
        <f t="shared" si="327"/>
        <v>72.950819672131146</v>
      </c>
      <c r="S3468" t="str">
        <f t="shared" si="328"/>
        <v>theater</v>
      </c>
      <c r="T3468" t="str">
        <f t="shared" si="329"/>
        <v>plays</v>
      </c>
    </row>
    <row r="3469" spans="1:20" x14ac:dyDescent="0.7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324"/>
        <v>101</v>
      </c>
      <c r="P3469" s="10">
        <f t="shared" si="325"/>
        <v>42053.463333333326</v>
      </c>
      <c r="Q3469" s="9">
        <f t="shared" si="326"/>
        <v>42083.630000000005</v>
      </c>
      <c r="R3469" s="5">
        <f t="shared" si="327"/>
        <v>64.468085106382972</v>
      </c>
      <c r="S3469" t="str">
        <f t="shared" si="328"/>
        <v>theater</v>
      </c>
      <c r="T3469" t="str">
        <f t="shared" si="329"/>
        <v>plays</v>
      </c>
    </row>
    <row r="3470" spans="1:20" ht="44.25" x14ac:dyDescent="0.7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324"/>
        <v>121.78</v>
      </c>
      <c r="P3470" s="10">
        <f t="shared" si="325"/>
        <v>42605.557048611103</v>
      </c>
      <c r="Q3470" s="9">
        <f t="shared" si="326"/>
        <v>42634.125</v>
      </c>
      <c r="R3470" s="5">
        <f t="shared" si="327"/>
        <v>716.35294117647061</v>
      </c>
      <c r="S3470" t="str">
        <f t="shared" si="328"/>
        <v>theater</v>
      </c>
      <c r="T3470" t="str">
        <f t="shared" si="329"/>
        <v>plays</v>
      </c>
    </row>
    <row r="3471" spans="1:20" ht="59" x14ac:dyDescent="0.7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324"/>
        <v>113.39285714285714</v>
      </c>
      <c r="P3471" s="10">
        <f t="shared" si="325"/>
        <v>42458.433391203704</v>
      </c>
      <c r="Q3471" s="9">
        <f t="shared" si="326"/>
        <v>42488.641724537039</v>
      </c>
      <c r="R3471" s="5">
        <f t="shared" si="327"/>
        <v>50.396825396825399</v>
      </c>
      <c r="S3471" t="str">
        <f t="shared" si="328"/>
        <v>theater</v>
      </c>
      <c r="T3471" t="str">
        <f t="shared" si="329"/>
        <v>plays</v>
      </c>
    </row>
    <row r="3472" spans="1:20" ht="29.5" x14ac:dyDescent="0.7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324"/>
        <v>150</v>
      </c>
      <c r="P3472" s="10">
        <f t="shared" si="325"/>
        <v>42528.813680555548</v>
      </c>
      <c r="Q3472" s="9">
        <f t="shared" si="326"/>
        <v>42566.901388888888</v>
      </c>
      <c r="R3472" s="5">
        <f t="shared" si="327"/>
        <v>41.666666666666664</v>
      </c>
      <c r="S3472" t="str">
        <f t="shared" si="328"/>
        <v>theater</v>
      </c>
      <c r="T3472" t="str">
        <f t="shared" si="329"/>
        <v>plays</v>
      </c>
    </row>
    <row r="3473" spans="1:20" ht="44.25" x14ac:dyDescent="0.7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324"/>
        <v>214.6</v>
      </c>
      <c r="P3473" s="10">
        <f t="shared" si="325"/>
        <v>41841.612152777772</v>
      </c>
      <c r="Q3473" s="9">
        <f t="shared" si="326"/>
        <v>41882.833333333336</v>
      </c>
      <c r="R3473" s="5">
        <f t="shared" si="327"/>
        <v>35.766666666666666</v>
      </c>
      <c r="S3473" t="str">
        <f t="shared" si="328"/>
        <v>theater</v>
      </c>
      <c r="T3473" t="str">
        <f t="shared" si="329"/>
        <v>plays</v>
      </c>
    </row>
    <row r="3474" spans="1:20" ht="44.25" x14ac:dyDescent="0.7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324"/>
        <v>102.05</v>
      </c>
      <c r="P3474" s="10">
        <f t="shared" si="325"/>
        <v>41927.962164351848</v>
      </c>
      <c r="Q3474" s="9">
        <f t="shared" si="326"/>
        <v>41949.249305555553</v>
      </c>
      <c r="R3474" s="5">
        <f t="shared" si="327"/>
        <v>88.739130434782609</v>
      </c>
      <c r="S3474" t="str">
        <f t="shared" si="328"/>
        <v>theater</v>
      </c>
      <c r="T3474" t="str">
        <f t="shared" si="329"/>
        <v>plays</v>
      </c>
    </row>
    <row r="3475" spans="1:20" ht="44.25" x14ac:dyDescent="0.7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324"/>
        <v>100</v>
      </c>
      <c r="P3475" s="10">
        <f t="shared" si="325"/>
        <v>42062.626111111109</v>
      </c>
      <c r="Q3475" s="9">
        <f t="shared" si="326"/>
        <v>42083.852083333331</v>
      </c>
      <c r="R3475" s="5">
        <f t="shared" si="327"/>
        <v>148.4848484848485</v>
      </c>
      <c r="S3475" t="str">
        <f t="shared" si="328"/>
        <v>theater</v>
      </c>
      <c r="T3475" t="str">
        <f t="shared" si="329"/>
        <v>plays</v>
      </c>
    </row>
    <row r="3476" spans="1:20" ht="44.25" x14ac:dyDescent="0.7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324"/>
        <v>101</v>
      </c>
      <c r="P3476" s="10">
        <f t="shared" si="325"/>
        <v>42541.293182870366</v>
      </c>
      <c r="Q3476" s="9">
        <f t="shared" si="326"/>
        <v>42571.501516203702</v>
      </c>
      <c r="R3476" s="5">
        <f t="shared" si="327"/>
        <v>51.794871794871796</v>
      </c>
      <c r="S3476" t="str">
        <f t="shared" si="328"/>
        <v>theater</v>
      </c>
      <c r="T3476" t="str">
        <f t="shared" si="329"/>
        <v>plays</v>
      </c>
    </row>
    <row r="3477" spans="1:20" ht="44.25" x14ac:dyDescent="0.7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324"/>
        <v>113.33333333333333</v>
      </c>
      <c r="P3477" s="10">
        <f t="shared" si="325"/>
        <v>41918.672499999993</v>
      </c>
      <c r="Q3477" s="9">
        <f t="shared" si="326"/>
        <v>41946</v>
      </c>
      <c r="R3477" s="5">
        <f t="shared" si="327"/>
        <v>20</v>
      </c>
      <c r="S3477" t="str">
        <f t="shared" si="328"/>
        <v>theater</v>
      </c>
      <c r="T3477" t="str">
        <f t="shared" si="329"/>
        <v>plays</v>
      </c>
    </row>
    <row r="3478" spans="1:20" ht="59" x14ac:dyDescent="0.7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324"/>
        <v>104</v>
      </c>
      <c r="P3478" s="10">
        <f t="shared" si="325"/>
        <v>41921.071643518517</v>
      </c>
      <c r="Q3478" s="9">
        <f t="shared" si="326"/>
        <v>41939.125</v>
      </c>
      <c r="R3478" s="5">
        <f t="shared" si="327"/>
        <v>52</v>
      </c>
      <c r="S3478" t="str">
        <f t="shared" si="328"/>
        <v>theater</v>
      </c>
      <c r="T3478" t="str">
        <f t="shared" si="329"/>
        <v>plays</v>
      </c>
    </row>
    <row r="3479" spans="1:20" ht="44.25" x14ac:dyDescent="0.7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324"/>
        <v>115.33333333333333</v>
      </c>
      <c r="P3479" s="10">
        <f t="shared" si="325"/>
        <v>42128.528275462959</v>
      </c>
      <c r="Q3479" s="9">
        <f t="shared" si="326"/>
        <v>42141.125</v>
      </c>
      <c r="R3479" s="5">
        <f t="shared" si="327"/>
        <v>53.230769230769234</v>
      </c>
      <c r="S3479" t="str">
        <f t="shared" si="328"/>
        <v>theater</v>
      </c>
      <c r="T3479" t="str">
        <f t="shared" si="329"/>
        <v>plays</v>
      </c>
    </row>
    <row r="3480" spans="1:20" ht="44.25" x14ac:dyDescent="0.7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324"/>
        <v>112.85000000000001</v>
      </c>
      <c r="P3480" s="10">
        <f t="shared" si="325"/>
        <v>42053.708587962967</v>
      </c>
      <c r="Q3480" s="9">
        <f t="shared" si="326"/>
        <v>42079.875</v>
      </c>
      <c r="R3480" s="5">
        <f t="shared" si="327"/>
        <v>39.596491228070178</v>
      </c>
      <c r="S3480" t="str">
        <f t="shared" si="328"/>
        <v>theater</v>
      </c>
      <c r="T3480" t="str">
        <f t="shared" si="329"/>
        <v>plays</v>
      </c>
    </row>
    <row r="3481" spans="1:20" ht="44.25" x14ac:dyDescent="0.7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324"/>
        <v>127.86666666666666</v>
      </c>
      <c r="P3481" s="10">
        <f t="shared" si="325"/>
        <v>41781.646759259253</v>
      </c>
      <c r="Q3481" s="9">
        <f t="shared" si="326"/>
        <v>41811.855092592588</v>
      </c>
      <c r="R3481" s="5">
        <f t="shared" si="327"/>
        <v>34.25</v>
      </c>
      <c r="S3481" t="str">
        <f t="shared" si="328"/>
        <v>theater</v>
      </c>
      <c r="T3481" t="str">
        <f t="shared" si="329"/>
        <v>plays</v>
      </c>
    </row>
    <row r="3482" spans="1:20" ht="44.25" x14ac:dyDescent="0.7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324"/>
        <v>142.66666666666669</v>
      </c>
      <c r="P3482" s="10">
        <f t="shared" si="325"/>
        <v>42171.109108796292</v>
      </c>
      <c r="Q3482" s="9">
        <f t="shared" si="326"/>
        <v>42195.875</v>
      </c>
      <c r="R3482" s="5">
        <f t="shared" si="327"/>
        <v>164.61538461538461</v>
      </c>
      <c r="S3482" t="str">
        <f t="shared" si="328"/>
        <v>theater</v>
      </c>
      <c r="T3482" t="str">
        <f t="shared" si="329"/>
        <v>plays</v>
      </c>
    </row>
    <row r="3483" spans="1:20" ht="44.25" x14ac:dyDescent="0.7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324"/>
        <v>118.8</v>
      </c>
      <c r="P3483" s="10">
        <f t="shared" si="325"/>
        <v>41989.039212962954</v>
      </c>
      <c r="Q3483" s="9">
        <f t="shared" si="326"/>
        <v>42006.24754629629</v>
      </c>
      <c r="R3483" s="5">
        <f t="shared" si="327"/>
        <v>125.05263157894737</v>
      </c>
      <c r="S3483" t="str">
        <f t="shared" si="328"/>
        <v>theater</v>
      </c>
      <c r="T3483" t="str">
        <f t="shared" si="329"/>
        <v>plays</v>
      </c>
    </row>
    <row r="3484" spans="1:20" ht="44.25" x14ac:dyDescent="0.7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324"/>
        <v>138.33333333333334</v>
      </c>
      <c r="P3484" s="10">
        <f t="shared" si="325"/>
        <v>41796.563263888886</v>
      </c>
      <c r="Q3484" s="9">
        <f t="shared" si="326"/>
        <v>41826.771597222221</v>
      </c>
      <c r="R3484" s="5">
        <f t="shared" si="327"/>
        <v>51.875</v>
      </c>
      <c r="S3484" t="str">
        <f t="shared" si="328"/>
        <v>theater</v>
      </c>
      <c r="T3484" t="str">
        <f t="shared" si="329"/>
        <v>plays</v>
      </c>
    </row>
    <row r="3485" spans="1:20" ht="44.25" x14ac:dyDescent="0.7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324"/>
        <v>159.9402985074627</v>
      </c>
      <c r="P3485" s="10">
        <f t="shared" si="325"/>
        <v>41793.460428240738</v>
      </c>
      <c r="Q3485" s="9">
        <f t="shared" si="326"/>
        <v>41823.668761574074</v>
      </c>
      <c r="R3485" s="5">
        <f t="shared" si="327"/>
        <v>40.285714285714285</v>
      </c>
      <c r="S3485" t="str">
        <f t="shared" si="328"/>
        <v>theater</v>
      </c>
      <c r="T3485" t="str">
        <f t="shared" si="329"/>
        <v>plays</v>
      </c>
    </row>
    <row r="3486" spans="1:20" ht="59" x14ac:dyDescent="0.7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324"/>
        <v>114.24000000000001</v>
      </c>
      <c r="P3486" s="10">
        <f t="shared" si="325"/>
        <v>42506.552071759252</v>
      </c>
      <c r="Q3486" s="9">
        <f t="shared" si="326"/>
        <v>42536.760405092587</v>
      </c>
      <c r="R3486" s="5">
        <f t="shared" si="327"/>
        <v>64.909090909090907</v>
      </c>
      <c r="S3486" t="str">
        <f t="shared" si="328"/>
        <v>theater</v>
      </c>
      <c r="T3486" t="str">
        <f t="shared" si="329"/>
        <v>plays</v>
      </c>
    </row>
    <row r="3487" spans="1:20" ht="44.25" x14ac:dyDescent="0.7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324"/>
        <v>100.60606060606061</v>
      </c>
      <c r="P3487" s="10">
        <f t="shared" si="325"/>
        <v>42372.484722222223</v>
      </c>
      <c r="Q3487" s="9">
        <f t="shared" si="326"/>
        <v>42402.693055555559</v>
      </c>
      <c r="R3487" s="5">
        <f t="shared" si="327"/>
        <v>55.333333333333336</v>
      </c>
      <c r="S3487" t="str">
        <f t="shared" si="328"/>
        <v>theater</v>
      </c>
      <c r="T3487" t="str">
        <f t="shared" si="329"/>
        <v>plays</v>
      </c>
    </row>
    <row r="3488" spans="1:20" ht="44.25" x14ac:dyDescent="0.7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324"/>
        <v>155.20000000000002</v>
      </c>
      <c r="P3488" s="10">
        <f t="shared" si="325"/>
        <v>42126.666678240734</v>
      </c>
      <c r="Q3488" s="9">
        <f t="shared" si="326"/>
        <v>42158.290972222225</v>
      </c>
      <c r="R3488" s="5">
        <f t="shared" si="327"/>
        <v>83.142857142857139</v>
      </c>
      <c r="S3488" t="str">
        <f t="shared" si="328"/>
        <v>theater</v>
      </c>
      <c r="T3488" t="str">
        <f t="shared" si="329"/>
        <v>plays</v>
      </c>
    </row>
    <row r="3489" spans="1:20" ht="44.25" x14ac:dyDescent="0.7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324"/>
        <v>127.75000000000001</v>
      </c>
      <c r="P3489" s="10">
        <f t="shared" si="325"/>
        <v>42149.732083333329</v>
      </c>
      <c r="Q3489" s="9">
        <f t="shared" si="326"/>
        <v>42179.940416666665</v>
      </c>
      <c r="R3489" s="5">
        <f t="shared" si="327"/>
        <v>38.712121212121211</v>
      </c>
      <c r="S3489" t="str">
        <f t="shared" si="328"/>
        <v>theater</v>
      </c>
      <c r="T3489" t="str">
        <f t="shared" si="329"/>
        <v>plays</v>
      </c>
    </row>
    <row r="3490" spans="1:20" ht="59" x14ac:dyDescent="0.7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324"/>
        <v>121.2</v>
      </c>
      <c r="P3490" s="10">
        <f t="shared" si="325"/>
        <v>42087.55972222222</v>
      </c>
      <c r="Q3490" s="9">
        <f t="shared" si="326"/>
        <v>42111.666666666672</v>
      </c>
      <c r="R3490" s="5">
        <f t="shared" si="327"/>
        <v>125.37931034482759</v>
      </c>
      <c r="S3490" t="str">
        <f t="shared" si="328"/>
        <v>theater</v>
      </c>
      <c r="T3490" t="str">
        <f t="shared" si="329"/>
        <v>plays</v>
      </c>
    </row>
    <row r="3491" spans="1:20" ht="44.25" x14ac:dyDescent="0.7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324"/>
        <v>112.7</v>
      </c>
      <c r="P3491" s="10">
        <f t="shared" si="325"/>
        <v>41753.427442129629</v>
      </c>
      <c r="Q3491" s="9">
        <f t="shared" si="326"/>
        <v>41783.875</v>
      </c>
      <c r="R3491" s="5">
        <f t="shared" si="327"/>
        <v>78.263888888888886</v>
      </c>
      <c r="S3491" t="str">
        <f t="shared" si="328"/>
        <v>theater</v>
      </c>
      <c r="T3491" t="str">
        <f t="shared" si="329"/>
        <v>plays</v>
      </c>
    </row>
    <row r="3492" spans="1:20" ht="44.25" x14ac:dyDescent="0.7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324"/>
        <v>127.49999999999999</v>
      </c>
      <c r="P3492" s="10">
        <f t="shared" si="325"/>
        <v>42443.594027777777</v>
      </c>
      <c r="Q3492" s="9">
        <f t="shared" si="326"/>
        <v>42473.802361111113</v>
      </c>
      <c r="R3492" s="5">
        <f t="shared" si="327"/>
        <v>47.222222222222221</v>
      </c>
      <c r="S3492" t="str">
        <f t="shared" si="328"/>
        <v>theater</v>
      </c>
      <c r="T3492" t="str">
        <f t="shared" si="329"/>
        <v>plays</v>
      </c>
    </row>
    <row r="3493" spans="1:20" ht="59" x14ac:dyDescent="0.7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324"/>
        <v>158.20000000000002</v>
      </c>
      <c r="P3493" s="10">
        <f t="shared" si="325"/>
        <v>42121.041481481479</v>
      </c>
      <c r="Q3493" s="9">
        <f t="shared" si="326"/>
        <v>42142.249814814815</v>
      </c>
      <c r="R3493" s="5">
        <f t="shared" si="327"/>
        <v>79.099999999999994</v>
      </c>
      <c r="S3493" t="str">
        <f t="shared" si="328"/>
        <v>theater</v>
      </c>
      <c r="T3493" t="str">
        <f t="shared" si="329"/>
        <v>plays</v>
      </c>
    </row>
    <row r="3494" spans="1:20" ht="44.25" x14ac:dyDescent="0.7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324"/>
        <v>105.26894736842105</v>
      </c>
      <c r="P3494" s="10">
        <f t="shared" si="325"/>
        <v>42267.800891203697</v>
      </c>
      <c r="Q3494" s="9">
        <f t="shared" si="326"/>
        <v>42303.009224537032</v>
      </c>
      <c r="R3494" s="5">
        <f t="shared" si="327"/>
        <v>114.29199999999999</v>
      </c>
      <c r="S3494" t="str">
        <f t="shared" si="328"/>
        <v>theater</v>
      </c>
      <c r="T3494" t="str">
        <f t="shared" si="329"/>
        <v>plays</v>
      </c>
    </row>
    <row r="3495" spans="1:20" ht="44.25" x14ac:dyDescent="0.7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324"/>
        <v>100</v>
      </c>
      <c r="P3495" s="10">
        <f t="shared" si="325"/>
        <v>41848.657824074071</v>
      </c>
      <c r="Q3495" s="9">
        <f t="shared" si="326"/>
        <v>41868.21597222222</v>
      </c>
      <c r="R3495" s="5">
        <f t="shared" si="327"/>
        <v>51.724137931034484</v>
      </c>
      <c r="S3495" t="str">
        <f t="shared" si="328"/>
        <v>theater</v>
      </c>
      <c r="T3495" t="str">
        <f t="shared" si="329"/>
        <v>plays</v>
      </c>
    </row>
    <row r="3496" spans="1:20" ht="44.25" x14ac:dyDescent="0.7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324"/>
        <v>100</v>
      </c>
      <c r="P3496" s="10">
        <f t="shared" si="325"/>
        <v>42689.006655092591</v>
      </c>
      <c r="Q3496" s="9">
        <f t="shared" si="326"/>
        <v>42700.25</v>
      </c>
      <c r="R3496" s="5">
        <f t="shared" si="327"/>
        <v>30.76923076923077</v>
      </c>
      <c r="S3496" t="str">
        <f t="shared" si="328"/>
        <v>theater</v>
      </c>
      <c r="T3496" t="str">
        <f t="shared" si="329"/>
        <v>plays</v>
      </c>
    </row>
    <row r="3497" spans="1:20" ht="44.25" x14ac:dyDescent="0.7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324"/>
        <v>106.86</v>
      </c>
      <c r="P3497" s="10">
        <f t="shared" si="325"/>
        <v>41915.554502314815</v>
      </c>
      <c r="Q3497" s="9">
        <f t="shared" si="326"/>
        <v>41944.720833333333</v>
      </c>
      <c r="R3497" s="5">
        <f t="shared" si="327"/>
        <v>74.208333333333329</v>
      </c>
      <c r="S3497" t="str">
        <f t="shared" si="328"/>
        <v>theater</v>
      </c>
      <c r="T3497" t="str">
        <f t="shared" si="329"/>
        <v>plays</v>
      </c>
    </row>
    <row r="3498" spans="1:20" ht="59" x14ac:dyDescent="0.7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324"/>
        <v>124.4</v>
      </c>
      <c r="P3498" s="10">
        <f t="shared" si="325"/>
        <v>42584.638495370367</v>
      </c>
      <c r="Q3498" s="9">
        <f t="shared" si="326"/>
        <v>42624.846828703703</v>
      </c>
      <c r="R3498" s="5">
        <f t="shared" si="327"/>
        <v>47.846153846153847</v>
      </c>
      <c r="S3498" t="str">
        <f t="shared" si="328"/>
        <v>theater</v>
      </c>
      <c r="T3498" t="str">
        <f t="shared" si="329"/>
        <v>plays</v>
      </c>
    </row>
    <row r="3499" spans="1:20" ht="59" x14ac:dyDescent="0.7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324"/>
        <v>108.70406189555126</v>
      </c>
      <c r="P3499" s="10">
        <f t="shared" si="325"/>
        <v>42511.533611111103</v>
      </c>
      <c r="Q3499" s="9">
        <f t="shared" si="326"/>
        <v>42523.916666666672</v>
      </c>
      <c r="R3499" s="5">
        <f t="shared" si="327"/>
        <v>34.408163265306122</v>
      </c>
      <c r="S3499" t="str">
        <f t="shared" si="328"/>
        <v>theater</v>
      </c>
      <c r="T3499" t="str">
        <f t="shared" si="329"/>
        <v>plays</v>
      </c>
    </row>
    <row r="3500" spans="1:20" ht="59" x14ac:dyDescent="0.7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324"/>
        <v>102.42424242424242</v>
      </c>
      <c r="P3500" s="10">
        <f t="shared" si="325"/>
        <v>42458.950277777774</v>
      </c>
      <c r="Q3500" s="9">
        <f t="shared" si="326"/>
        <v>42518.905555555553</v>
      </c>
      <c r="R3500" s="5">
        <f t="shared" si="327"/>
        <v>40.238095238095241</v>
      </c>
      <c r="S3500" t="str">
        <f t="shared" si="328"/>
        <v>theater</v>
      </c>
      <c r="T3500" t="str">
        <f t="shared" si="329"/>
        <v>plays</v>
      </c>
    </row>
    <row r="3501" spans="1:20" ht="44.25" x14ac:dyDescent="0.7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324"/>
        <v>105.5</v>
      </c>
      <c r="P3501" s="10">
        <f t="shared" si="325"/>
        <v>42131.827835648146</v>
      </c>
      <c r="Q3501" s="9">
        <f t="shared" si="326"/>
        <v>42186.290972222225</v>
      </c>
      <c r="R3501" s="5">
        <f t="shared" si="327"/>
        <v>60.285714285714285</v>
      </c>
      <c r="S3501" t="str">
        <f t="shared" si="328"/>
        <v>theater</v>
      </c>
      <c r="T3501" t="str">
        <f t="shared" si="329"/>
        <v>plays</v>
      </c>
    </row>
    <row r="3502" spans="1:20" ht="59" x14ac:dyDescent="0.7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324"/>
        <v>106.3</v>
      </c>
      <c r="P3502" s="10">
        <f t="shared" si="325"/>
        <v>42419.711087962954</v>
      </c>
      <c r="Q3502" s="9">
        <f t="shared" si="326"/>
        <v>42436.207638888889</v>
      </c>
      <c r="R3502" s="5">
        <f t="shared" si="327"/>
        <v>25.30952380952381</v>
      </c>
      <c r="S3502" t="str">
        <f t="shared" si="328"/>
        <v>theater</v>
      </c>
      <c r="T3502" t="str">
        <f t="shared" si="329"/>
        <v>plays</v>
      </c>
    </row>
    <row r="3503" spans="1:20" ht="44.25" x14ac:dyDescent="0.7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324"/>
        <v>100.66666666666666</v>
      </c>
      <c r="P3503" s="10">
        <f t="shared" si="325"/>
        <v>42233.555497685178</v>
      </c>
      <c r="Q3503" s="9">
        <f t="shared" si="326"/>
        <v>42258.763831018514</v>
      </c>
      <c r="R3503" s="5">
        <f t="shared" si="327"/>
        <v>35.952380952380949</v>
      </c>
      <c r="S3503" t="str">
        <f t="shared" si="328"/>
        <v>theater</v>
      </c>
      <c r="T3503" t="str">
        <f t="shared" si="329"/>
        <v>plays</v>
      </c>
    </row>
    <row r="3504" spans="1:20" ht="44.25" x14ac:dyDescent="0.7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324"/>
        <v>105.4</v>
      </c>
      <c r="P3504" s="10">
        <f t="shared" si="325"/>
        <v>42430.631064814814</v>
      </c>
      <c r="Q3504" s="9">
        <f t="shared" si="326"/>
        <v>42445.165972222225</v>
      </c>
      <c r="R3504" s="5">
        <f t="shared" si="327"/>
        <v>136</v>
      </c>
      <c r="S3504" t="str">
        <f t="shared" si="328"/>
        <v>theater</v>
      </c>
      <c r="T3504" t="str">
        <f t="shared" si="329"/>
        <v>plays</v>
      </c>
    </row>
    <row r="3505" spans="1:20" ht="44.25" x14ac:dyDescent="0.7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324"/>
        <v>107.55999999999999</v>
      </c>
      <c r="P3505" s="10">
        <f t="shared" si="325"/>
        <v>42545.27</v>
      </c>
      <c r="Q3505" s="9">
        <f t="shared" si="326"/>
        <v>42575.478333333333</v>
      </c>
      <c r="R3505" s="5">
        <f t="shared" si="327"/>
        <v>70.763157894736835</v>
      </c>
      <c r="S3505" t="str">
        <f t="shared" si="328"/>
        <v>theater</v>
      </c>
      <c r="T3505" t="str">
        <f t="shared" si="329"/>
        <v>plays</v>
      </c>
    </row>
    <row r="3506" spans="1:20" ht="44.25" x14ac:dyDescent="0.7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324"/>
        <v>100</v>
      </c>
      <c r="P3506" s="10">
        <f t="shared" si="325"/>
        <v>42297.540405092594</v>
      </c>
      <c r="Q3506" s="9">
        <f t="shared" si="326"/>
        <v>42327.790405092594</v>
      </c>
      <c r="R3506" s="5">
        <f t="shared" si="327"/>
        <v>125</v>
      </c>
      <c r="S3506" t="str">
        <f t="shared" si="328"/>
        <v>theater</v>
      </c>
      <c r="T3506" t="str">
        <f t="shared" si="329"/>
        <v>plays</v>
      </c>
    </row>
    <row r="3507" spans="1:20" ht="88.5" x14ac:dyDescent="0.7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324"/>
        <v>103.76</v>
      </c>
      <c r="P3507" s="10">
        <f t="shared" si="325"/>
        <v>41760.727372685185</v>
      </c>
      <c r="Q3507" s="9">
        <f t="shared" si="326"/>
        <v>41772.166666666664</v>
      </c>
      <c r="R3507" s="5">
        <f t="shared" si="327"/>
        <v>66.512820512820511</v>
      </c>
      <c r="S3507" t="str">
        <f t="shared" si="328"/>
        <v>theater</v>
      </c>
      <c r="T3507" t="str">
        <f t="shared" si="329"/>
        <v>plays</v>
      </c>
    </row>
    <row r="3508" spans="1:20" ht="44.25" x14ac:dyDescent="0.7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324"/>
        <v>101.49999999999999</v>
      </c>
      <c r="P3508" s="10">
        <f t="shared" si="325"/>
        <v>41829.525925925926</v>
      </c>
      <c r="Q3508" s="9">
        <f t="shared" si="326"/>
        <v>41874.734259259261</v>
      </c>
      <c r="R3508" s="5">
        <f t="shared" si="327"/>
        <v>105</v>
      </c>
      <c r="S3508" t="str">
        <f t="shared" si="328"/>
        <v>theater</v>
      </c>
      <c r="T3508" t="str">
        <f t="shared" si="329"/>
        <v>plays</v>
      </c>
    </row>
    <row r="3509" spans="1:20" ht="44.25" x14ac:dyDescent="0.7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324"/>
        <v>104.4</v>
      </c>
      <c r="P3509" s="10">
        <f t="shared" si="325"/>
        <v>42491.714548611104</v>
      </c>
      <c r="Q3509" s="9">
        <f t="shared" si="326"/>
        <v>42521.92288194444</v>
      </c>
      <c r="R3509" s="5">
        <f t="shared" si="327"/>
        <v>145</v>
      </c>
      <c r="S3509" t="str">
        <f t="shared" si="328"/>
        <v>theater</v>
      </c>
      <c r="T3509" t="str">
        <f t="shared" si="329"/>
        <v>plays</v>
      </c>
    </row>
    <row r="3510" spans="1:20" ht="44.25" x14ac:dyDescent="0.7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324"/>
        <v>180</v>
      </c>
      <c r="P3510" s="10">
        <f t="shared" si="325"/>
        <v>42477.521446759252</v>
      </c>
      <c r="Q3510" s="9">
        <f t="shared" si="326"/>
        <v>42500.875</v>
      </c>
      <c r="R3510" s="5">
        <f t="shared" si="327"/>
        <v>12</v>
      </c>
      <c r="S3510" t="str">
        <f t="shared" si="328"/>
        <v>theater</v>
      </c>
      <c r="T3510" t="str">
        <f t="shared" si="329"/>
        <v>plays</v>
      </c>
    </row>
    <row r="3511" spans="1:20" ht="44.25" x14ac:dyDescent="0.7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324"/>
        <v>106.33333333333333</v>
      </c>
      <c r="P3511" s="10">
        <f t="shared" si="325"/>
        <v>41950.651226851849</v>
      </c>
      <c r="Q3511" s="9">
        <f t="shared" si="326"/>
        <v>41964.204861111109</v>
      </c>
      <c r="R3511" s="5">
        <f t="shared" si="327"/>
        <v>96.666666666666671</v>
      </c>
      <c r="S3511" t="str">
        <f t="shared" si="328"/>
        <v>theater</v>
      </c>
      <c r="T3511" t="str">
        <f t="shared" si="329"/>
        <v>plays</v>
      </c>
    </row>
    <row r="3512" spans="1:20" ht="59" x14ac:dyDescent="0.7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324"/>
        <v>100.55555555555556</v>
      </c>
      <c r="P3512" s="10">
        <f t="shared" si="325"/>
        <v>41802.412569444445</v>
      </c>
      <c r="Q3512" s="9">
        <f t="shared" si="326"/>
        <v>41822.62090277778</v>
      </c>
      <c r="R3512" s="5">
        <f t="shared" si="327"/>
        <v>60.333333333333336</v>
      </c>
      <c r="S3512" t="str">
        <f t="shared" si="328"/>
        <v>theater</v>
      </c>
      <c r="T3512" t="str">
        <f t="shared" si="329"/>
        <v>plays</v>
      </c>
    </row>
    <row r="3513" spans="1:20" ht="44.25" x14ac:dyDescent="0.7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324"/>
        <v>101.2</v>
      </c>
      <c r="P3513" s="10">
        <f t="shared" si="325"/>
        <v>41927.665451388886</v>
      </c>
      <c r="Q3513" s="9">
        <f t="shared" si="326"/>
        <v>41950.770833333336</v>
      </c>
      <c r="R3513" s="5">
        <f t="shared" si="327"/>
        <v>79.89473684210526</v>
      </c>
      <c r="S3513" t="str">
        <f t="shared" si="328"/>
        <v>theater</v>
      </c>
      <c r="T3513" t="str">
        <f t="shared" si="329"/>
        <v>plays</v>
      </c>
    </row>
    <row r="3514" spans="1:20" ht="44.25" x14ac:dyDescent="0.7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324"/>
        <v>100</v>
      </c>
      <c r="P3514" s="10">
        <f t="shared" si="325"/>
        <v>42057.328611111108</v>
      </c>
      <c r="Q3514" s="9">
        <f t="shared" si="326"/>
        <v>42117.49527777778</v>
      </c>
      <c r="R3514" s="5">
        <f t="shared" si="327"/>
        <v>58.823529411764703</v>
      </c>
      <c r="S3514" t="str">
        <f t="shared" si="328"/>
        <v>theater</v>
      </c>
      <c r="T3514" t="str">
        <f t="shared" si="329"/>
        <v>plays</v>
      </c>
    </row>
    <row r="3515" spans="1:20" ht="44.25" x14ac:dyDescent="0.7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324"/>
        <v>118.39285714285714</v>
      </c>
      <c r="P3515" s="10">
        <f t="shared" si="325"/>
        <v>41780.887870370367</v>
      </c>
      <c r="Q3515" s="9">
        <f t="shared" si="326"/>
        <v>41794.207638888889</v>
      </c>
      <c r="R3515" s="5">
        <f t="shared" si="327"/>
        <v>75.340909090909093</v>
      </c>
      <c r="S3515" t="str">
        <f t="shared" si="328"/>
        <v>theater</v>
      </c>
      <c r="T3515" t="str">
        <f t="shared" si="329"/>
        <v>plays</v>
      </c>
    </row>
    <row r="3516" spans="1:20" ht="44.25" x14ac:dyDescent="0.7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324"/>
        <v>110.00000000000001</v>
      </c>
      <c r="P3516" s="10">
        <f t="shared" si="325"/>
        <v>42020.638333333329</v>
      </c>
      <c r="Q3516" s="9">
        <f t="shared" si="326"/>
        <v>42037.207638888889</v>
      </c>
      <c r="R3516" s="5">
        <f t="shared" si="327"/>
        <v>55</v>
      </c>
      <c r="S3516" t="str">
        <f t="shared" si="328"/>
        <v>theater</v>
      </c>
      <c r="T3516" t="str">
        <f t="shared" si="329"/>
        <v>plays</v>
      </c>
    </row>
    <row r="3517" spans="1:20" ht="44.25" x14ac:dyDescent="0.7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324"/>
        <v>102.66666666666666</v>
      </c>
      <c r="P3517" s="10">
        <f t="shared" si="325"/>
        <v>42125.564479166664</v>
      </c>
      <c r="Q3517" s="9">
        <f t="shared" si="326"/>
        <v>42155.772812499999</v>
      </c>
      <c r="R3517" s="5">
        <f t="shared" si="327"/>
        <v>66.956521739130437</v>
      </c>
      <c r="S3517" t="str">
        <f t="shared" si="328"/>
        <v>theater</v>
      </c>
      <c r="T3517" t="str">
        <f t="shared" si="329"/>
        <v>plays</v>
      </c>
    </row>
    <row r="3518" spans="1:20" ht="44.25" x14ac:dyDescent="0.7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324"/>
        <v>100</v>
      </c>
      <c r="P3518" s="10">
        <f t="shared" si="325"/>
        <v>41855.801736111105</v>
      </c>
      <c r="Q3518" s="9">
        <f t="shared" si="326"/>
        <v>41890.125</v>
      </c>
      <c r="R3518" s="5">
        <f t="shared" si="327"/>
        <v>227.27272727272728</v>
      </c>
      <c r="S3518" t="str">
        <f t="shared" si="328"/>
        <v>theater</v>
      </c>
      <c r="T3518" t="str">
        <f t="shared" si="329"/>
        <v>plays</v>
      </c>
    </row>
    <row r="3519" spans="1:20" ht="44.25" x14ac:dyDescent="0.7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324"/>
        <v>100</v>
      </c>
      <c r="P3519" s="10">
        <f t="shared" si="325"/>
        <v>41794.609189814815</v>
      </c>
      <c r="Q3519" s="9">
        <f t="shared" si="326"/>
        <v>41824.458333333336</v>
      </c>
      <c r="R3519" s="5">
        <f t="shared" si="327"/>
        <v>307.69230769230768</v>
      </c>
      <c r="S3519" t="str">
        <f t="shared" si="328"/>
        <v>theater</v>
      </c>
      <c r="T3519" t="str">
        <f t="shared" si="329"/>
        <v>plays</v>
      </c>
    </row>
    <row r="3520" spans="1:20" ht="44.25" x14ac:dyDescent="0.7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324"/>
        <v>110.04599999999999</v>
      </c>
      <c r="P3520" s="10">
        <f t="shared" si="325"/>
        <v>41893.575219907405</v>
      </c>
      <c r="Q3520" s="9">
        <f t="shared" si="326"/>
        <v>41914.597916666666</v>
      </c>
      <c r="R3520" s="5">
        <f t="shared" si="327"/>
        <v>50.020909090909093</v>
      </c>
      <c r="S3520" t="str">
        <f t="shared" si="328"/>
        <v>theater</v>
      </c>
      <c r="T3520" t="str">
        <f t="shared" si="329"/>
        <v>plays</v>
      </c>
    </row>
    <row r="3521" spans="1:20" ht="44.25" x14ac:dyDescent="0.7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324"/>
        <v>101.35000000000001</v>
      </c>
      <c r="P3521" s="10">
        <f t="shared" si="325"/>
        <v>42037.390624999993</v>
      </c>
      <c r="Q3521" s="9">
        <f t="shared" si="326"/>
        <v>42067.598958333328</v>
      </c>
      <c r="R3521" s="5">
        <f t="shared" si="327"/>
        <v>72.392857142857139</v>
      </c>
      <c r="S3521" t="str">
        <f t="shared" si="328"/>
        <v>theater</v>
      </c>
      <c r="T3521" t="str">
        <f t="shared" si="329"/>
        <v>plays</v>
      </c>
    </row>
    <row r="3522" spans="1:20" ht="44.25" x14ac:dyDescent="0.7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324"/>
        <v>100.75</v>
      </c>
      <c r="P3522" s="10">
        <f t="shared" si="325"/>
        <v>42227.615879629629</v>
      </c>
      <c r="Q3522" s="9">
        <f t="shared" si="326"/>
        <v>42253.57430555555</v>
      </c>
      <c r="R3522" s="5">
        <f t="shared" si="327"/>
        <v>95.952380952380949</v>
      </c>
      <c r="S3522" t="str">
        <f t="shared" si="328"/>
        <v>theater</v>
      </c>
      <c r="T3522" t="str">
        <f t="shared" si="329"/>
        <v>plays</v>
      </c>
    </row>
    <row r="3523" spans="1:20" ht="59" x14ac:dyDescent="0.7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330">(E3523/D3523)*100</f>
        <v>169.42857142857144</v>
      </c>
      <c r="P3523" s="10">
        <f t="shared" ref="P3523:P3586" si="331">(((J3523/60)/60)/24)+DATE(1970,1,1)+(-5/24)</f>
        <v>41881.153009259258</v>
      </c>
      <c r="Q3523" s="9">
        <f t="shared" ref="Q3523:Q3586" si="332">(((I3523/60)/60)/24)+DATE(1970,1,1)</f>
        <v>41911.361342592594</v>
      </c>
      <c r="R3523" s="5">
        <f t="shared" ref="R3523:R3586" si="333">E3523/L3523</f>
        <v>45.615384615384613</v>
      </c>
      <c r="S3523" t="str">
        <f t="shared" ref="S3523:S3586" si="334">LEFT(N3523,FIND("/",N3523)-1)</f>
        <v>theater</v>
      </c>
      <c r="T3523" t="str">
        <f t="shared" ref="T3523:T3586" si="335">RIGHT(N3523,LEN(N3523)-FIND("/",N3523))</f>
        <v>plays</v>
      </c>
    </row>
    <row r="3524" spans="1:20" ht="44.25" x14ac:dyDescent="0.7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330"/>
        <v>100</v>
      </c>
      <c r="P3524" s="10">
        <f t="shared" si="331"/>
        <v>42234.581550925919</v>
      </c>
      <c r="Q3524" s="9">
        <f t="shared" si="332"/>
        <v>42262.420833333337</v>
      </c>
      <c r="R3524" s="5">
        <f t="shared" si="333"/>
        <v>41.029411764705884</v>
      </c>
      <c r="S3524" t="str">
        <f t="shared" si="334"/>
        <v>theater</v>
      </c>
      <c r="T3524" t="str">
        <f t="shared" si="335"/>
        <v>plays</v>
      </c>
    </row>
    <row r="3525" spans="1:20" ht="44.25" x14ac:dyDescent="0.7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330"/>
        <v>113.65</v>
      </c>
      <c r="P3525" s="10">
        <f t="shared" si="331"/>
        <v>42581.189212962963</v>
      </c>
      <c r="Q3525" s="9">
        <f t="shared" si="332"/>
        <v>42638.958333333328</v>
      </c>
      <c r="R3525" s="5">
        <f t="shared" si="333"/>
        <v>56.825000000000003</v>
      </c>
      <c r="S3525" t="str">
        <f t="shared" si="334"/>
        <v>theater</v>
      </c>
      <c r="T3525" t="str">
        <f t="shared" si="335"/>
        <v>plays</v>
      </c>
    </row>
    <row r="3526" spans="1:20" ht="44.25" x14ac:dyDescent="0.7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330"/>
        <v>101.56</v>
      </c>
      <c r="P3526" s="10">
        <f t="shared" si="331"/>
        <v>41880.555243055554</v>
      </c>
      <c r="Q3526" s="9">
        <f t="shared" si="332"/>
        <v>41895.166666666664</v>
      </c>
      <c r="R3526" s="5">
        <f t="shared" si="333"/>
        <v>137.24324324324326</v>
      </c>
      <c r="S3526" t="str">
        <f t="shared" si="334"/>
        <v>theater</v>
      </c>
      <c r="T3526" t="str">
        <f t="shared" si="335"/>
        <v>plays</v>
      </c>
    </row>
    <row r="3527" spans="1:20" ht="44.25" x14ac:dyDescent="0.7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330"/>
        <v>106</v>
      </c>
      <c r="P3527" s="10">
        <f t="shared" si="331"/>
        <v>42214.487337962964</v>
      </c>
      <c r="Q3527" s="9">
        <f t="shared" si="332"/>
        <v>42225.666666666672</v>
      </c>
      <c r="R3527" s="5">
        <f t="shared" si="333"/>
        <v>75.714285714285708</v>
      </c>
      <c r="S3527" t="str">
        <f t="shared" si="334"/>
        <v>theater</v>
      </c>
      <c r="T3527" t="str">
        <f t="shared" si="335"/>
        <v>plays</v>
      </c>
    </row>
    <row r="3528" spans="1:20" ht="44.25" x14ac:dyDescent="0.7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330"/>
        <v>102</v>
      </c>
      <c r="P3528" s="10">
        <f t="shared" si="331"/>
        <v>42460.126979166664</v>
      </c>
      <c r="Q3528" s="9">
        <f t="shared" si="332"/>
        <v>42488.249305555553</v>
      </c>
      <c r="R3528" s="5">
        <f t="shared" si="333"/>
        <v>99</v>
      </c>
      <c r="S3528" t="str">
        <f t="shared" si="334"/>
        <v>theater</v>
      </c>
      <c r="T3528" t="str">
        <f t="shared" si="335"/>
        <v>plays</v>
      </c>
    </row>
    <row r="3529" spans="1:20" ht="44.25" x14ac:dyDescent="0.7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330"/>
        <v>116.91666666666667</v>
      </c>
      <c r="P3529" s="10">
        <f t="shared" si="331"/>
        <v>42166.814872685187</v>
      </c>
      <c r="Q3529" s="9">
        <f t="shared" si="332"/>
        <v>42196.165972222225</v>
      </c>
      <c r="R3529" s="5">
        <f t="shared" si="333"/>
        <v>81.569767441860463</v>
      </c>
      <c r="S3529" t="str">
        <f t="shared" si="334"/>
        <v>theater</v>
      </c>
      <c r="T3529" t="str">
        <f t="shared" si="335"/>
        <v>plays</v>
      </c>
    </row>
    <row r="3530" spans="1:20" ht="44.25" x14ac:dyDescent="0.7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330"/>
        <v>101.15151515151514</v>
      </c>
      <c r="P3530" s="10">
        <f t="shared" si="331"/>
        <v>42733.293032407404</v>
      </c>
      <c r="Q3530" s="9">
        <f t="shared" si="332"/>
        <v>42753.50136574074</v>
      </c>
      <c r="R3530" s="5">
        <f t="shared" si="333"/>
        <v>45.108108108108105</v>
      </c>
      <c r="S3530" t="str">
        <f t="shared" si="334"/>
        <v>theater</v>
      </c>
      <c r="T3530" t="str">
        <f t="shared" si="335"/>
        <v>plays</v>
      </c>
    </row>
    <row r="3531" spans="1:20" ht="59" x14ac:dyDescent="0.7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330"/>
        <v>132</v>
      </c>
      <c r="P3531" s="10">
        <f t="shared" si="331"/>
        <v>42177.553449074076</v>
      </c>
      <c r="Q3531" s="9">
        <f t="shared" si="332"/>
        <v>42198.041666666672</v>
      </c>
      <c r="R3531" s="5">
        <f t="shared" si="333"/>
        <v>36.666666666666664</v>
      </c>
      <c r="S3531" t="str">
        <f t="shared" si="334"/>
        <v>theater</v>
      </c>
      <c r="T3531" t="str">
        <f t="shared" si="335"/>
        <v>plays</v>
      </c>
    </row>
    <row r="3532" spans="1:20" ht="44.25" x14ac:dyDescent="0.7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330"/>
        <v>100</v>
      </c>
      <c r="P3532" s="10">
        <f t="shared" si="331"/>
        <v>42442.41501157407</v>
      </c>
      <c r="Q3532" s="9">
        <f t="shared" si="332"/>
        <v>42470.833333333328</v>
      </c>
      <c r="R3532" s="5">
        <f t="shared" si="333"/>
        <v>125</v>
      </c>
      <c r="S3532" t="str">
        <f t="shared" si="334"/>
        <v>theater</v>
      </c>
      <c r="T3532" t="str">
        <f t="shared" si="335"/>
        <v>plays</v>
      </c>
    </row>
    <row r="3533" spans="1:20" x14ac:dyDescent="0.7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330"/>
        <v>128</v>
      </c>
      <c r="P3533" s="10">
        <f t="shared" si="331"/>
        <v>42521.44599537037</v>
      </c>
      <c r="Q3533" s="9">
        <f t="shared" si="332"/>
        <v>42551.654328703706</v>
      </c>
      <c r="R3533" s="5">
        <f t="shared" si="333"/>
        <v>49.230769230769234</v>
      </c>
      <c r="S3533" t="str">
        <f t="shared" si="334"/>
        <v>theater</v>
      </c>
      <c r="T3533" t="str">
        <f t="shared" si="335"/>
        <v>plays</v>
      </c>
    </row>
    <row r="3534" spans="1:20" ht="59" x14ac:dyDescent="0.7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330"/>
        <v>118.95833333333334</v>
      </c>
      <c r="P3534" s="10">
        <f t="shared" si="331"/>
        <v>41884.391516203701</v>
      </c>
      <c r="Q3534" s="9">
        <f t="shared" si="332"/>
        <v>41900.165972222225</v>
      </c>
      <c r="R3534" s="5">
        <f t="shared" si="333"/>
        <v>42.296296296296298</v>
      </c>
      <c r="S3534" t="str">
        <f t="shared" si="334"/>
        <v>theater</v>
      </c>
      <c r="T3534" t="str">
        <f t="shared" si="335"/>
        <v>plays</v>
      </c>
    </row>
    <row r="3535" spans="1:20" ht="59" x14ac:dyDescent="0.7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330"/>
        <v>126.2</v>
      </c>
      <c r="P3535" s="10">
        <f t="shared" si="331"/>
        <v>42289.552858796298</v>
      </c>
      <c r="Q3535" s="9">
        <f t="shared" si="332"/>
        <v>42319.802858796291</v>
      </c>
      <c r="R3535" s="5">
        <f t="shared" si="333"/>
        <v>78.875</v>
      </c>
      <c r="S3535" t="str">
        <f t="shared" si="334"/>
        <v>theater</v>
      </c>
      <c r="T3535" t="str">
        <f t="shared" si="335"/>
        <v>plays</v>
      </c>
    </row>
    <row r="3536" spans="1:20" ht="44.25" x14ac:dyDescent="0.7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330"/>
        <v>156.20000000000002</v>
      </c>
      <c r="P3536" s="10">
        <f t="shared" si="331"/>
        <v>42243.416932870365</v>
      </c>
      <c r="Q3536" s="9">
        <f t="shared" si="332"/>
        <v>42278.6252662037</v>
      </c>
      <c r="R3536" s="5">
        <f t="shared" si="333"/>
        <v>38.284313725490193</v>
      </c>
      <c r="S3536" t="str">
        <f t="shared" si="334"/>
        <v>theater</v>
      </c>
      <c r="T3536" t="str">
        <f t="shared" si="335"/>
        <v>plays</v>
      </c>
    </row>
    <row r="3537" spans="1:20" ht="44.25" x14ac:dyDescent="0.7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330"/>
        <v>103.15</v>
      </c>
      <c r="P3537" s="10">
        <f t="shared" si="331"/>
        <v>42248.431828703695</v>
      </c>
      <c r="Q3537" s="9">
        <f t="shared" si="332"/>
        <v>42279.75</v>
      </c>
      <c r="R3537" s="5">
        <f t="shared" si="333"/>
        <v>44.847826086956523</v>
      </c>
      <c r="S3537" t="str">
        <f t="shared" si="334"/>
        <v>theater</v>
      </c>
      <c r="T3537" t="str">
        <f t="shared" si="335"/>
        <v>plays</v>
      </c>
    </row>
    <row r="3538" spans="1:20" ht="44.25" x14ac:dyDescent="0.7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330"/>
        <v>153.33333333333334</v>
      </c>
      <c r="P3538" s="10">
        <f t="shared" si="331"/>
        <v>42328.518807870372</v>
      </c>
      <c r="Q3538" s="9">
        <f t="shared" si="332"/>
        <v>42358.499305555553</v>
      </c>
      <c r="R3538" s="5">
        <f t="shared" si="333"/>
        <v>13.529411764705882</v>
      </c>
      <c r="S3538" t="str">
        <f t="shared" si="334"/>
        <v>theater</v>
      </c>
      <c r="T3538" t="str">
        <f t="shared" si="335"/>
        <v>plays</v>
      </c>
    </row>
    <row r="3539" spans="1:20" ht="44.25" x14ac:dyDescent="0.7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330"/>
        <v>180.44444444444446</v>
      </c>
      <c r="P3539" s="10">
        <f t="shared" si="331"/>
        <v>41923.146018518513</v>
      </c>
      <c r="Q3539" s="9">
        <f t="shared" si="332"/>
        <v>41960.332638888889</v>
      </c>
      <c r="R3539" s="5">
        <f t="shared" si="333"/>
        <v>43.5</v>
      </c>
      <c r="S3539" t="str">
        <f t="shared" si="334"/>
        <v>theater</v>
      </c>
      <c r="T3539" t="str">
        <f t="shared" si="335"/>
        <v>plays</v>
      </c>
    </row>
    <row r="3540" spans="1:20" ht="44.25" x14ac:dyDescent="0.7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330"/>
        <v>128.44999999999999</v>
      </c>
      <c r="P3540" s="10">
        <f t="shared" si="331"/>
        <v>42571.212268518517</v>
      </c>
      <c r="Q3540" s="9">
        <f t="shared" si="332"/>
        <v>42599.420601851853</v>
      </c>
      <c r="R3540" s="5">
        <f t="shared" si="333"/>
        <v>30.951807228915662</v>
      </c>
      <c r="S3540" t="str">
        <f t="shared" si="334"/>
        <v>theater</v>
      </c>
      <c r="T3540" t="str">
        <f t="shared" si="335"/>
        <v>plays</v>
      </c>
    </row>
    <row r="3541" spans="1:20" ht="44.25" x14ac:dyDescent="0.7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330"/>
        <v>119.66666666666667</v>
      </c>
      <c r="P3541" s="10">
        <f t="shared" si="331"/>
        <v>42600.547708333332</v>
      </c>
      <c r="Q3541" s="9">
        <f t="shared" si="332"/>
        <v>42621.756041666667</v>
      </c>
      <c r="R3541" s="5">
        <f t="shared" si="333"/>
        <v>55.230769230769234</v>
      </c>
      <c r="S3541" t="str">
        <f t="shared" si="334"/>
        <v>theater</v>
      </c>
      <c r="T3541" t="str">
        <f t="shared" si="335"/>
        <v>plays</v>
      </c>
    </row>
    <row r="3542" spans="1:20" ht="59" x14ac:dyDescent="0.7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330"/>
        <v>123</v>
      </c>
      <c r="P3542" s="10">
        <f t="shared" si="331"/>
        <v>42516.795034722221</v>
      </c>
      <c r="Q3542" s="9">
        <f t="shared" si="332"/>
        <v>42547.003368055557</v>
      </c>
      <c r="R3542" s="5">
        <f t="shared" si="333"/>
        <v>46.125</v>
      </c>
      <c r="S3542" t="str">
        <f t="shared" si="334"/>
        <v>theater</v>
      </c>
      <c r="T3542" t="str">
        <f t="shared" si="335"/>
        <v>plays</v>
      </c>
    </row>
    <row r="3543" spans="1:20" ht="44.25" x14ac:dyDescent="0.7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330"/>
        <v>105</v>
      </c>
      <c r="P3543" s="10">
        <f t="shared" si="331"/>
        <v>42222.521701388883</v>
      </c>
      <c r="Q3543" s="9">
        <f t="shared" si="332"/>
        <v>42247.730034722219</v>
      </c>
      <c r="R3543" s="5">
        <f t="shared" si="333"/>
        <v>39.375</v>
      </c>
      <c r="S3543" t="str">
        <f t="shared" si="334"/>
        <v>theater</v>
      </c>
      <c r="T3543" t="str">
        <f t="shared" si="335"/>
        <v>plays</v>
      </c>
    </row>
    <row r="3544" spans="1:20" ht="44.25" x14ac:dyDescent="0.7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330"/>
        <v>102.23636363636363</v>
      </c>
      <c r="P3544" s="10">
        <f t="shared" si="331"/>
        <v>41829.391458333332</v>
      </c>
      <c r="Q3544" s="9">
        <f t="shared" si="332"/>
        <v>41889.599791666667</v>
      </c>
      <c r="R3544" s="5">
        <f t="shared" si="333"/>
        <v>66.152941176470591</v>
      </c>
      <c r="S3544" t="str">
        <f t="shared" si="334"/>
        <v>theater</v>
      </c>
      <c r="T3544" t="str">
        <f t="shared" si="335"/>
        <v>plays</v>
      </c>
    </row>
    <row r="3545" spans="1:20" ht="44.25" x14ac:dyDescent="0.7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330"/>
        <v>104.66666666666666</v>
      </c>
      <c r="P3545" s="10">
        <f t="shared" si="331"/>
        <v>42150.546979166662</v>
      </c>
      <c r="Q3545" s="9">
        <f t="shared" si="332"/>
        <v>42180.755312499998</v>
      </c>
      <c r="R3545" s="5">
        <f t="shared" si="333"/>
        <v>54.137931034482762</v>
      </c>
      <c r="S3545" t="str">
        <f t="shared" si="334"/>
        <v>theater</v>
      </c>
      <c r="T3545" t="str">
        <f t="shared" si="335"/>
        <v>plays</v>
      </c>
    </row>
    <row r="3546" spans="1:20" ht="29.5" x14ac:dyDescent="0.7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330"/>
        <v>100</v>
      </c>
      <c r="P3546" s="10">
        <f t="shared" si="331"/>
        <v>42040.623344907406</v>
      </c>
      <c r="Q3546" s="9">
        <f t="shared" si="332"/>
        <v>42070.831678240742</v>
      </c>
      <c r="R3546" s="5">
        <f t="shared" si="333"/>
        <v>104.16666666666667</v>
      </c>
      <c r="S3546" t="str">
        <f t="shared" si="334"/>
        <v>theater</v>
      </c>
      <c r="T3546" t="str">
        <f t="shared" si="335"/>
        <v>plays</v>
      </c>
    </row>
    <row r="3547" spans="1:20" ht="44.25" x14ac:dyDescent="0.7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330"/>
        <v>100.4</v>
      </c>
      <c r="P3547" s="10">
        <f t="shared" si="331"/>
        <v>42075.599062499998</v>
      </c>
      <c r="Q3547" s="9">
        <f t="shared" si="332"/>
        <v>42105.807395833333</v>
      </c>
      <c r="R3547" s="5">
        <f t="shared" si="333"/>
        <v>31.375</v>
      </c>
      <c r="S3547" t="str">
        <f t="shared" si="334"/>
        <v>theater</v>
      </c>
      <c r="T3547" t="str">
        <f t="shared" si="335"/>
        <v>plays</v>
      </c>
    </row>
    <row r="3548" spans="1:20" ht="44.25" x14ac:dyDescent="0.7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330"/>
        <v>102.27272727272727</v>
      </c>
      <c r="P3548" s="10">
        <f t="shared" si="331"/>
        <v>42073.452361111107</v>
      </c>
      <c r="Q3548" s="9">
        <f t="shared" si="332"/>
        <v>42095.165972222225</v>
      </c>
      <c r="R3548" s="5">
        <f t="shared" si="333"/>
        <v>59.210526315789473</v>
      </c>
      <c r="S3548" t="str">
        <f t="shared" si="334"/>
        <v>theater</v>
      </c>
      <c r="T3548" t="str">
        <f t="shared" si="335"/>
        <v>plays</v>
      </c>
    </row>
    <row r="3549" spans="1:20" ht="44.25" x14ac:dyDescent="0.7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330"/>
        <v>114.40928571428573</v>
      </c>
      <c r="P3549" s="10">
        <f t="shared" si="331"/>
        <v>42479.870381944442</v>
      </c>
      <c r="Q3549" s="9">
        <f t="shared" si="332"/>
        <v>42504.165972222225</v>
      </c>
      <c r="R3549" s="5">
        <f t="shared" si="333"/>
        <v>119.17633928571429</v>
      </c>
      <c r="S3549" t="str">
        <f t="shared" si="334"/>
        <v>theater</v>
      </c>
      <c r="T3549" t="str">
        <f t="shared" si="335"/>
        <v>plays</v>
      </c>
    </row>
    <row r="3550" spans="1:20" ht="44.25" x14ac:dyDescent="0.7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330"/>
        <v>101.9047619047619</v>
      </c>
      <c r="P3550" s="10">
        <f t="shared" si="331"/>
        <v>42411.733958333331</v>
      </c>
      <c r="Q3550" s="9">
        <f t="shared" si="332"/>
        <v>42434.041666666672</v>
      </c>
      <c r="R3550" s="5">
        <f t="shared" si="333"/>
        <v>164.61538461538461</v>
      </c>
      <c r="S3550" t="str">
        <f t="shared" si="334"/>
        <v>theater</v>
      </c>
      <c r="T3550" t="str">
        <f t="shared" si="335"/>
        <v>plays</v>
      </c>
    </row>
    <row r="3551" spans="1:20" ht="44.25" x14ac:dyDescent="0.7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330"/>
        <v>102</v>
      </c>
      <c r="P3551" s="10">
        <f t="shared" si="331"/>
        <v>42223.186030092591</v>
      </c>
      <c r="Q3551" s="9">
        <f t="shared" si="332"/>
        <v>42251.394363425927</v>
      </c>
      <c r="R3551" s="5">
        <f t="shared" si="333"/>
        <v>24.285714285714285</v>
      </c>
      <c r="S3551" t="str">
        <f t="shared" si="334"/>
        <v>theater</v>
      </c>
      <c r="T3551" t="str">
        <f t="shared" si="335"/>
        <v>plays</v>
      </c>
    </row>
    <row r="3552" spans="1:20" ht="59" x14ac:dyDescent="0.7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330"/>
        <v>104.80000000000001</v>
      </c>
      <c r="P3552" s="10">
        <f t="shared" si="331"/>
        <v>42462.685162037036</v>
      </c>
      <c r="Q3552" s="9">
        <f t="shared" si="332"/>
        <v>42492.893495370372</v>
      </c>
      <c r="R3552" s="5">
        <f t="shared" si="333"/>
        <v>40.9375</v>
      </c>
      <c r="S3552" t="str">
        <f t="shared" si="334"/>
        <v>theater</v>
      </c>
      <c r="T3552" t="str">
        <f t="shared" si="335"/>
        <v>plays</v>
      </c>
    </row>
    <row r="3553" spans="1:20" ht="44.25" x14ac:dyDescent="0.7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330"/>
        <v>101.83333333333333</v>
      </c>
      <c r="P3553" s="10">
        <f t="shared" si="331"/>
        <v>41753.307523148142</v>
      </c>
      <c r="Q3553" s="9">
        <f t="shared" si="332"/>
        <v>41781.921527777777</v>
      </c>
      <c r="R3553" s="5">
        <f t="shared" si="333"/>
        <v>61.1</v>
      </c>
      <c r="S3553" t="str">
        <f t="shared" si="334"/>
        <v>theater</v>
      </c>
      <c r="T3553" t="str">
        <f t="shared" si="335"/>
        <v>plays</v>
      </c>
    </row>
    <row r="3554" spans="1:20" ht="44.25" x14ac:dyDescent="0.7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330"/>
        <v>100</v>
      </c>
      <c r="P3554" s="10">
        <f t="shared" si="331"/>
        <v>41788.378749999996</v>
      </c>
      <c r="Q3554" s="9">
        <f t="shared" si="332"/>
        <v>41818.587083333332</v>
      </c>
      <c r="R3554" s="5">
        <f t="shared" si="333"/>
        <v>38.65</v>
      </c>
      <c r="S3554" t="str">
        <f t="shared" si="334"/>
        <v>theater</v>
      </c>
      <c r="T3554" t="str">
        <f t="shared" si="335"/>
        <v>plays</v>
      </c>
    </row>
    <row r="3555" spans="1:20" ht="44.25" x14ac:dyDescent="0.7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330"/>
        <v>106.27272727272728</v>
      </c>
      <c r="P3555" s="10">
        <f t="shared" si="331"/>
        <v>42195.820370370369</v>
      </c>
      <c r="Q3555" s="9">
        <f t="shared" si="332"/>
        <v>42228</v>
      </c>
      <c r="R3555" s="5">
        <f t="shared" si="333"/>
        <v>56.20192307692308</v>
      </c>
      <c r="S3555" t="str">
        <f t="shared" si="334"/>
        <v>theater</v>
      </c>
      <c r="T3555" t="str">
        <f t="shared" si="335"/>
        <v>plays</v>
      </c>
    </row>
    <row r="3556" spans="1:20" ht="44.25" x14ac:dyDescent="0.7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330"/>
        <v>113.42219999999999</v>
      </c>
      <c r="P3556" s="10">
        <f t="shared" si="331"/>
        <v>42015.842118055552</v>
      </c>
      <c r="Q3556" s="9">
        <f t="shared" si="332"/>
        <v>42046.708333333328</v>
      </c>
      <c r="R3556" s="5">
        <f t="shared" si="333"/>
        <v>107.00207547169811</v>
      </c>
      <c r="S3556" t="str">
        <f t="shared" si="334"/>
        <v>theater</v>
      </c>
      <c r="T3556" t="str">
        <f t="shared" si="335"/>
        <v>plays</v>
      </c>
    </row>
    <row r="3557" spans="1:20" ht="44.25" x14ac:dyDescent="0.7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330"/>
        <v>100</v>
      </c>
      <c r="P3557" s="10">
        <f t="shared" si="331"/>
        <v>42661.233726851853</v>
      </c>
      <c r="Q3557" s="9">
        <f t="shared" si="332"/>
        <v>42691.483726851846</v>
      </c>
      <c r="R3557" s="5">
        <f t="shared" si="333"/>
        <v>171.42857142857142</v>
      </c>
      <c r="S3557" t="str">
        <f t="shared" si="334"/>
        <v>theater</v>
      </c>
      <c r="T3557" t="str">
        <f t="shared" si="335"/>
        <v>plays</v>
      </c>
    </row>
    <row r="3558" spans="1:20" ht="59" x14ac:dyDescent="0.7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330"/>
        <v>100.45454545454547</v>
      </c>
      <c r="P3558" s="10">
        <f t="shared" si="331"/>
        <v>41808.441249999996</v>
      </c>
      <c r="Q3558" s="9">
        <f t="shared" si="332"/>
        <v>41868.649583333332</v>
      </c>
      <c r="R3558" s="5">
        <f t="shared" si="333"/>
        <v>110.5</v>
      </c>
      <c r="S3558" t="str">
        <f t="shared" si="334"/>
        <v>theater</v>
      </c>
      <c r="T3558" t="str">
        <f t="shared" si="335"/>
        <v>plays</v>
      </c>
    </row>
    <row r="3559" spans="1:20" ht="59" x14ac:dyDescent="0.7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330"/>
        <v>100.03599999999999</v>
      </c>
      <c r="P3559" s="10">
        <f t="shared" si="331"/>
        <v>41730.068414351852</v>
      </c>
      <c r="Q3559" s="9">
        <f t="shared" si="332"/>
        <v>41764.276747685188</v>
      </c>
      <c r="R3559" s="5">
        <f t="shared" si="333"/>
        <v>179.27598566308242</v>
      </c>
      <c r="S3559" t="str">
        <f t="shared" si="334"/>
        <v>theater</v>
      </c>
      <c r="T3559" t="str">
        <f t="shared" si="335"/>
        <v>plays</v>
      </c>
    </row>
    <row r="3560" spans="1:20" ht="44.25" x14ac:dyDescent="0.7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330"/>
        <v>144</v>
      </c>
      <c r="P3560" s="10">
        <f t="shared" si="331"/>
        <v>42139.608506944445</v>
      </c>
      <c r="Q3560" s="9">
        <f t="shared" si="332"/>
        <v>42181.875</v>
      </c>
      <c r="R3560" s="5">
        <f t="shared" si="333"/>
        <v>22.90909090909091</v>
      </c>
      <c r="S3560" t="str">
        <f t="shared" si="334"/>
        <v>theater</v>
      </c>
      <c r="T3560" t="str">
        <f t="shared" si="335"/>
        <v>plays</v>
      </c>
    </row>
    <row r="3561" spans="1:20" ht="59" x14ac:dyDescent="0.7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330"/>
        <v>103.49999999999999</v>
      </c>
      <c r="P3561" s="10">
        <f t="shared" si="331"/>
        <v>42193.887824074067</v>
      </c>
      <c r="Q3561" s="9">
        <f t="shared" si="332"/>
        <v>42216.373611111107</v>
      </c>
      <c r="R3561" s="5">
        <f t="shared" si="333"/>
        <v>43.125</v>
      </c>
      <c r="S3561" t="str">
        <f t="shared" si="334"/>
        <v>theater</v>
      </c>
      <c r="T3561" t="str">
        <f t="shared" si="335"/>
        <v>plays</v>
      </c>
    </row>
    <row r="3562" spans="1:20" ht="44.25" x14ac:dyDescent="0.7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330"/>
        <v>108.43750000000001</v>
      </c>
      <c r="P3562" s="10">
        <f t="shared" si="331"/>
        <v>42115.681319444448</v>
      </c>
      <c r="Q3562" s="9">
        <f t="shared" si="332"/>
        <v>42151.114583333328</v>
      </c>
      <c r="R3562" s="5">
        <f t="shared" si="333"/>
        <v>46.891891891891895</v>
      </c>
      <c r="S3562" t="str">
        <f t="shared" si="334"/>
        <v>theater</v>
      </c>
      <c r="T3562" t="str">
        <f t="shared" si="335"/>
        <v>plays</v>
      </c>
    </row>
    <row r="3563" spans="1:20" ht="103.25" x14ac:dyDescent="0.7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330"/>
        <v>102.4</v>
      </c>
      <c r="P3563" s="10">
        <f t="shared" si="331"/>
        <v>42203.471967592595</v>
      </c>
      <c r="Q3563" s="9">
        <f t="shared" si="332"/>
        <v>42221.774999999994</v>
      </c>
      <c r="R3563" s="5">
        <f t="shared" si="333"/>
        <v>47.407407407407405</v>
      </c>
      <c r="S3563" t="str">
        <f t="shared" si="334"/>
        <v>theater</v>
      </c>
      <c r="T3563" t="str">
        <f t="shared" si="335"/>
        <v>plays</v>
      </c>
    </row>
    <row r="3564" spans="1:20" ht="44.25" x14ac:dyDescent="0.7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330"/>
        <v>148.88888888888889</v>
      </c>
      <c r="P3564" s="10">
        <f t="shared" si="331"/>
        <v>42433.553553240738</v>
      </c>
      <c r="Q3564" s="9">
        <f t="shared" si="332"/>
        <v>42442.916666666672</v>
      </c>
      <c r="R3564" s="5">
        <f t="shared" si="333"/>
        <v>15.129032258064516</v>
      </c>
      <c r="S3564" t="str">
        <f t="shared" si="334"/>
        <v>theater</v>
      </c>
      <c r="T3564" t="str">
        <f t="shared" si="335"/>
        <v>plays</v>
      </c>
    </row>
    <row r="3565" spans="1:20" ht="44.25" x14ac:dyDescent="0.7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330"/>
        <v>105.49000000000002</v>
      </c>
      <c r="P3565" s="10">
        <f t="shared" si="331"/>
        <v>42555.46361111111</v>
      </c>
      <c r="Q3565" s="9">
        <f t="shared" si="332"/>
        <v>42583.791666666672</v>
      </c>
      <c r="R3565" s="5">
        <f t="shared" si="333"/>
        <v>21.098000000000003</v>
      </c>
      <c r="S3565" t="str">
        <f t="shared" si="334"/>
        <v>theater</v>
      </c>
      <c r="T3565" t="str">
        <f t="shared" si="335"/>
        <v>plays</v>
      </c>
    </row>
    <row r="3566" spans="1:20" ht="29.5" x14ac:dyDescent="0.7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330"/>
        <v>100.49999999999999</v>
      </c>
      <c r="P3566" s="10">
        <f t="shared" si="331"/>
        <v>42236.414918981485</v>
      </c>
      <c r="Q3566" s="9">
        <f t="shared" si="332"/>
        <v>42282.666666666672</v>
      </c>
      <c r="R3566" s="5">
        <f t="shared" si="333"/>
        <v>59.117647058823529</v>
      </c>
      <c r="S3566" t="str">
        <f t="shared" si="334"/>
        <v>theater</v>
      </c>
      <c r="T3566" t="str">
        <f t="shared" si="335"/>
        <v>plays</v>
      </c>
    </row>
    <row r="3567" spans="1:20" ht="44.25" x14ac:dyDescent="0.7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330"/>
        <v>130.55555555555557</v>
      </c>
      <c r="P3567" s="10">
        <f t="shared" si="331"/>
        <v>41974.534814814811</v>
      </c>
      <c r="Q3567" s="9">
        <f t="shared" si="332"/>
        <v>42004.743148148147</v>
      </c>
      <c r="R3567" s="5">
        <f t="shared" si="333"/>
        <v>97.916666666666671</v>
      </c>
      <c r="S3567" t="str">
        <f t="shared" si="334"/>
        <v>theater</v>
      </c>
      <c r="T3567" t="str">
        <f t="shared" si="335"/>
        <v>plays</v>
      </c>
    </row>
    <row r="3568" spans="1:20" ht="44.25" x14ac:dyDescent="0.7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330"/>
        <v>104.75000000000001</v>
      </c>
      <c r="P3568" s="10">
        <f t="shared" si="331"/>
        <v>41997.299571759257</v>
      </c>
      <c r="Q3568" s="9">
        <f t="shared" si="332"/>
        <v>42027.507905092592</v>
      </c>
      <c r="R3568" s="5">
        <f t="shared" si="333"/>
        <v>55.131578947368418</v>
      </c>
      <c r="S3568" t="str">
        <f t="shared" si="334"/>
        <v>theater</v>
      </c>
      <c r="T3568" t="str">
        <f t="shared" si="335"/>
        <v>plays</v>
      </c>
    </row>
    <row r="3569" spans="1:20" ht="44.25" x14ac:dyDescent="0.7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330"/>
        <v>108.80000000000001</v>
      </c>
      <c r="P3569" s="10">
        <f t="shared" si="331"/>
        <v>42135.602361111109</v>
      </c>
      <c r="Q3569" s="9">
        <f t="shared" si="332"/>
        <v>42165.810694444444</v>
      </c>
      <c r="R3569" s="5">
        <f t="shared" si="333"/>
        <v>26.536585365853657</v>
      </c>
      <c r="S3569" t="str">
        <f t="shared" si="334"/>
        <v>theater</v>
      </c>
      <c r="T3569" t="str">
        <f t="shared" si="335"/>
        <v>plays</v>
      </c>
    </row>
    <row r="3570" spans="1:20" ht="44.25" x14ac:dyDescent="0.7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330"/>
        <v>111.00000000000001</v>
      </c>
      <c r="P3570" s="10">
        <f t="shared" si="331"/>
        <v>41869.532337962963</v>
      </c>
      <c r="Q3570" s="9">
        <f t="shared" si="332"/>
        <v>41899.740671296298</v>
      </c>
      <c r="R3570" s="5">
        <f t="shared" si="333"/>
        <v>58.421052631578945</v>
      </c>
      <c r="S3570" t="str">
        <f t="shared" si="334"/>
        <v>theater</v>
      </c>
      <c r="T3570" t="str">
        <f t="shared" si="335"/>
        <v>plays</v>
      </c>
    </row>
    <row r="3571" spans="1:20" ht="44.25" x14ac:dyDescent="0.7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330"/>
        <v>100.47999999999999</v>
      </c>
      <c r="P3571" s="10">
        <f t="shared" si="331"/>
        <v>41982.480277777773</v>
      </c>
      <c r="Q3571" s="9">
        <f t="shared" si="332"/>
        <v>42012.688611111109</v>
      </c>
      <c r="R3571" s="5">
        <f t="shared" si="333"/>
        <v>122.53658536585365</v>
      </c>
      <c r="S3571" t="str">
        <f t="shared" si="334"/>
        <v>theater</v>
      </c>
      <c r="T3571" t="str">
        <f t="shared" si="335"/>
        <v>plays</v>
      </c>
    </row>
    <row r="3572" spans="1:20" ht="44.25" x14ac:dyDescent="0.7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330"/>
        <v>114.35</v>
      </c>
      <c r="P3572" s="10">
        <f t="shared" si="331"/>
        <v>41976.123645833337</v>
      </c>
      <c r="Q3572" s="9">
        <f t="shared" si="332"/>
        <v>42004.291666666672</v>
      </c>
      <c r="R3572" s="5">
        <f t="shared" si="333"/>
        <v>87.961538461538467</v>
      </c>
      <c r="S3572" t="str">
        <f t="shared" si="334"/>
        <v>theater</v>
      </c>
      <c r="T3572" t="str">
        <f t="shared" si="335"/>
        <v>plays</v>
      </c>
    </row>
    <row r="3573" spans="1:20" ht="44.25" x14ac:dyDescent="0.7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330"/>
        <v>122.06666666666666</v>
      </c>
      <c r="P3573" s="10">
        <f t="shared" si="331"/>
        <v>41912.650613425925</v>
      </c>
      <c r="Q3573" s="9">
        <f t="shared" si="332"/>
        <v>41942.858946759261</v>
      </c>
      <c r="R3573" s="5">
        <f t="shared" si="333"/>
        <v>73.239999999999995</v>
      </c>
      <c r="S3573" t="str">
        <f t="shared" si="334"/>
        <v>theater</v>
      </c>
      <c r="T3573" t="str">
        <f t="shared" si="335"/>
        <v>plays</v>
      </c>
    </row>
    <row r="3574" spans="1:20" ht="29.5" x14ac:dyDescent="0.7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330"/>
        <v>100</v>
      </c>
      <c r="P3574" s="10">
        <f t="shared" si="331"/>
        <v>42146.36206018518</v>
      </c>
      <c r="Q3574" s="9">
        <f t="shared" si="332"/>
        <v>42176.570393518516</v>
      </c>
      <c r="R3574" s="5">
        <f t="shared" si="333"/>
        <v>55.555555555555557</v>
      </c>
      <c r="S3574" t="str">
        <f t="shared" si="334"/>
        <v>theater</v>
      </c>
      <c r="T3574" t="str">
        <f t="shared" si="335"/>
        <v>plays</v>
      </c>
    </row>
    <row r="3575" spans="1:20" ht="44.25" x14ac:dyDescent="0.7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330"/>
        <v>102.8</v>
      </c>
      <c r="P3575" s="10">
        <f t="shared" si="331"/>
        <v>41921.167199074072</v>
      </c>
      <c r="Q3575" s="9">
        <f t="shared" si="332"/>
        <v>41951.417199074072</v>
      </c>
      <c r="R3575" s="5">
        <f t="shared" si="333"/>
        <v>39.53846153846154</v>
      </c>
      <c r="S3575" t="str">
        <f t="shared" si="334"/>
        <v>theater</v>
      </c>
      <c r="T3575" t="str">
        <f t="shared" si="335"/>
        <v>plays</v>
      </c>
    </row>
    <row r="3576" spans="1:20" ht="44.25" x14ac:dyDescent="0.7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330"/>
        <v>106.12068965517241</v>
      </c>
      <c r="P3576" s="10">
        <f t="shared" si="331"/>
        <v>41926.734351851846</v>
      </c>
      <c r="Q3576" s="9">
        <f t="shared" si="332"/>
        <v>41956.984351851846</v>
      </c>
      <c r="R3576" s="5">
        <f t="shared" si="333"/>
        <v>136.77777777777777</v>
      </c>
      <c r="S3576" t="str">
        <f t="shared" si="334"/>
        <v>theater</v>
      </c>
      <c r="T3576" t="str">
        <f t="shared" si="335"/>
        <v>plays</v>
      </c>
    </row>
    <row r="3577" spans="1:20" ht="44.25" x14ac:dyDescent="0.7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330"/>
        <v>101.33000000000001</v>
      </c>
      <c r="P3577" s="10">
        <f t="shared" si="331"/>
        <v>42561.575543981475</v>
      </c>
      <c r="Q3577" s="9">
        <f t="shared" si="332"/>
        <v>42593.165972222225</v>
      </c>
      <c r="R3577" s="5">
        <f t="shared" si="333"/>
        <v>99.343137254901961</v>
      </c>
      <c r="S3577" t="str">
        <f t="shared" si="334"/>
        <v>theater</v>
      </c>
      <c r="T3577" t="str">
        <f t="shared" si="335"/>
        <v>plays</v>
      </c>
    </row>
    <row r="3578" spans="1:20" ht="44.25" x14ac:dyDescent="0.7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330"/>
        <v>100</v>
      </c>
      <c r="P3578" s="10">
        <f t="shared" si="331"/>
        <v>42649.340902777774</v>
      </c>
      <c r="Q3578" s="9">
        <f t="shared" si="332"/>
        <v>42709.590902777782</v>
      </c>
      <c r="R3578" s="5">
        <f t="shared" si="333"/>
        <v>20</v>
      </c>
      <c r="S3578" t="str">
        <f t="shared" si="334"/>
        <v>theater</v>
      </c>
      <c r="T3578" t="str">
        <f t="shared" si="335"/>
        <v>plays</v>
      </c>
    </row>
    <row r="3579" spans="1:20" ht="44.25" x14ac:dyDescent="0.7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330"/>
        <v>130</v>
      </c>
      <c r="P3579" s="10">
        <f t="shared" si="331"/>
        <v>42093.578506944446</v>
      </c>
      <c r="Q3579" s="9">
        <f t="shared" si="332"/>
        <v>42120.26944444445</v>
      </c>
      <c r="R3579" s="5">
        <f t="shared" si="333"/>
        <v>28.888888888888889</v>
      </c>
      <c r="S3579" t="str">
        <f t="shared" si="334"/>
        <v>theater</v>
      </c>
      <c r="T3579" t="str">
        <f t="shared" si="335"/>
        <v>plays</v>
      </c>
    </row>
    <row r="3580" spans="1:20" ht="44.25" x14ac:dyDescent="0.7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330"/>
        <v>100.01333333333334</v>
      </c>
      <c r="P3580" s="10">
        <f t="shared" si="331"/>
        <v>42460.525196759256</v>
      </c>
      <c r="Q3580" s="9">
        <f t="shared" si="332"/>
        <v>42490.733530092592</v>
      </c>
      <c r="R3580" s="5">
        <f t="shared" si="333"/>
        <v>40.545945945945945</v>
      </c>
      <c r="S3580" t="str">
        <f t="shared" si="334"/>
        <v>theater</v>
      </c>
      <c r="T3580" t="str">
        <f t="shared" si="335"/>
        <v>plays</v>
      </c>
    </row>
    <row r="3581" spans="1:20" ht="44.25" x14ac:dyDescent="0.7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330"/>
        <v>100</v>
      </c>
      <c r="P3581" s="10">
        <f t="shared" si="331"/>
        <v>42430.553888888891</v>
      </c>
      <c r="Q3581" s="9">
        <f t="shared" si="332"/>
        <v>42460.720555555556</v>
      </c>
      <c r="R3581" s="5">
        <f t="shared" si="333"/>
        <v>35.714285714285715</v>
      </c>
      <c r="S3581" t="str">
        <f t="shared" si="334"/>
        <v>theater</v>
      </c>
      <c r="T3581" t="str">
        <f t="shared" si="335"/>
        <v>plays</v>
      </c>
    </row>
    <row r="3582" spans="1:20" ht="44.25" x14ac:dyDescent="0.7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330"/>
        <v>113.88888888888889</v>
      </c>
      <c r="P3582" s="10">
        <f t="shared" si="331"/>
        <v>42025.967847222222</v>
      </c>
      <c r="Q3582" s="9">
        <f t="shared" si="332"/>
        <v>42064.207638888889</v>
      </c>
      <c r="R3582" s="5">
        <f t="shared" si="333"/>
        <v>37.962962962962962</v>
      </c>
      <c r="S3582" t="str">
        <f t="shared" si="334"/>
        <v>theater</v>
      </c>
      <c r="T3582" t="str">
        <f t="shared" si="335"/>
        <v>plays</v>
      </c>
    </row>
    <row r="3583" spans="1:20" ht="44.25" x14ac:dyDescent="0.7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330"/>
        <v>100</v>
      </c>
      <c r="P3583" s="10">
        <f t="shared" si="331"/>
        <v>41836.26284722222</v>
      </c>
      <c r="Q3583" s="9">
        <f t="shared" si="332"/>
        <v>41850.471180555556</v>
      </c>
      <c r="R3583" s="5">
        <f t="shared" si="333"/>
        <v>33.333333333333336</v>
      </c>
      <c r="S3583" t="str">
        <f t="shared" si="334"/>
        <v>theater</v>
      </c>
      <c r="T3583" t="str">
        <f t="shared" si="335"/>
        <v>plays</v>
      </c>
    </row>
    <row r="3584" spans="1:20" ht="44.25" x14ac:dyDescent="0.7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330"/>
        <v>287</v>
      </c>
      <c r="P3584" s="10">
        <f t="shared" si="331"/>
        <v>42450.887523148143</v>
      </c>
      <c r="Q3584" s="9">
        <f t="shared" si="332"/>
        <v>42465.095856481479</v>
      </c>
      <c r="R3584" s="5">
        <f t="shared" si="333"/>
        <v>58.571428571428569</v>
      </c>
      <c r="S3584" t="str">
        <f t="shared" si="334"/>
        <v>theater</v>
      </c>
      <c r="T3584" t="str">
        <f t="shared" si="335"/>
        <v>plays</v>
      </c>
    </row>
    <row r="3585" spans="1:20" ht="44.25" x14ac:dyDescent="0.7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330"/>
        <v>108.5</v>
      </c>
      <c r="P3585" s="10">
        <f t="shared" si="331"/>
        <v>42418.217650462961</v>
      </c>
      <c r="Q3585" s="9">
        <f t="shared" si="332"/>
        <v>42478.384317129632</v>
      </c>
      <c r="R3585" s="5">
        <f t="shared" si="333"/>
        <v>135.625</v>
      </c>
      <c r="S3585" t="str">
        <f t="shared" si="334"/>
        <v>theater</v>
      </c>
      <c r="T3585" t="str">
        <f t="shared" si="335"/>
        <v>plays</v>
      </c>
    </row>
    <row r="3586" spans="1:20" ht="88.5" x14ac:dyDescent="0.7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330"/>
        <v>115.5</v>
      </c>
      <c r="P3586" s="10">
        <f t="shared" si="331"/>
        <v>42168.108148148145</v>
      </c>
      <c r="Q3586" s="9">
        <f t="shared" si="332"/>
        <v>42198.316481481481</v>
      </c>
      <c r="R3586" s="5">
        <f t="shared" si="333"/>
        <v>30.9375</v>
      </c>
      <c r="S3586" t="str">
        <f t="shared" si="334"/>
        <v>theater</v>
      </c>
      <c r="T3586" t="str">
        <f t="shared" si="335"/>
        <v>plays</v>
      </c>
    </row>
    <row r="3587" spans="1:20" ht="44.25" x14ac:dyDescent="0.7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336">(E3587/D3587)*100</f>
        <v>119.11764705882352</v>
      </c>
      <c r="P3587" s="10">
        <f t="shared" ref="P3587:P3650" si="337">(((J3587/60)/60)/24)+DATE(1970,1,1)+(-5/24)</f>
        <v>41964.507986111108</v>
      </c>
      <c r="Q3587" s="9">
        <f t="shared" ref="Q3587:Q3650" si="338">(((I3587/60)/60)/24)+DATE(1970,1,1)</f>
        <v>41994.716319444444</v>
      </c>
      <c r="R3587" s="5">
        <f t="shared" ref="R3587:R3650" si="339">E3587/L3587</f>
        <v>176.08695652173913</v>
      </c>
      <c r="S3587" t="str">
        <f t="shared" ref="S3587:S3650" si="340">LEFT(N3587,FIND("/",N3587)-1)</f>
        <v>theater</v>
      </c>
      <c r="T3587" t="str">
        <f t="shared" ref="T3587:T3650" si="341">RIGHT(N3587,LEN(N3587)-FIND("/",N3587))</f>
        <v>plays</v>
      </c>
    </row>
    <row r="3588" spans="1:20" x14ac:dyDescent="0.7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336"/>
        <v>109.42666666666668</v>
      </c>
      <c r="P3588" s="10">
        <f t="shared" si="337"/>
        <v>42576.489236111105</v>
      </c>
      <c r="Q3588" s="9">
        <f t="shared" si="338"/>
        <v>42636.697569444441</v>
      </c>
      <c r="R3588" s="5">
        <f t="shared" si="339"/>
        <v>151.9814814814815</v>
      </c>
      <c r="S3588" t="str">
        <f t="shared" si="340"/>
        <v>theater</v>
      </c>
      <c r="T3588" t="str">
        <f t="shared" si="341"/>
        <v>plays</v>
      </c>
    </row>
    <row r="3589" spans="1:20" ht="44.25" x14ac:dyDescent="0.7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336"/>
        <v>126.6</v>
      </c>
      <c r="P3589" s="10">
        <f t="shared" si="337"/>
        <v>42503.331643518519</v>
      </c>
      <c r="Q3589" s="9">
        <f t="shared" si="338"/>
        <v>42548.791666666672</v>
      </c>
      <c r="R3589" s="5">
        <f t="shared" si="339"/>
        <v>22.607142857142858</v>
      </c>
      <c r="S3589" t="str">
        <f t="shared" si="340"/>
        <v>theater</v>
      </c>
      <c r="T3589" t="str">
        <f t="shared" si="341"/>
        <v>plays</v>
      </c>
    </row>
    <row r="3590" spans="1:20" ht="44.25" x14ac:dyDescent="0.7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336"/>
        <v>100.49999999999999</v>
      </c>
      <c r="P3590" s="10">
        <f t="shared" si="337"/>
        <v>42101.620486111111</v>
      </c>
      <c r="Q3590" s="9">
        <f t="shared" si="338"/>
        <v>42123.958333333328</v>
      </c>
      <c r="R3590" s="5">
        <f t="shared" si="339"/>
        <v>18.272727272727273</v>
      </c>
      <c r="S3590" t="str">
        <f t="shared" si="340"/>
        <v>theater</v>
      </c>
      <c r="T3590" t="str">
        <f t="shared" si="341"/>
        <v>plays</v>
      </c>
    </row>
    <row r="3591" spans="1:20" ht="44.25" x14ac:dyDescent="0.7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336"/>
        <v>127.49999999999999</v>
      </c>
      <c r="P3591" s="10">
        <f t="shared" si="337"/>
        <v>42125.439201388886</v>
      </c>
      <c r="Q3591" s="9">
        <f t="shared" si="338"/>
        <v>42150.647534722222</v>
      </c>
      <c r="R3591" s="5">
        <f t="shared" si="339"/>
        <v>82.258064516129039</v>
      </c>
      <c r="S3591" t="str">
        <f t="shared" si="340"/>
        <v>theater</v>
      </c>
      <c r="T3591" t="str">
        <f t="shared" si="341"/>
        <v>plays</v>
      </c>
    </row>
    <row r="3592" spans="1:20" ht="44.25" x14ac:dyDescent="0.7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336"/>
        <v>100.05999999999999</v>
      </c>
      <c r="P3592" s="10">
        <f t="shared" si="337"/>
        <v>41902.125393518516</v>
      </c>
      <c r="Q3592" s="9">
        <f t="shared" si="338"/>
        <v>41932.333726851852</v>
      </c>
      <c r="R3592" s="5">
        <f t="shared" si="339"/>
        <v>68.534246575342465</v>
      </c>
      <c r="S3592" t="str">
        <f t="shared" si="340"/>
        <v>theater</v>
      </c>
      <c r="T3592" t="str">
        <f t="shared" si="341"/>
        <v>plays</v>
      </c>
    </row>
    <row r="3593" spans="1:20" ht="44.25" x14ac:dyDescent="0.7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336"/>
        <v>175</v>
      </c>
      <c r="P3593" s="10">
        <f t="shared" si="337"/>
        <v>42003.74009259259</v>
      </c>
      <c r="Q3593" s="9">
        <f t="shared" si="338"/>
        <v>42028.207638888889</v>
      </c>
      <c r="R3593" s="5">
        <f t="shared" si="339"/>
        <v>68.055555555555557</v>
      </c>
      <c r="S3593" t="str">
        <f t="shared" si="340"/>
        <v>theater</v>
      </c>
      <c r="T3593" t="str">
        <f t="shared" si="341"/>
        <v>plays</v>
      </c>
    </row>
    <row r="3594" spans="1:20" ht="44.25" x14ac:dyDescent="0.7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336"/>
        <v>127.25</v>
      </c>
      <c r="P3594" s="10">
        <f t="shared" si="337"/>
        <v>41988.621608796289</v>
      </c>
      <c r="Q3594" s="9">
        <f t="shared" si="338"/>
        <v>42046.207638888889</v>
      </c>
      <c r="R3594" s="5">
        <f t="shared" si="339"/>
        <v>72.714285714285708</v>
      </c>
      <c r="S3594" t="str">
        <f t="shared" si="340"/>
        <v>theater</v>
      </c>
      <c r="T3594" t="str">
        <f t="shared" si="341"/>
        <v>plays</v>
      </c>
    </row>
    <row r="3595" spans="1:20" ht="44.25" x14ac:dyDescent="0.7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336"/>
        <v>110.63333333333334</v>
      </c>
      <c r="P3595" s="10">
        <f t="shared" si="337"/>
        <v>41974.690266203703</v>
      </c>
      <c r="Q3595" s="9">
        <f t="shared" si="338"/>
        <v>42009.851388888885</v>
      </c>
      <c r="R3595" s="5">
        <f t="shared" si="339"/>
        <v>77.186046511627907</v>
      </c>
      <c r="S3595" t="str">
        <f t="shared" si="340"/>
        <v>theater</v>
      </c>
      <c r="T3595" t="str">
        <f t="shared" si="341"/>
        <v>plays</v>
      </c>
    </row>
    <row r="3596" spans="1:20" ht="59" x14ac:dyDescent="0.7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336"/>
        <v>125.93749999999999</v>
      </c>
      <c r="P3596" s="10">
        <f t="shared" si="337"/>
        <v>42591.858587962961</v>
      </c>
      <c r="Q3596" s="9">
        <f t="shared" si="338"/>
        <v>42617.066921296297</v>
      </c>
      <c r="R3596" s="5">
        <f t="shared" si="339"/>
        <v>55.972222222222221</v>
      </c>
      <c r="S3596" t="str">
        <f t="shared" si="340"/>
        <v>theater</v>
      </c>
      <c r="T3596" t="str">
        <f t="shared" si="341"/>
        <v>plays</v>
      </c>
    </row>
    <row r="3597" spans="1:20" ht="29.5" x14ac:dyDescent="0.7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336"/>
        <v>118.5</v>
      </c>
      <c r="P3597" s="10">
        <f t="shared" si="337"/>
        <v>42049.800034722219</v>
      </c>
      <c r="Q3597" s="9">
        <f t="shared" si="338"/>
        <v>42076.290972222225</v>
      </c>
      <c r="R3597" s="5">
        <f t="shared" si="339"/>
        <v>49.693548387096776</v>
      </c>
      <c r="S3597" t="str">
        <f t="shared" si="340"/>
        <v>theater</v>
      </c>
      <c r="T3597" t="str">
        <f t="shared" si="341"/>
        <v>plays</v>
      </c>
    </row>
    <row r="3598" spans="1:20" ht="44.25" x14ac:dyDescent="0.7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336"/>
        <v>107.72727272727273</v>
      </c>
      <c r="P3598" s="10">
        <f t="shared" si="337"/>
        <v>41856.506736111107</v>
      </c>
      <c r="Q3598" s="9">
        <f t="shared" si="338"/>
        <v>41877.715069444443</v>
      </c>
      <c r="R3598" s="5">
        <f t="shared" si="339"/>
        <v>79</v>
      </c>
      <c r="S3598" t="str">
        <f t="shared" si="340"/>
        <v>theater</v>
      </c>
      <c r="T3598" t="str">
        <f t="shared" si="341"/>
        <v>plays</v>
      </c>
    </row>
    <row r="3599" spans="1:20" ht="29.5" x14ac:dyDescent="0.7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336"/>
        <v>102.60000000000001</v>
      </c>
      <c r="P3599" s="10">
        <f t="shared" si="337"/>
        <v>42417.377199074072</v>
      </c>
      <c r="Q3599" s="9">
        <f t="shared" si="338"/>
        <v>42432.249305555553</v>
      </c>
      <c r="R3599" s="5">
        <f t="shared" si="339"/>
        <v>77.727272727272734</v>
      </c>
      <c r="S3599" t="str">
        <f t="shared" si="340"/>
        <v>theater</v>
      </c>
      <c r="T3599" t="str">
        <f t="shared" si="341"/>
        <v>plays</v>
      </c>
    </row>
    <row r="3600" spans="1:20" ht="44.25" x14ac:dyDescent="0.7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336"/>
        <v>110.1</v>
      </c>
      <c r="P3600" s="10">
        <f t="shared" si="337"/>
        <v>41866.590532407405</v>
      </c>
      <c r="Q3600" s="9">
        <f t="shared" si="338"/>
        <v>41885.207638888889</v>
      </c>
      <c r="R3600" s="5">
        <f t="shared" si="339"/>
        <v>40.777777777777779</v>
      </c>
      <c r="S3600" t="str">
        <f t="shared" si="340"/>
        <v>theater</v>
      </c>
      <c r="T3600" t="str">
        <f t="shared" si="341"/>
        <v>plays</v>
      </c>
    </row>
    <row r="3601" spans="1:20" ht="44.25" x14ac:dyDescent="0.7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336"/>
        <v>202</v>
      </c>
      <c r="P3601" s="10">
        <f t="shared" si="337"/>
        <v>42220.586539351854</v>
      </c>
      <c r="Q3601" s="9">
        <f t="shared" si="338"/>
        <v>42246</v>
      </c>
      <c r="R3601" s="5">
        <f t="shared" si="339"/>
        <v>59.411764705882355</v>
      </c>
      <c r="S3601" t="str">
        <f t="shared" si="340"/>
        <v>theater</v>
      </c>
      <c r="T3601" t="str">
        <f t="shared" si="341"/>
        <v>plays</v>
      </c>
    </row>
    <row r="3602" spans="1:20" ht="29.5" x14ac:dyDescent="0.7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336"/>
        <v>130</v>
      </c>
      <c r="P3602" s="10">
        <f t="shared" si="337"/>
        <v>42628.640787037039</v>
      </c>
      <c r="Q3602" s="9">
        <f t="shared" si="338"/>
        <v>42656.849120370374</v>
      </c>
      <c r="R3602" s="5">
        <f t="shared" si="339"/>
        <v>3.25</v>
      </c>
      <c r="S3602" t="str">
        <f t="shared" si="340"/>
        <v>theater</v>
      </c>
      <c r="T3602" t="str">
        <f t="shared" si="341"/>
        <v>plays</v>
      </c>
    </row>
    <row r="3603" spans="1:20" ht="44.25" x14ac:dyDescent="0.7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336"/>
        <v>104.35000000000001</v>
      </c>
      <c r="P3603" s="10">
        <f t="shared" si="337"/>
        <v>41990.790300925924</v>
      </c>
      <c r="Q3603" s="9">
        <f t="shared" si="338"/>
        <v>42020.99863425926</v>
      </c>
      <c r="R3603" s="5">
        <f t="shared" si="339"/>
        <v>39.377358490566039</v>
      </c>
      <c r="S3603" t="str">
        <f t="shared" si="340"/>
        <v>theater</v>
      </c>
      <c r="T3603" t="str">
        <f t="shared" si="341"/>
        <v>plays</v>
      </c>
    </row>
    <row r="3604" spans="1:20" ht="59" x14ac:dyDescent="0.7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336"/>
        <v>100.05</v>
      </c>
      <c r="P3604" s="10">
        <f t="shared" si="337"/>
        <v>42447.68609953703</v>
      </c>
      <c r="Q3604" s="9">
        <f t="shared" si="338"/>
        <v>42507.894432870366</v>
      </c>
      <c r="R3604" s="5">
        <f t="shared" si="339"/>
        <v>81.673469387755105</v>
      </c>
      <c r="S3604" t="str">
        <f t="shared" si="340"/>
        <v>theater</v>
      </c>
      <c r="T3604" t="str">
        <f t="shared" si="341"/>
        <v>plays</v>
      </c>
    </row>
    <row r="3605" spans="1:20" ht="44.25" x14ac:dyDescent="0.7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336"/>
        <v>170.66666666666669</v>
      </c>
      <c r="P3605" s="10">
        <f t="shared" si="337"/>
        <v>42283.656018518515</v>
      </c>
      <c r="Q3605" s="9">
        <f t="shared" si="338"/>
        <v>42313.906018518523</v>
      </c>
      <c r="R3605" s="5">
        <f t="shared" si="339"/>
        <v>44.912280701754383</v>
      </c>
      <c r="S3605" t="str">
        <f t="shared" si="340"/>
        <v>theater</v>
      </c>
      <c r="T3605" t="str">
        <f t="shared" si="341"/>
        <v>plays</v>
      </c>
    </row>
    <row r="3606" spans="1:20" ht="44.25" x14ac:dyDescent="0.7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336"/>
        <v>112.83333333333334</v>
      </c>
      <c r="P3606" s="10">
        <f t="shared" si="337"/>
        <v>42482.80736111111</v>
      </c>
      <c r="Q3606" s="9">
        <f t="shared" si="338"/>
        <v>42489.290972222225</v>
      </c>
      <c r="R3606" s="5">
        <f t="shared" si="339"/>
        <v>49.05797101449275</v>
      </c>
      <c r="S3606" t="str">
        <f t="shared" si="340"/>
        <v>theater</v>
      </c>
      <c r="T3606" t="str">
        <f t="shared" si="341"/>
        <v>plays</v>
      </c>
    </row>
    <row r="3607" spans="1:20" ht="59" x14ac:dyDescent="0.7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336"/>
        <v>184</v>
      </c>
      <c r="P3607" s="10">
        <f t="shared" si="337"/>
        <v>42383.584791666661</v>
      </c>
      <c r="Q3607" s="9">
        <f t="shared" si="338"/>
        <v>42413.793124999997</v>
      </c>
      <c r="R3607" s="5">
        <f t="shared" si="339"/>
        <v>30.666666666666668</v>
      </c>
      <c r="S3607" t="str">
        <f t="shared" si="340"/>
        <v>theater</v>
      </c>
      <c r="T3607" t="str">
        <f t="shared" si="341"/>
        <v>plays</v>
      </c>
    </row>
    <row r="3608" spans="1:20" ht="44.25" x14ac:dyDescent="0.7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336"/>
        <v>130.26666666666665</v>
      </c>
      <c r="P3608" s="10">
        <f t="shared" si="337"/>
        <v>42566.396493055552</v>
      </c>
      <c r="Q3608" s="9">
        <f t="shared" si="338"/>
        <v>42596.604826388888</v>
      </c>
      <c r="R3608" s="5">
        <f t="shared" si="339"/>
        <v>61.0625</v>
      </c>
      <c r="S3608" t="str">
        <f t="shared" si="340"/>
        <v>theater</v>
      </c>
      <c r="T3608" t="str">
        <f t="shared" si="341"/>
        <v>plays</v>
      </c>
    </row>
    <row r="3609" spans="1:20" ht="29.5" x14ac:dyDescent="0.7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336"/>
        <v>105.45454545454544</v>
      </c>
      <c r="P3609" s="10">
        <f t="shared" si="337"/>
        <v>42338.755578703705</v>
      </c>
      <c r="Q3609" s="9">
        <f t="shared" si="338"/>
        <v>42353</v>
      </c>
      <c r="R3609" s="5">
        <f t="shared" si="339"/>
        <v>29</v>
      </c>
      <c r="S3609" t="str">
        <f t="shared" si="340"/>
        <v>theater</v>
      </c>
      <c r="T3609" t="str">
        <f t="shared" si="341"/>
        <v>plays</v>
      </c>
    </row>
    <row r="3610" spans="1:20" ht="44.25" x14ac:dyDescent="0.7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336"/>
        <v>100</v>
      </c>
      <c r="P3610" s="10">
        <f t="shared" si="337"/>
        <v>42506.50104166667</v>
      </c>
      <c r="Q3610" s="9">
        <f t="shared" si="338"/>
        <v>42538.583333333328</v>
      </c>
      <c r="R3610" s="5">
        <f t="shared" si="339"/>
        <v>29.62962962962963</v>
      </c>
      <c r="S3610" t="str">
        <f t="shared" si="340"/>
        <v>theater</v>
      </c>
      <c r="T3610" t="str">
        <f t="shared" si="341"/>
        <v>plays</v>
      </c>
    </row>
    <row r="3611" spans="1:20" ht="44.25" x14ac:dyDescent="0.7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336"/>
        <v>153.31632653061226</v>
      </c>
      <c r="P3611" s="10">
        <f t="shared" si="337"/>
        <v>42429.783391203695</v>
      </c>
      <c r="Q3611" s="9">
        <f t="shared" si="338"/>
        <v>42459.950057870374</v>
      </c>
      <c r="R3611" s="5">
        <f t="shared" si="339"/>
        <v>143.0952380952381</v>
      </c>
      <c r="S3611" t="str">
        <f t="shared" si="340"/>
        <v>theater</v>
      </c>
      <c r="T3611" t="str">
        <f t="shared" si="341"/>
        <v>plays</v>
      </c>
    </row>
    <row r="3612" spans="1:20" ht="44.25" x14ac:dyDescent="0.7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336"/>
        <v>162.30000000000001</v>
      </c>
      <c r="P3612" s="10">
        <f t="shared" si="337"/>
        <v>42203.22379629629</v>
      </c>
      <c r="Q3612" s="9">
        <f t="shared" si="338"/>
        <v>42233.432129629626</v>
      </c>
      <c r="R3612" s="5">
        <f t="shared" si="339"/>
        <v>52.354838709677416</v>
      </c>
      <c r="S3612" t="str">
        <f t="shared" si="340"/>
        <v>theater</v>
      </c>
      <c r="T3612" t="str">
        <f t="shared" si="341"/>
        <v>plays</v>
      </c>
    </row>
    <row r="3613" spans="1:20" ht="44.25" x14ac:dyDescent="0.7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336"/>
        <v>136</v>
      </c>
      <c r="P3613" s="10">
        <f t="shared" si="337"/>
        <v>42072.162048611113</v>
      </c>
      <c r="Q3613" s="9">
        <f t="shared" si="338"/>
        <v>42102.370381944449</v>
      </c>
      <c r="R3613" s="5">
        <f t="shared" si="339"/>
        <v>66.666666666666671</v>
      </c>
      <c r="S3613" t="str">
        <f t="shared" si="340"/>
        <v>theater</v>
      </c>
      <c r="T3613" t="str">
        <f t="shared" si="341"/>
        <v>plays</v>
      </c>
    </row>
    <row r="3614" spans="1:20" ht="44.25" x14ac:dyDescent="0.7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336"/>
        <v>144.4</v>
      </c>
      <c r="P3614" s="10">
        <f t="shared" si="337"/>
        <v>41789.518645833334</v>
      </c>
      <c r="Q3614" s="9">
        <f t="shared" si="338"/>
        <v>41799.726979166669</v>
      </c>
      <c r="R3614" s="5">
        <f t="shared" si="339"/>
        <v>126.66666666666667</v>
      </c>
      <c r="S3614" t="str">
        <f t="shared" si="340"/>
        <v>theater</v>
      </c>
      <c r="T3614" t="str">
        <f t="shared" si="341"/>
        <v>plays</v>
      </c>
    </row>
    <row r="3615" spans="1:20" ht="44.25" x14ac:dyDescent="0.7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336"/>
        <v>100</v>
      </c>
      <c r="P3615" s="10">
        <f t="shared" si="337"/>
        <v>41788.381643518514</v>
      </c>
      <c r="Q3615" s="9">
        <f t="shared" si="338"/>
        <v>41818.58997685185</v>
      </c>
      <c r="R3615" s="5">
        <f t="shared" si="339"/>
        <v>62.5</v>
      </c>
      <c r="S3615" t="str">
        <f t="shared" si="340"/>
        <v>theater</v>
      </c>
      <c r="T3615" t="str">
        <f t="shared" si="341"/>
        <v>plays</v>
      </c>
    </row>
    <row r="3616" spans="1:20" ht="44.25" x14ac:dyDescent="0.7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336"/>
        <v>100.8</v>
      </c>
      <c r="P3616" s="10">
        <f t="shared" si="337"/>
        <v>42143.833518518521</v>
      </c>
      <c r="Q3616" s="9">
        <f t="shared" si="338"/>
        <v>42174.041851851856</v>
      </c>
      <c r="R3616" s="5">
        <f t="shared" si="339"/>
        <v>35.492957746478872</v>
      </c>
      <c r="S3616" t="str">
        <f t="shared" si="340"/>
        <v>theater</v>
      </c>
      <c r="T3616" t="str">
        <f t="shared" si="341"/>
        <v>plays</v>
      </c>
    </row>
    <row r="3617" spans="1:20" ht="44.25" x14ac:dyDescent="0.7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336"/>
        <v>106.80000000000001</v>
      </c>
      <c r="P3617" s="10">
        <f t="shared" si="337"/>
        <v>42318.385370370372</v>
      </c>
      <c r="Q3617" s="9">
        <f t="shared" si="338"/>
        <v>42348.593703703707</v>
      </c>
      <c r="R3617" s="5">
        <f t="shared" si="339"/>
        <v>37.083333333333336</v>
      </c>
      <c r="S3617" t="str">
        <f t="shared" si="340"/>
        <v>theater</v>
      </c>
      <c r="T3617" t="str">
        <f t="shared" si="341"/>
        <v>plays</v>
      </c>
    </row>
    <row r="3618" spans="1:20" ht="44.25" x14ac:dyDescent="0.7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336"/>
        <v>124.8</v>
      </c>
      <c r="P3618" s="10">
        <f t="shared" si="337"/>
        <v>42052.741481481477</v>
      </c>
      <c r="Q3618" s="9">
        <f t="shared" si="338"/>
        <v>42082.908148148148</v>
      </c>
      <c r="R3618" s="5">
        <f t="shared" si="339"/>
        <v>69.333333333333329</v>
      </c>
      <c r="S3618" t="str">
        <f t="shared" si="340"/>
        <v>theater</v>
      </c>
      <c r="T3618" t="str">
        <f t="shared" si="341"/>
        <v>plays</v>
      </c>
    </row>
    <row r="3619" spans="1:20" ht="44.25" x14ac:dyDescent="0.7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336"/>
        <v>118.91891891891892</v>
      </c>
      <c r="P3619" s="10">
        <f t="shared" si="337"/>
        <v>42779.401956018519</v>
      </c>
      <c r="Q3619" s="9">
        <f t="shared" si="338"/>
        <v>42794</v>
      </c>
      <c r="R3619" s="5">
        <f t="shared" si="339"/>
        <v>17.254901960784313</v>
      </c>
      <c r="S3619" t="str">
        <f t="shared" si="340"/>
        <v>theater</v>
      </c>
      <c r="T3619" t="str">
        <f t="shared" si="341"/>
        <v>plays</v>
      </c>
    </row>
    <row r="3620" spans="1:20" ht="44.25" x14ac:dyDescent="0.7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336"/>
        <v>101</v>
      </c>
      <c r="P3620" s="10">
        <f t="shared" si="337"/>
        <v>42128.419560185182</v>
      </c>
      <c r="Q3620" s="9">
        <f t="shared" si="338"/>
        <v>42158.627893518518</v>
      </c>
      <c r="R3620" s="5">
        <f t="shared" si="339"/>
        <v>36.071428571428569</v>
      </c>
      <c r="S3620" t="str">
        <f t="shared" si="340"/>
        <v>theater</v>
      </c>
      <c r="T3620" t="str">
        <f t="shared" si="341"/>
        <v>plays</v>
      </c>
    </row>
    <row r="3621" spans="1:20" ht="44.25" x14ac:dyDescent="0.7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336"/>
        <v>112.99999999999999</v>
      </c>
      <c r="P3621" s="10">
        <f t="shared" si="337"/>
        <v>42660.92391203704</v>
      </c>
      <c r="Q3621" s="9">
        <f t="shared" si="338"/>
        <v>42693.916666666672</v>
      </c>
      <c r="R3621" s="5">
        <f t="shared" si="339"/>
        <v>66.470588235294116</v>
      </c>
      <c r="S3621" t="str">
        <f t="shared" si="340"/>
        <v>theater</v>
      </c>
      <c r="T3621" t="str">
        <f t="shared" si="341"/>
        <v>plays</v>
      </c>
    </row>
    <row r="3622" spans="1:20" ht="44.25" x14ac:dyDescent="0.7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336"/>
        <v>105.19047619047619</v>
      </c>
      <c r="P3622" s="10">
        <f t="shared" si="337"/>
        <v>42037.72987268518</v>
      </c>
      <c r="Q3622" s="9">
        <f t="shared" si="338"/>
        <v>42068.166666666672</v>
      </c>
      <c r="R3622" s="5">
        <f t="shared" si="339"/>
        <v>56.065989847715734</v>
      </c>
      <c r="S3622" t="str">
        <f t="shared" si="340"/>
        <v>theater</v>
      </c>
      <c r="T3622" t="str">
        <f t="shared" si="341"/>
        <v>plays</v>
      </c>
    </row>
    <row r="3623" spans="1:20" ht="44.25" x14ac:dyDescent="0.7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336"/>
        <v>109.73333333333332</v>
      </c>
      <c r="P3623" s="10">
        <f t="shared" si="337"/>
        <v>42619.727361111109</v>
      </c>
      <c r="Q3623" s="9">
        <f t="shared" si="338"/>
        <v>42643.875</v>
      </c>
      <c r="R3623" s="5">
        <f t="shared" si="339"/>
        <v>47.028571428571432</v>
      </c>
      <c r="S3623" t="str">
        <f t="shared" si="340"/>
        <v>theater</v>
      </c>
      <c r="T3623" t="str">
        <f t="shared" si="341"/>
        <v>plays</v>
      </c>
    </row>
    <row r="3624" spans="1:20" ht="29.5" x14ac:dyDescent="0.7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336"/>
        <v>100.099</v>
      </c>
      <c r="P3624" s="10">
        <f t="shared" si="337"/>
        <v>41877.013553240737</v>
      </c>
      <c r="Q3624" s="9">
        <f t="shared" si="338"/>
        <v>41910.140972222223</v>
      </c>
      <c r="R3624" s="5">
        <f t="shared" si="339"/>
        <v>47.666190476190479</v>
      </c>
      <c r="S3624" t="str">
        <f t="shared" si="340"/>
        <v>theater</v>
      </c>
      <c r="T3624" t="str">
        <f t="shared" si="341"/>
        <v>plays</v>
      </c>
    </row>
    <row r="3625" spans="1:20" ht="29.5" x14ac:dyDescent="0.7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336"/>
        <v>120</v>
      </c>
      <c r="P3625" s="10">
        <f t="shared" si="337"/>
        <v>41828.528587962959</v>
      </c>
      <c r="Q3625" s="9">
        <f t="shared" si="338"/>
        <v>41846.291666666664</v>
      </c>
      <c r="R3625" s="5">
        <f t="shared" si="339"/>
        <v>88.235294117647058</v>
      </c>
      <c r="S3625" t="str">
        <f t="shared" si="340"/>
        <v>theater</v>
      </c>
      <c r="T3625" t="str">
        <f t="shared" si="341"/>
        <v>plays</v>
      </c>
    </row>
    <row r="3626" spans="1:20" ht="73.75" x14ac:dyDescent="0.7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336"/>
        <v>104.93333333333332</v>
      </c>
      <c r="P3626" s="10">
        <f t="shared" si="337"/>
        <v>42545.565856481473</v>
      </c>
      <c r="Q3626" s="9">
        <f t="shared" si="338"/>
        <v>42605.774189814809</v>
      </c>
      <c r="R3626" s="5">
        <f t="shared" si="339"/>
        <v>80.717948717948715</v>
      </c>
      <c r="S3626" t="str">
        <f t="shared" si="340"/>
        <v>theater</v>
      </c>
      <c r="T3626" t="str">
        <f t="shared" si="341"/>
        <v>plays</v>
      </c>
    </row>
    <row r="3627" spans="1:20" ht="59" x14ac:dyDescent="0.7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336"/>
        <v>102.66666666666666</v>
      </c>
      <c r="P3627" s="10">
        <f t="shared" si="337"/>
        <v>42157.444178240738</v>
      </c>
      <c r="Q3627" s="9">
        <f t="shared" si="338"/>
        <v>42187.652511574073</v>
      </c>
      <c r="R3627" s="5">
        <f t="shared" si="339"/>
        <v>39.487179487179489</v>
      </c>
      <c r="S3627" t="str">
        <f t="shared" si="340"/>
        <v>theater</v>
      </c>
      <c r="T3627" t="str">
        <f t="shared" si="341"/>
        <v>plays</v>
      </c>
    </row>
    <row r="3628" spans="1:20" ht="44.25" x14ac:dyDescent="0.7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336"/>
        <v>101.82500000000002</v>
      </c>
      <c r="P3628" s="10">
        <f t="shared" si="337"/>
        <v>41846.458993055552</v>
      </c>
      <c r="Q3628" s="9">
        <f t="shared" si="338"/>
        <v>41867.667326388888</v>
      </c>
      <c r="R3628" s="5">
        <f t="shared" si="339"/>
        <v>84.854166666666671</v>
      </c>
      <c r="S3628" t="str">
        <f t="shared" si="340"/>
        <v>theater</v>
      </c>
      <c r="T3628" t="str">
        <f t="shared" si="341"/>
        <v>plays</v>
      </c>
    </row>
    <row r="3629" spans="1:20" ht="44.25" x14ac:dyDescent="0.7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336"/>
        <v>100</v>
      </c>
      <c r="P3629" s="10">
        <f t="shared" si="337"/>
        <v>42460.533414351848</v>
      </c>
      <c r="Q3629" s="9">
        <f t="shared" si="338"/>
        <v>42511.165972222225</v>
      </c>
      <c r="R3629" s="5">
        <f t="shared" si="339"/>
        <v>68.965517241379317</v>
      </c>
      <c r="S3629" t="str">
        <f t="shared" si="340"/>
        <v>theater</v>
      </c>
      <c r="T3629" t="str">
        <f t="shared" si="341"/>
        <v>plays</v>
      </c>
    </row>
    <row r="3630" spans="1:20" ht="44.25" x14ac:dyDescent="0.7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336"/>
        <v>0</v>
      </c>
      <c r="P3630" s="10">
        <f t="shared" si="337"/>
        <v>42291.6249537037</v>
      </c>
      <c r="Q3630" s="9">
        <f t="shared" si="338"/>
        <v>42351.874953703707</v>
      </c>
      <c r="R3630" s="5" t="e">
        <f t="shared" si="339"/>
        <v>#DIV/0!</v>
      </c>
      <c r="S3630" t="str">
        <f t="shared" si="340"/>
        <v>theater</v>
      </c>
      <c r="T3630" t="str">
        <f t="shared" si="341"/>
        <v>musical</v>
      </c>
    </row>
    <row r="3631" spans="1:20" ht="59" x14ac:dyDescent="0.7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336"/>
        <v>1.9999999999999998E-4</v>
      </c>
      <c r="P3631" s="10">
        <f t="shared" si="337"/>
        <v>42436.886157407404</v>
      </c>
      <c r="Q3631" s="9">
        <f t="shared" si="338"/>
        <v>42495.708333333328</v>
      </c>
      <c r="R3631" s="5">
        <f t="shared" si="339"/>
        <v>1</v>
      </c>
      <c r="S3631" t="str">
        <f t="shared" si="340"/>
        <v>theater</v>
      </c>
      <c r="T3631" t="str">
        <f t="shared" si="341"/>
        <v>musical</v>
      </c>
    </row>
    <row r="3632" spans="1:20" ht="44.25" x14ac:dyDescent="0.7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336"/>
        <v>3.3333333333333333E-2</v>
      </c>
      <c r="P3632" s="10">
        <f t="shared" si="337"/>
        <v>41942.638773148145</v>
      </c>
      <c r="Q3632" s="9">
        <f t="shared" si="338"/>
        <v>41972.888773148152</v>
      </c>
      <c r="R3632" s="5">
        <f t="shared" si="339"/>
        <v>1</v>
      </c>
      <c r="S3632" t="str">
        <f t="shared" si="340"/>
        <v>theater</v>
      </c>
      <c r="T3632" t="str">
        <f t="shared" si="341"/>
        <v>musical</v>
      </c>
    </row>
    <row r="3633" spans="1:20" ht="59" x14ac:dyDescent="0.7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336"/>
        <v>51.023391812865491</v>
      </c>
      <c r="P3633" s="10">
        <f t="shared" si="337"/>
        <v>41880.54510416666</v>
      </c>
      <c r="Q3633" s="9">
        <f t="shared" si="338"/>
        <v>41905.165972222225</v>
      </c>
      <c r="R3633" s="5">
        <f t="shared" si="339"/>
        <v>147.88135593220338</v>
      </c>
      <c r="S3633" t="str">
        <f t="shared" si="340"/>
        <v>theater</v>
      </c>
      <c r="T3633" t="str">
        <f t="shared" si="341"/>
        <v>musical</v>
      </c>
    </row>
    <row r="3634" spans="1:20" ht="44.25" x14ac:dyDescent="0.7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336"/>
        <v>20</v>
      </c>
      <c r="P3634" s="10">
        <f t="shared" si="337"/>
        <v>41946.728576388887</v>
      </c>
      <c r="Q3634" s="9">
        <f t="shared" si="338"/>
        <v>41966.936909722222</v>
      </c>
      <c r="R3634" s="5">
        <f t="shared" si="339"/>
        <v>100</v>
      </c>
      <c r="S3634" t="str">
        <f t="shared" si="340"/>
        <v>theater</v>
      </c>
      <c r="T3634" t="str">
        <f t="shared" si="341"/>
        <v>musical</v>
      </c>
    </row>
    <row r="3635" spans="1:20" ht="44.25" x14ac:dyDescent="0.7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336"/>
        <v>35.24</v>
      </c>
      <c r="P3635" s="10">
        <f t="shared" si="337"/>
        <v>42649.415127314809</v>
      </c>
      <c r="Q3635" s="9">
        <f t="shared" si="338"/>
        <v>42693.041666666672</v>
      </c>
      <c r="R3635" s="5">
        <f t="shared" si="339"/>
        <v>56.838709677419352</v>
      </c>
      <c r="S3635" t="str">
        <f t="shared" si="340"/>
        <v>theater</v>
      </c>
      <c r="T3635" t="str">
        <f t="shared" si="341"/>
        <v>musical</v>
      </c>
    </row>
    <row r="3636" spans="1:20" ht="44.25" x14ac:dyDescent="0.7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336"/>
        <v>4.246666666666667</v>
      </c>
      <c r="P3636" s="10">
        <f t="shared" si="337"/>
        <v>42700.958032407405</v>
      </c>
      <c r="Q3636" s="9">
        <f t="shared" si="338"/>
        <v>42749.165972222225</v>
      </c>
      <c r="R3636" s="5">
        <f t="shared" si="339"/>
        <v>176.94444444444446</v>
      </c>
      <c r="S3636" t="str">
        <f t="shared" si="340"/>
        <v>theater</v>
      </c>
      <c r="T3636" t="str">
        <f t="shared" si="341"/>
        <v>musical</v>
      </c>
    </row>
    <row r="3637" spans="1:20" ht="29.5" x14ac:dyDescent="0.7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336"/>
        <v>36.457142857142856</v>
      </c>
      <c r="P3637" s="10">
        <f t="shared" si="337"/>
        <v>42450.674490740734</v>
      </c>
      <c r="Q3637" s="9">
        <f t="shared" si="338"/>
        <v>42480.88282407407</v>
      </c>
      <c r="R3637" s="5">
        <f t="shared" si="339"/>
        <v>127.6</v>
      </c>
      <c r="S3637" t="str">
        <f t="shared" si="340"/>
        <v>theater</v>
      </c>
      <c r="T3637" t="str">
        <f t="shared" si="341"/>
        <v>musical</v>
      </c>
    </row>
    <row r="3638" spans="1:20" ht="44.25" x14ac:dyDescent="0.7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336"/>
        <v>0</v>
      </c>
      <c r="P3638" s="10">
        <f t="shared" si="337"/>
        <v>42226.486446759263</v>
      </c>
      <c r="Q3638" s="9">
        <f t="shared" si="338"/>
        <v>42261.694780092599</v>
      </c>
      <c r="R3638" s="5" t="e">
        <f t="shared" si="339"/>
        <v>#DIV/0!</v>
      </c>
      <c r="S3638" t="str">
        <f t="shared" si="340"/>
        <v>theater</v>
      </c>
      <c r="T3638" t="str">
        <f t="shared" si="341"/>
        <v>musical</v>
      </c>
    </row>
    <row r="3639" spans="1:20" ht="59" x14ac:dyDescent="0.7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336"/>
        <v>30.866666666666664</v>
      </c>
      <c r="P3639" s="10">
        <f t="shared" si="337"/>
        <v>41975.492303240739</v>
      </c>
      <c r="Q3639" s="9">
        <f t="shared" si="338"/>
        <v>42005.700636574074</v>
      </c>
      <c r="R3639" s="5">
        <f t="shared" si="339"/>
        <v>66.142857142857139</v>
      </c>
      <c r="S3639" t="str">
        <f t="shared" si="340"/>
        <v>theater</v>
      </c>
      <c r="T3639" t="str">
        <f t="shared" si="341"/>
        <v>musical</v>
      </c>
    </row>
    <row r="3640" spans="1:20" ht="29.5" x14ac:dyDescent="0.7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336"/>
        <v>6.5454545454545459</v>
      </c>
      <c r="P3640" s="10">
        <f t="shared" si="337"/>
        <v>42053.464490740742</v>
      </c>
      <c r="Q3640" s="9">
        <f t="shared" si="338"/>
        <v>42113.631157407406</v>
      </c>
      <c r="R3640" s="5">
        <f t="shared" si="339"/>
        <v>108</v>
      </c>
      <c r="S3640" t="str">
        <f t="shared" si="340"/>
        <v>theater</v>
      </c>
      <c r="T3640" t="str">
        <f t="shared" si="341"/>
        <v>musical</v>
      </c>
    </row>
    <row r="3641" spans="1:20" ht="44.25" x14ac:dyDescent="0.7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336"/>
        <v>4.0000000000000001E-3</v>
      </c>
      <c r="P3641" s="10">
        <f t="shared" si="337"/>
        <v>42590.468819444439</v>
      </c>
      <c r="Q3641" s="9">
        <f t="shared" si="338"/>
        <v>42650.632638888885</v>
      </c>
      <c r="R3641" s="5">
        <f t="shared" si="339"/>
        <v>1</v>
      </c>
      <c r="S3641" t="str">
        <f t="shared" si="340"/>
        <v>theater</v>
      </c>
      <c r="T3641" t="str">
        <f t="shared" si="341"/>
        <v>musical</v>
      </c>
    </row>
    <row r="3642" spans="1:20" ht="73.75" x14ac:dyDescent="0.7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336"/>
        <v>5.5</v>
      </c>
      <c r="P3642" s="10">
        <f t="shared" si="337"/>
        <v>42104.573263888888</v>
      </c>
      <c r="Q3642" s="9">
        <f t="shared" si="338"/>
        <v>42134.781597222223</v>
      </c>
      <c r="R3642" s="5">
        <f t="shared" si="339"/>
        <v>18.333333333333332</v>
      </c>
      <c r="S3642" t="str">
        <f t="shared" si="340"/>
        <v>theater</v>
      </c>
      <c r="T3642" t="str">
        <f t="shared" si="341"/>
        <v>musical</v>
      </c>
    </row>
    <row r="3643" spans="1:20" ht="44.25" x14ac:dyDescent="0.7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336"/>
        <v>0</v>
      </c>
      <c r="P3643" s="10">
        <f t="shared" si="337"/>
        <v>41899.418738425928</v>
      </c>
      <c r="Q3643" s="9">
        <f t="shared" si="338"/>
        <v>41917.208333333336</v>
      </c>
      <c r="R3643" s="5" t="e">
        <f t="shared" si="339"/>
        <v>#DIV/0!</v>
      </c>
      <c r="S3643" t="str">
        <f t="shared" si="340"/>
        <v>theater</v>
      </c>
      <c r="T3643" t="str">
        <f t="shared" si="341"/>
        <v>musical</v>
      </c>
    </row>
    <row r="3644" spans="1:20" ht="59" x14ac:dyDescent="0.7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336"/>
        <v>2.1428571428571428</v>
      </c>
      <c r="P3644" s="10">
        <f t="shared" si="337"/>
        <v>42297.607951388891</v>
      </c>
      <c r="Q3644" s="9">
        <f t="shared" si="338"/>
        <v>42338.708333333328</v>
      </c>
      <c r="R3644" s="5">
        <f t="shared" si="339"/>
        <v>7.5</v>
      </c>
      <c r="S3644" t="str">
        <f t="shared" si="340"/>
        <v>theater</v>
      </c>
      <c r="T3644" t="str">
        <f t="shared" si="341"/>
        <v>musical</v>
      </c>
    </row>
    <row r="3645" spans="1:20" ht="44.25" x14ac:dyDescent="0.7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336"/>
        <v>0</v>
      </c>
      <c r="P3645" s="10">
        <f t="shared" si="337"/>
        <v>42284.935636574075</v>
      </c>
      <c r="Q3645" s="9">
        <f t="shared" si="338"/>
        <v>42325.185636574075</v>
      </c>
      <c r="R3645" s="5" t="e">
        <f t="shared" si="339"/>
        <v>#DIV/0!</v>
      </c>
      <c r="S3645" t="str">
        <f t="shared" si="340"/>
        <v>theater</v>
      </c>
      <c r="T3645" t="str">
        <f t="shared" si="341"/>
        <v>musical</v>
      </c>
    </row>
    <row r="3646" spans="1:20" ht="44.25" x14ac:dyDescent="0.7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336"/>
        <v>16.420000000000002</v>
      </c>
      <c r="P3646" s="10">
        <f t="shared" si="337"/>
        <v>42409.033414351848</v>
      </c>
      <c r="Q3646" s="9">
        <f t="shared" si="338"/>
        <v>42437.207638888889</v>
      </c>
      <c r="R3646" s="5">
        <f t="shared" si="339"/>
        <v>68.416666666666671</v>
      </c>
      <c r="S3646" t="str">
        <f t="shared" si="340"/>
        <v>theater</v>
      </c>
      <c r="T3646" t="str">
        <f t="shared" si="341"/>
        <v>musical</v>
      </c>
    </row>
    <row r="3647" spans="1:20" ht="44.25" x14ac:dyDescent="0.7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336"/>
        <v>0.1</v>
      </c>
      <c r="P3647" s="10">
        <f t="shared" si="337"/>
        <v>42665.762013888881</v>
      </c>
      <c r="Q3647" s="9">
        <f t="shared" si="338"/>
        <v>42696.012013888889</v>
      </c>
      <c r="R3647" s="5">
        <f t="shared" si="339"/>
        <v>1</v>
      </c>
      <c r="S3647" t="str">
        <f t="shared" si="340"/>
        <v>theater</v>
      </c>
      <c r="T3647" t="str">
        <f t="shared" si="341"/>
        <v>musical</v>
      </c>
    </row>
    <row r="3648" spans="1:20" ht="44.25" x14ac:dyDescent="0.7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336"/>
        <v>4.8099999999999996</v>
      </c>
      <c r="P3648" s="10">
        <f t="shared" si="337"/>
        <v>42140.21298611111</v>
      </c>
      <c r="Q3648" s="9">
        <f t="shared" si="338"/>
        <v>42171.979166666672</v>
      </c>
      <c r="R3648" s="5">
        <f t="shared" si="339"/>
        <v>60.125</v>
      </c>
      <c r="S3648" t="str">
        <f t="shared" si="340"/>
        <v>theater</v>
      </c>
      <c r="T3648" t="str">
        <f t="shared" si="341"/>
        <v>musical</v>
      </c>
    </row>
    <row r="3649" spans="1:20" ht="44.25" x14ac:dyDescent="0.7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336"/>
        <v>6</v>
      </c>
      <c r="P3649" s="10">
        <f t="shared" si="337"/>
        <v>42598.540821759256</v>
      </c>
      <c r="Q3649" s="9">
        <f t="shared" si="338"/>
        <v>42643.749155092592</v>
      </c>
      <c r="R3649" s="5">
        <f t="shared" si="339"/>
        <v>15</v>
      </c>
      <c r="S3649" t="str">
        <f t="shared" si="340"/>
        <v>theater</v>
      </c>
      <c r="T3649" t="str">
        <f t="shared" si="341"/>
        <v>musical</v>
      </c>
    </row>
    <row r="3650" spans="1:20" ht="29.5" x14ac:dyDescent="0.7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336"/>
        <v>100.38249999999999</v>
      </c>
      <c r="P3650" s="10">
        <f t="shared" si="337"/>
        <v>41887.083854166667</v>
      </c>
      <c r="Q3650" s="9">
        <f t="shared" si="338"/>
        <v>41917.292187500003</v>
      </c>
      <c r="R3650" s="5">
        <f t="shared" si="339"/>
        <v>550.04109589041093</v>
      </c>
      <c r="S3650" t="str">
        <f t="shared" si="340"/>
        <v>theater</v>
      </c>
      <c r="T3650" t="str">
        <f t="shared" si="341"/>
        <v>plays</v>
      </c>
    </row>
    <row r="3651" spans="1:20" ht="44.25" x14ac:dyDescent="0.7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342">(E3651/D3651)*100</f>
        <v>104</v>
      </c>
      <c r="P3651" s="10">
        <f t="shared" ref="P3651:P3714" si="343">(((J3651/60)/60)/24)+DATE(1970,1,1)+(-5/24)</f>
        <v>41780.504560185182</v>
      </c>
      <c r="Q3651" s="9">
        <f t="shared" ref="Q3651:Q3714" si="344">(((I3651/60)/60)/24)+DATE(1970,1,1)</f>
        <v>41806.712893518517</v>
      </c>
      <c r="R3651" s="5">
        <f t="shared" ref="R3651:R3714" si="345">E3651/L3651</f>
        <v>97.5</v>
      </c>
      <c r="S3651" t="str">
        <f t="shared" ref="S3651:S3714" si="346">LEFT(N3651,FIND("/",N3651)-1)</f>
        <v>theater</v>
      </c>
      <c r="T3651" t="str">
        <f t="shared" ref="T3651:T3714" si="347">RIGHT(N3651,LEN(N3651)-FIND("/",N3651))</f>
        <v>plays</v>
      </c>
    </row>
    <row r="3652" spans="1:20" ht="44.25" x14ac:dyDescent="0.7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342"/>
        <v>100</v>
      </c>
      <c r="P3652" s="10">
        <f t="shared" si="343"/>
        <v>42381.270648148151</v>
      </c>
      <c r="Q3652" s="9">
        <f t="shared" si="344"/>
        <v>42402.478981481487</v>
      </c>
      <c r="R3652" s="5">
        <f t="shared" si="345"/>
        <v>29.411764705882351</v>
      </c>
      <c r="S3652" t="str">
        <f t="shared" si="346"/>
        <v>theater</v>
      </c>
      <c r="T3652" t="str">
        <f t="shared" si="347"/>
        <v>plays</v>
      </c>
    </row>
    <row r="3653" spans="1:20" ht="44.25" x14ac:dyDescent="0.7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342"/>
        <v>104</v>
      </c>
      <c r="P3653" s="10">
        <f t="shared" si="343"/>
        <v>41828.437986111108</v>
      </c>
      <c r="Q3653" s="9">
        <f t="shared" si="344"/>
        <v>41861.665972222225</v>
      </c>
      <c r="R3653" s="5">
        <f t="shared" si="345"/>
        <v>57.777777777777779</v>
      </c>
      <c r="S3653" t="str">
        <f t="shared" si="346"/>
        <v>theater</v>
      </c>
      <c r="T3653" t="str">
        <f t="shared" si="347"/>
        <v>plays</v>
      </c>
    </row>
    <row r="3654" spans="1:20" ht="44.25" x14ac:dyDescent="0.7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342"/>
        <v>250.66666666666669</v>
      </c>
      <c r="P3654" s="10">
        <f t="shared" si="343"/>
        <v>42596.436365740738</v>
      </c>
      <c r="Q3654" s="9">
        <f t="shared" si="344"/>
        <v>42607.165972222225</v>
      </c>
      <c r="R3654" s="5">
        <f t="shared" si="345"/>
        <v>44.235294117647058</v>
      </c>
      <c r="S3654" t="str">
        <f t="shared" si="346"/>
        <v>theater</v>
      </c>
      <c r="T3654" t="str">
        <f t="shared" si="347"/>
        <v>plays</v>
      </c>
    </row>
    <row r="3655" spans="1:20" ht="59" x14ac:dyDescent="0.7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342"/>
        <v>100.49999999999999</v>
      </c>
      <c r="P3655" s="10">
        <f t="shared" si="343"/>
        <v>42191.155173611107</v>
      </c>
      <c r="Q3655" s="9">
        <f t="shared" si="344"/>
        <v>42221.363506944443</v>
      </c>
      <c r="R3655" s="5">
        <f t="shared" si="345"/>
        <v>60.909090909090907</v>
      </c>
      <c r="S3655" t="str">
        <f t="shared" si="346"/>
        <v>theater</v>
      </c>
      <c r="T3655" t="str">
        <f t="shared" si="347"/>
        <v>plays</v>
      </c>
    </row>
    <row r="3656" spans="1:20" ht="59" x14ac:dyDescent="0.7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342"/>
        <v>174.4</v>
      </c>
      <c r="P3656" s="10">
        <f t="shared" si="343"/>
        <v>42440.20817129629</v>
      </c>
      <c r="Q3656" s="9">
        <f t="shared" si="344"/>
        <v>42463.708333333328</v>
      </c>
      <c r="R3656" s="5">
        <f t="shared" si="345"/>
        <v>68.84210526315789</v>
      </c>
      <c r="S3656" t="str">
        <f t="shared" si="346"/>
        <v>theater</v>
      </c>
      <c r="T3656" t="str">
        <f t="shared" si="347"/>
        <v>plays</v>
      </c>
    </row>
    <row r="3657" spans="1:20" ht="59" x14ac:dyDescent="0.7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342"/>
        <v>116.26</v>
      </c>
      <c r="P3657" s="10">
        <f t="shared" si="343"/>
        <v>42173.594884259255</v>
      </c>
      <c r="Q3657" s="9">
        <f t="shared" si="344"/>
        <v>42203.290972222225</v>
      </c>
      <c r="R3657" s="5">
        <f t="shared" si="345"/>
        <v>73.582278481012665</v>
      </c>
      <c r="S3657" t="str">
        <f t="shared" si="346"/>
        <v>theater</v>
      </c>
      <c r="T3657" t="str">
        <f t="shared" si="347"/>
        <v>plays</v>
      </c>
    </row>
    <row r="3658" spans="1:20" ht="44.25" x14ac:dyDescent="0.7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342"/>
        <v>105.82000000000001</v>
      </c>
      <c r="P3658" s="10">
        <f t="shared" si="343"/>
        <v>42737.70180555556</v>
      </c>
      <c r="Q3658" s="9">
        <f t="shared" si="344"/>
        <v>42767.957638888889</v>
      </c>
      <c r="R3658" s="5">
        <f t="shared" si="345"/>
        <v>115.02173913043478</v>
      </c>
      <c r="S3658" t="str">
        <f t="shared" si="346"/>
        <v>theater</v>
      </c>
      <c r="T3658" t="str">
        <f t="shared" si="347"/>
        <v>plays</v>
      </c>
    </row>
    <row r="3659" spans="1:20" ht="59" x14ac:dyDescent="0.7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342"/>
        <v>110.75</v>
      </c>
      <c r="P3659" s="10">
        <f t="shared" si="343"/>
        <v>42499.421516203707</v>
      </c>
      <c r="Q3659" s="9">
        <f t="shared" si="344"/>
        <v>42522.904166666667</v>
      </c>
      <c r="R3659" s="5">
        <f t="shared" si="345"/>
        <v>110.75</v>
      </c>
      <c r="S3659" t="str">
        <f t="shared" si="346"/>
        <v>theater</v>
      </c>
      <c r="T3659" t="str">
        <f t="shared" si="347"/>
        <v>plays</v>
      </c>
    </row>
    <row r="3660" spans="1:20" ht="29.5" x14ac:dyDescent="0.7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342"/>
        <v>100.66666666666666</v>
      </c>
      <c r="P3660" s="10">
        <f t="shared" si="343"/>
        <v>41775.650231481479</v>
      </c>
      <c r="Q3660" s="9">
        <f t="shared" si="344"/>
        <v>41822.165972222225</v>
      </c>
      <c r="R3660" s="5">
        <f t="shared" si="345"/>
        <v>75.5</v>
      </c>
      <c r="S3660" t="str">
        <f t="shared" si="346"/>
        <v>theater</v>
      </c>
      <c r="T3660" t="str">
        <f t="shared" si="347"/>
        <v>plays</v>
      </c>
    </row>
    <row r="3661" spans="1:20" ht="44.25" x14ac:dyDescent="0.7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342"/>
        <v>102.03333333333333</v>
      </c>
      <c r="P3661" s="10">
        <f t="shared" si="343"/>
        <v>42055.068865740737</v>
      </c>
      <c r="Q3661" s="9">
        <f t="shared" si="344"/>
        <v>42082.610416666663</v>
      </c>
      <c r="R3661" s="5">
        <f t="shared" si="345"/>
        <v>235.46153846153845</v>
      </c>
      <c r="S3661" t="str">
        <f t="shared" si="346"/>
        <v>theater</v>
      </c>
      <c r="T3661" t="str">
        <f t="shared" si="347"/>
        <v>plays</v>
      </c>
    </row>
    <row r="3662" spans="1:20" ht="59" x14ac:dyDescent="0.7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342"/>
        <v>100</v>
      </c>
      <c r="P3662" s="10">
        <f t="shared" si="343"/>
        <v>41971.672743055555</v>
      </c>
      <c r="Q3662" s="9">
        <f t="shared" si="344"/>
        <v>41996.881076388891</v>
      </c>
      <c r="R3662" s="5">
        <f t="shared" si="345"/>
        <v>11.363636363636363</v>
      </c>
      <c r="S3662" t="str">
        <f t="shared" si="346"/>
        <v>theater</v>
      </c>
      <c r="T3662" t="str">
        <f t="shared" si="347"/>
        <v>plays</v>
      </c>
    </row>
    <row r="3663" spans="1:20" ht="44.25" x14ac:dyDescent="0.7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342"/>
        <v>111.00000000000001</v>
      </c>
      <c r="P3663" s="10">
        <f t="shared" si="343"/>
        <v>42447.688333333332</v>
      </c>
      <c r="Q3663" s="9">
        <f t="shared" si="344"/>
        <v>42470.166666666672</v>
      </c>
      <c r="R3663" s="5">
        <f t="shared" si="345"/>
        <v>92.5</v>
      </c>
      <c r="S3663" t="str">
        <f t="shared" si="346"/>
        <v>theater</v>
      </c>
      <c r="T3663" t="str">
        <f t="shared" si="347"/>
        <v>plays</v>
      </c>
    </row>
    <row r="3664" spans="1:20" ht="59" x14ac:dyDescent="0.7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342"/>
        <v>101.42500000000001</v>
      </c>
      <c r="P3664" s="10">
        <f t="shared" si="343"/>
        <v>42064.011736111112</v>
      </c>
      <c r="Q3664" s="9">
        <f t="shared" si="344"/>
        <v>42094.178402777776</v>
      </c>
      <c r="R3664" s="5">
        <f t="shared" si="345"/>
        <v>202.85</v>
      </c>
      <c r="S3664" t="str">
        <f t="shared" si="346"/>
        <v>theater</v>
      </c>
      <c r="T3664" t="str">
        <f t="shared" si="347"/>
        <v>plays</v>
      </c>
    </row>
    <row r="3665" spans="1:20" ht="44.25" x14ac:dyDescent="0.7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342"/>
        <v>104</v>
      </c>
      <c r="P3665" s="10">
        <f t="shared" si="343"/>
        <v>42665.243402777771</v>
      </c>
      <c r="Q3665" s="9">
        <f t="shared" si="344"/>
        <v>42725.493402777778</v>
      </c>
      <c r="R3665" s="5">
        <f t="shared" si="345"/>
        <v>26</v>
      </c>
      <c r="S3665" t="str">
        <f t="shared" si="346"/>
        <v>theater</v>
      </c>
      <c r="T3665" t="str">
        <f t="shared" si="347"/>
        <v>plays</v>
      </c>
    </row>
    <row r="3666" spans="1:20" ht="44.25" x14ac:dyDescent="0.7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342"/>
        <v>109.375</v>
      </c>
      <c r="P3666" s="10">
        <f t="shared" si="343"/>
        <v>42523.04038194444</v>
      </c>
      <c r="Q3666" s="9">
        <f t="shared" si="344"/>
        <v>42537.248715277776</v>
      </c>
      <c r="R3666" s="5">
        <f t="shared" si="345"/>
        <v>46.05263157894737</v>
      </c>
      <c r="S3666" t="str">
        <f t="shared" si="346"/>
        <v>theater</v>
      </c>
      <c r="T3666" t="str">
        <f t="shared" si="347"/>
        <v>plays</v>
      </c>
    </row>
    <row r="3667" spans="1:20" ht="44.25" x14ac:dyDescent="0.7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342"/>
        <v>115.16129032258064</v>
      </c>
      <c r="P3667" s="10">
        <f t="shared" si="343"/>
        <v>42294.59979166666</v>
      </c>
      <c r="Q3667" s="9">
        <f t="shared" si="344"/>
        <v>42305.829166666663</v>
      </c>
      <c r="R3667" s="5">
        <f t="shared" si="345"/>
        <v>51</v>
      </c>
      <c r="S3667" t="str">
        <f t="shared" si="346"/>
        <v>theater</v>
      </c>
      <c r="T3667" t="str">
        <f t="shared" si="347"/>
        <v>plays</v>
      </c>
    </row>
    <row r="3668" spans="1:20" ht="29.5" x14ac:dyDescent="0.7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342"/>
        <v>100</v>
      </c>
      <c r="P3668" s="10">
        <f t="shared" si="343"/>
        <v>41822.696550925924</v>
      </c>
      <c r="Q3668" s="9">
        <f t="shared" si="344"/>
        <v>41844.291666666664</v>
      </c>
      <c r="R3668" s="5">
        <f t="shared" si="345"/>
        <v>31.578947368421051</v>
      </c>
      <c r="S3668" t="str">
        <f t="shared" si="346"/>
        <v>theater</v>
      </c>
      <c r="T3668" t="str">
        <f t="shared" si="347"/>
        <v>plays</v>
      </c>
    </row>
    <row r="3669" spans="1:20" ht="44.25" x14ac:dyDescent="0.7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342"/>
        <v>103.17033333333335</v>
      </c>
      <c r="P3669" s="10">
        <f t="shared" si="343"/>
        <v>42173.761793981481</v>
      </c>
      <c r="Q3669" s="9">
        <f t="shared" si="344"/>
        <v>42203.970127314817</v>
      </c>
      <c r="R3669" s="5">
        <f t="shared" si="345"/>
        <v>53.363965517241382</v>
      </c>
      <c r="S3669" t="str">
        <f t="shared" si="346"/>
        <v>theater</v>
      </c>
      <c r="T3669" t="str">
        <f t="shared" si="347"/>
        <v>plays</v>
      </c>
    </row>
    <row r="3670" spans="1:20" ht="44.25" x14ac:dyDescent="0.7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342"/>
        <v>103.49999999999999</v>
      </c>
      <c r="P3670" s="10">
        <f t="shared" si="343"/>
        <v>42185.347824074073</v>
      </c>
      <c r="Q3670" s="9">
        <f t="shared" si="344"/>
        <v>42208.772916666669</v>
      </c>
      <c r="R3670" s="5">
        <f t="shared" si="345"/>
        <v>36.964285714285715</v>
      </c>
      <c r="S3670" t="str">
        <f t="shared" si="346"/>
        <v>theater</v>
      </c>
      <c r="T3670" t="str">
        <f t="shared" si="347"/>
        <v>plays</v>
      </c>
    </row>
    <row r="3671" spans="1:20" ht="44.25" x14ac:dyDescent="0.7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342"/>
        <v>138.19999999999999</v>
      </c>
      <c r="P3671" s="10">
        <f t="shared" si="343"/>
        <v>42136.466863425921</v>
      </c>
      <c r="Q3671" s="9">
        <f t="shared" si="344"/>
        <v>42166.675196759257</v>
      </c>
      <c r="R3671" s="5">
        <f t="shared" si="345"/>
        <v>81.294117647058826</v>
      </c>
      <c r="S3671" t="str">
        <f t="shared" si="346"/>
        <v>theater</v>
      </c>
      <c r="T3671" t="str">
        <f t="shared" si="347"/>
        <v>plays</v>
      </c>
    </row>
    <row r="3672" spans="1:20" ht="44.25" x14ac:dyDescent="0.7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342"/>
        <v>109.54545454545455</v>
      </c>
      <c r="P3672" s="10">
        <f t="shared" si="343"/>
        <v>42142.305682870363</v>
      </c>
      <c r="Q3672" s="9">
        <f t="shared" si="344"/>
        <v>42155.958333333328</v>
      </c>
      <c r="R3672" s="5">
        <f t="shared" si="345"/>
        <v>20.083333333333332</v>
      </c>
      <c r="S3672" t="str">
        <f t="shared" si="346"/>
        <v>theater</v>
      </c>
      <c r="T3672" t="str">
        <f t="shared" si="347"/>
        <v>plays</v>
      </c>
    </row>
    <row r="3673" spans="1:20" ht="44.25" x14ac:dyDescent="0.7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342"/>
        <v>100.85714285714286</v>
      </c>
      <c r="P3673" s="10">
        <f t="shared" si="343"/>
        <v>41820.419756944444</v>
      </c>
      <c r="Q3673" s="9">
        <f t="shared" si="344"/>
        <v>41841.165972222225</v>
      </c>
      <c r="R3673" s="5">
        <f t="shared" si="345"/>
        <v>88.25</v>
      </c>
      <c r="S3673" t="str">
        <f t="shared" si="346"/>
        <v>theater</v>
      </c>
      <c r="T3673" t="str">
        <f t="shared" si="347"/>
        <v>plays</v>
      </c>
    </row>
    <row r="3674" spans="1:20" ht="59" x14ac:dyDescent="0.7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342"/>
        <v>101.53333333333335</v>
      </c>
      <c r="P3674" s="10">
        <f t="shared" si="343"/>
        <v>41878.738240740735</v>
      </c>
      <c r="Q3674" s="9">
        <f t="shared" si="344"/>
        <v>41908.946574074071</v>
      </c>
      <c r="R3674" s="5">
        <f t="shared" si="345"/>
        <v>53.438596491228068</v>
      </c>
      <c r="S3674" t="str">
        <f t="shared" si="346"/>
        <v>theater</v>
      </c>
      <c r="T3674" t="str">
        <f t="shared" si="347"/>
        <v>plays</v>
      </c>
    </row>
    <row r="3675" spans="1:20" ht="44.25" x14ac:dyDescent="0.7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342"/>
        <v>113.625</v>
      </c>
      <c r="P3675" s="10">
        <f t="shared" si="343"/>
        <v>41914.086770833332</v>
      </c>
      <c r="Q3675" s="9">
        <f t="shared" si="344"/>
        <v>41948.536111111112</v>
      </c>
      <c r="R3675" s="5">
        <f t="shared" si="345"/>
        <v>39.868421052631582</v>
      </c>
      <c r="S3675" t="str">
        <f t="shared" si="346"/>
        <v>theater</v>
      </c>
      <c r="T3675" t="str">
        <f t="shared" si="347"/>
        <v>plays</v>
      </c>
    </row>
    <row r="3676" spans="1:20" ht="44.25" x14ac:dyDescent="0.7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342"/>
        <v>100</v>
      </c>
      <c r="P3676" s="10">
        <f t="shared" si="343"/>
        <v>42556.664687499993</v>
      </c>
      <c r="Q3676" s="9">
        <f t="shared" si="344"/>
        <v>42616.873020833329</v>
      </c>
      <c r="R3676" s="5">
        <f t="shared" si="345"/>
        <v>145.16129032258064</v>
      </c>
      <c r="S3676" t="str">
        <f t="shared" si="346"/>
        <v>theater</v>
      </c>
      <c r="T3676" t="str">
        <f t="shared" si="347"/>
        <v>plays</v>
      </c>
    </row>
    <row r="3677" spans="1:20" ht="44.25" x14ac:dyDescent="0.7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342"/>
        <v>140</v>
      </c>
      <c r="P3677" s="10">
        <f t="shared" si="343"/>
        <v>42493.388680555552</v>
      </c>
      <c r="Q3677" s="9">
        <f t="shared" si="344"/>
        <v>42505.958333333328</v>
      </c>
      <c r="R3677" s="5">
        <f t="shared" si="345"/>
        <v>23.333333333333332</v>
      </c>
      <c r="S3677" t="str">
        <f t="shared" si="346"/>
        <v>theater</v>
      </c>
      <c r="T3677" t="str">
        <f t="shared" si="347"/>
        <v>plays</v>
      </c>
    </row>
    <row r="3678" spans="1:20" ht="44.25" x14ac:dyDescent="0.7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342"/>
        <v>128.75</v>
      </c>
      <c r="P3678" s="10">
        <f t="shared" si="343"/>
        <v>41876.607453703698</v>
      </c>
      <c r="Q3678" s="9">
        <f t="shared" si="344"/>
        <v>41894.815787037034</v>
      </c>
      <c r="R3678" s="5">
        <f t="shared" si="345"/>
        <v>64.375</v>
      </c>
      <c r="S3678" t="str">
        <f t="shared" si="346"/>
        <v>theater</v>
      </c>
      <c r="T3678" t="str">
        <f t="shared" si="347"/>
        <v>plays</v>
      </c>
    </row>
    <row r="3679" spans="1:20" ht="44.25" x14ac:dyDescent="0.7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342"/>
        <v>102.90416666666667</v>
      </c>
      <c r="P3679" s="10">
        <f t="shared" si="343"/>
        <v>41802.365949074068</v>
      </c>
      <c r="Q3679" s="9">
        <f t="shared" si="344"/>
        <v>41823.165972222225</v>
      </c>
      <c r="R3679" s="5">
        <f t="shared" si="345"/>
        <v>62.052763819095475</v>
      </c>
      <c r="S3679" t="str">
        <f t="shared" si="346"/>
        <v>theater</v>
      </c>
      <c r="T3679" t="str">
        <f t="shared" si="347"/>
        <v>plays</v>
      </c>
    </row>
    <row r="3680" spans="1:20" ht="44.25" x14ac:dyDescent="0.7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342"/>
        <v>102.49999999999999</v>
      </c>
      <c r="P3680" s="10">
        <f t="shared" si="343"/>
        <v>42120.322893518511</v>
      </c>
      <c r="Q3680" s="9">
        <f t="shared" si="344"/>
        <v>42155.531226851846</v>
      </c>
      <c r="R3680" s="5">
        <f t="shared" si="345"/>
        <v>66.129032258064512</v>
      </c>
      <c r="S3680" t="str">
        <f t="shared" si="346"/>
        <v>theater</v>
      </c>
      <c r="T3680" t="str">
        <f t="shared" si="347"/>
        <v>plays</v>
      </c>
    </row>
    <row r="3681" spans="1:20" ht="44.25" x14ac:dyDescent="0.7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342"/>
        <v>110.1</v>
      </c>
      <c r="P3681" s="10">
        <f t="shared" si="343"/>
        <v>41786.553020833329</v>
      </c>
      <c r="Q3681" s="9">
        <f t="shared" si="344"/>
        <v>41821.207638888889</v>
      </c>
      <c r="R3681" s="5">
        <f t="shared" si="345"/>
        <v>73.400000000000006</v>
      </c>
      <c r="S3681" t="str">
        <f t="shared" si="346"/>
        <v>theater</v>
      </c>
      <c r="T3681" t="str">
        <f t="shared" si="347"/>
        <v>plays</v>
      </c>
    </row>
    <row r="3682" spans="1:20" ht="44.25" x14ac:dyDescent="0.7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342"/>
        <v>112.76666666666667</v>
      </c>
      <c r="P3682" s="10">
        <f t="shared" si="343"/>
        <v>42627.245763888881</v>
      </c>
      <c r="Q3682" s="9">
        <f t="shared" si="344"/>
        <v>42648.454097222217</v>
      </c>
      <c r="R3682" s="5">
        <f t="shared" si="345"/>
        <v>99.5</v>
      </c>
      <c r="S3682" t="str">
        <f t="shared" si="346"/>
        <v>theater</v>
      </c>
      <c r="T3682" t="str">
        <f t="shared" si="347"/>
        <v>plays</v>
      </c>
    </row>
    <row r="3683" spans="1:20" ht="59" x14ac:dyDescent="0.7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342"/>
        <v>111.9</v>
      </c>
      <c r="P3683" s="10">
        <f t="shared" si="343"/>
        <v>42374.443171296291</v>
      </c>
      <c r="Q3683" s="9">
        <f t="shared" si="344"/>
        <v>42384.651504629626</v>
      </c>
      <c r="R3683" s="5">
        <f t="shared" si="345"/>
        <v>62.166666666666664</v>
      </c>
      <c r="S3683" t="str">
        <f t="shared" si="346"/>
        <v>theater</v>
      </c>
      <c r="T3683" t="str">
        <f t="shared" si="347"/>
        <v>plays</v>
      </c>
    </row>
    <row r="3684" spans="1:20" ht="44.25" x14ac:dyDescent="0.7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342"/>
        <v>139.19999999999999</v>
      </c>
      <c r="P3684" s="10">
        <f t="shared" si="343"/>
        <v>41772.477060185185</v>
      </c>
      <c r="Q3684" s="9">
        <f t="shared" si="344"/>
        <v>41806.290972222225</v>
      </c>
      <c r="R3684" s="5">
        <f t="shared" si="345"/>
        <v>62.328358208955223</v>
      </c>
      <c r="S3684" t="str">
        <f t="shared" si="346"/>
        <v>theater</v>
      </c>
      <c r="T3684" t="str">
        <f t="shared" si="347"/>
        <v>plays</v>
      </c>
    </row>
    <row r="3685" spans="1:20" ht="44.25" x14ac:dyDescent="0.7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342"/>
        <v>110.85714285714286</v>
      </c>
      <c r="P3685" s="10">
        <f t="shared" si="343"/>
        <v>42632.908518518518</v>
      </c>
      <c r="Q3685" s="9">
        <f t="shared" si="344"/>
        <v>42663.116851851853</v>
      </c>
      <c r="R3685" s="5">
        <f t="shared" si="345"/>
        <v>58.787878787878789</v>
      </c>
      <c r="S3685" t="str">
        <f t="shared" si="346"/>
        <v>theater</v>
      </c>
      <c r="T3685" t="str">
        <f t="shared" si="347"/>
        <v>plays</v>
      </c>
    </row>
    <row r="3686" spans="1:20" ht="44.25" x14ac:dyDescent="0.7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342"/>
        <v>139.06666666666666</v>
      </c>
      <c r="P3686" s="10">
        <f t="shared" si="343"/>
        <v>42218.97206018518</v>
      </c>
      <c r="Q3686" s="9">
        <f t="shared" si="344"/>
        <v>42249.180393518516</v>
      </c>
      <c r="R3686" s="5">
        <f t="shared" si="345"/>
        <v>45.347826086956523</v>
      </c>
      <c r="S3686" t="str">
        <f t="shared" si="346"/>
        <v>theater</v>
      </c>
      <c r="T3686" t="str">
        <f t="shared" si="347"/>
        <v>plays</v>
      </c>
    </row>
    <row r="3687" spans="1:20" ht="44.25" x14ac:dyDescent="0.7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342"/>
        <v>105.69999999999999</v>
      </c>
      <c r="P3687" s="10">
        <f t="shared" si="343"/>
        <v>41753.384942129625</v>
      </c>
      <c r="Q3687" s="9">
        <f t="shared" si="344"/>
        <v>41778.875</v>
      </c>
      <c r="R3687" s="5">
        <f t="shared" si="345"/>
        <v>41.944444444444443</v>
      </c>
      <c r="S3687" t="str">
        <f t="shared" si="346"/>
        <v>theater</v>
      </c>
      <c r="T3687" t="str">
        <f t="shared" si="347"/>
        <v>plays</v>
      </c>
    </row>
    <row r="3688" spans="1:20" ht="44.25" x14ac:dyDescent="0.7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342"/>
        <v>101.42857142857142</v>
      </c>
      <c r="P3688" s="10">
        <f t="shared" si="343"/>
        <v>42230.454398148147</v>
      </c>
      <c r="Q3688" s="9">
        <f t="shared" si="344"/>
        <v>42245.165972222225</v>
      </c>
      <c r="R3688" s="5">
        <f t="shared" si="345"/>
        <v>59.166666666666664</v>
      </c>
      <c r="S3688" t="str">
        <f t="shared" si="346"/>
        <v>theater</v>
      </c>
      <c r="T3688" t="str">
        <f t="shared" si="347"/>
        <v>plays</v>
      </c>
    </row>
    <row r="3689" spans="1:20" ht="44.25" x14ac:dyDescent="0.7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342"/>
        <v>100.245</v>
      </c>
      <c r="P3689" s="10">
        <f t="shared" si="343"/>
        <v>41787.009895833333</v>
      </c>
      <c r="Q3689" s="9">
        <f t="shared" si="344"/>
        <v>41817.218229166669</v>
      </c>
      <c r="R3689" s="5">
        <f t="shared" si="345"/>
        <v>200.49</v>
      </c>
      <c r="S3689" t="str">
        <f t="shared" si="346"/>
        <v>theater</v>
      </c>
      <c r="T3689" t="str">
        <f t="shared" si="347"/>
        <v>plays</v>
      </c>
    </row>
    <row r="3690" spans="1:20" ht="44.25" x14ac:dyDescent="0.7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342"/>
        <v>109.16666666666666</v>
      </c>
      <c r="P3690" s="10">
        <f t="shared" si="343"/>
        <v>41829.578749999993</v>
      </c>
      <c r="Q3690" s="9">
        <f t="shared" si="344"/>
        <v>41859.787083333329</v>
      </c>
      <c r="R3690" s="5">
        <f t="shared" si="345"/>
        <v>83.974358974358978</v>
      </c>
      <c r="S3690" t="str">
        <f t="shared" si="346"/>
        <v>theater</v>
      </c>
      <c r="T3690" t="str">
        <f t="shared" si="347"/>
        <v>plays</v>
      </c>
    </row>
    <row r="3691" spans="1:20" ht="44.25" x14ac:dyDescent="0.7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342"/>
        <v>118.33333333333333</v>
      </c>
      <c r="P3691" s="10">
        <f t="shared" si="343"/>
        <v>42147.61850694444</v>
      </c>
      <c r="Q3691" s="9">
        <f t="shared" si="344"/>
        <v>42176.934027777781</v>
      </c>
      <c r="R3691" s="5">
        <f t="shared" si="345"/>
        <v>57.258064516129032</v>
      </c>
      <c r="S3691" t="str">
        <f t="shared" si="346"/>
        <v>theater</v>
      </c>
      <c r="T3691" t="str">
        <f t="shared" si="347"/>
        <v>plays</v>
      </c>
    </row>
    <row r="3692" spans="1:20" ht="44.25" x14ac:dyDescent="0.7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342"/>
        <v>120</v>
      </c>
      <c r="P3692" s="10">
        <f t="shared" si="343"/>
        <v>41940.389849537038</v>
      </c>
      <c r="Q3692" s="9">
        <f t="shared" si="344"/>
        <v>41970.639849537038</v>
      </c>
      <c r="R3692" s="5">
        <f t="shared" si="345"/>
        <v>58.064516129032256</v>
      </c>
      <c r="S3692" t="str">
        <f t="shared" si="346"/>
        <v>theater</v>
      </c>
      <c r="T3692" t="str">
        <f t="shared" si="347"/>
        <v>plays</v>
      </c>
    </row>
    <row r="3693" spans="1:20" ht="29.5" x14ac:dyDescent="0.7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342"/>
        <v>127.96000000000001</v>
      </c>
      <c r="P3693" s="10">
        <f t="shared" si="343"/>
        <v>42020.492233796293</v>
      </c>
      <c r="Q3693" s="9">
        <f t="shared" si="344"/>
        <v>42065.207638888889</v>
      </c>
      <c r="R3693" s="5">
        <f t="shared" si="345"/>
        <v>186.80291970802921</v>
      </c>
      <c r="S3693" t="str">
        <f t="shared" si="346"/>
        <v>theater</v>
      </c>
      <c r="T3693" t="str">
        <f t="shared" si="347"/>
        <v>plays</v>
      </c>
    </row>
    <row r="3694" spans="1:20" ht="29.5" x14ac:dyDescent="0.7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342"/>
        <v>126</v>
      </c>
      <c r="P3694" s="10">
        <f t="shared" si="343"/>
        <v>41891.756701388884</v>
      </c>
      <c r="Q3694" s="9">
        <f t="shared" si="344"/>
        <v>41901</v>
      </c>
      <c r="R3694" s="5">
        <f t="shared" si="345"/>
        <v>74.117647058823536</v>
      </c>
      <c r="S3694" t="str">
        <f t="shared" si="346"/>
        <v>theater</v>
      </c>
      <c r="T3694" t="str">
        <f t="shared" si="347"/>
        <v>plays</v>
      </c>
    </row>
    <row r="3695" spans="1:20" ht="44.25" x14ac:dyDescent="0.7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342"/>
        <v>129.12912912912913</v>
      </c>
      <c r="P3695" s="10">
        <f t="shared" si="343"/>
        <v>42308.98297453703</v>
      </c>
      <c r="Q3695" s="9">
        <f t="shared" si="344"/>
        <v>42338.9375</v>
      </c>
      <c r="R3695" s="5">
        <f t="shared" si="345"/>
        <v>30.714285714285715</v>
      </c>
      <c r="S3695" t="str">
        <f t="shared" si="346"/>
        <v>theater</v>
      </c>
      <c r="T3695" t="str">
        <f t="shared" si="347"/>
        <v>plays</v>
      </c>
    </row>
    <row r="3696" spans="1:20" ht="59" x14ac:dyDescent="0.7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342"/>
        <v>107.42857142857143</v>
      </c>
      <c r="P3696" s="10">
        <f t="shared" si="343"/>
        <v>42489.925543981481</v>
      </c>
      <c r="Q3696" s="9">
        <f t="shared" si="344"/>
        <v>42527.083333333328</v>
      </c>
      <c r="R3696" s="5">
        <f t="shared" si="345"/>
        <v>62.666666666666664</v>
      </c>
      <c r="S3696" t="str">
        <f t="shared" si="346"/>
        <v>theater</v>
      </c>
      <c r="T3696" t="str">
        <f t="shared" si="347"/>
        <v>plays</v>
      </c>
    </row>
    <row r="3697" spans="1:20" ht="59" x14ac:dyDescent="0.7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342"/>
        <v>100.125</v>
      </c>
      <c r="P3697" s="10">
        <f t="shared" si="343"/>
        <v>41995.662152777775</v>
      </c>
      <c r="Q3697" s="9">
        <f t="shared" si="344"/>
        <v>42015.870486111111</v>
      </c>
      <c r="R3697" s="5">
        <f t="shared" si="345"/>
        <v>121.36363636363636</v>
      </c>
      <c r="S3697" t="str">
        <f t="shared" si="346"/>
        <v>theater</v>
      </c>
      <c r="T3697" t="str">
        <f t="shared" si="347"/>
        <v>plays</v>
      </c>
    </row>
    <row r="3698" spans="1:20" ht="44.25" x14ac:dyDescent="0.7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342"/>
        <v>155</v>
      </c>
      <c r="P3698" s="10">
        <f t="shared" si="343"/>
        <v>41988.408749999995</v>
      </c>
      <c r="Q3698" s="9">
        <f t="shared" si="344"/>
        <v>42048.617083333331</v>
      </c>
      <c r="R3698" s="5">
        <f t="shared" si="345"/>
        <v>39.743589743589745</v>
      </c>
      <c r="S3698" t="str">
        <f t="shared" si="346"/>
        <v>theater</v>
      </c>
      <c r="T3698" t="str">
        <f t="shared" si="347"/>
        <v>plays</v>
      </c>
    </row>
    <row r="3699" spans="1:20" ht="44.25" x14ac:dyDescent="0.7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342"/>
        <v>108</v>
      </c>
      <c r="P3699" s="10">
        <f t="shared" si="343"/>
        <v>42479.2575</v>
      </c>
      <c r="Q3699" s="9">
        <f t="shared" si="344"/>
        <v>42500.465833333335</v>
      </c>
      <c r="R3699" s="5">
        <f t="shared" si="345"/>
        <v>72</v>
      </c>
      <c r="S3699" t="str">
        <f t="shared" si="346"/>
        <v>theater</v>
      </c>
      <c r="T3699" t="str">
        <f t="shared" si="347"/>
        <v>plays</v>
      </c>
    </row>
    <row r="3700" spans="1:20" ht="44.25" x14ac:dyDescent="0.7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342"/>
        <v>110.52</v>
      </c>
      <c r="P3700" s="10">
        <f t="shared" si="343"/>
        <v>42401.598229166666</v>
      </c>
      <c r="Q3700" s="9">
        <f t="shared" si="344"/>
        <v>42431.806562500002</v>
      </c>
      <c r="R3700" s="5">
        <f t="shared" si="345"/>
        <v>40.632352941176471</v>
      </c>
      <c r="S3700" t="str">
        <f t="shared" si="346"/>
        <v>theater</v>
      </c>
      <c r="T3700" t="str">
        <f t="shared" si="347"/>
        <v>plays</v>
      </c>
    </row>
    <row r="3701" spans="1:20" ht="59" x14ac:dyDescent="0.7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342"/>
        <v>100.8</v>
      </c>
      <c r="P3701" s="10">
        <f t="shared" si="343"/>
        <v>41897.393703703703</v>
      </c>
      <c r="Q3701" s="9">
        <f t="shared" si="344"/>
        <v>41927.602037037039</v>
      </c>
      <c r="R3701" s="5">
        <f t="shared" si="345"/>
        <v>63</v>
      </c>
      <c r="S3701" t="str">
        <f t="shared" si="346"/>
        <v>theater</v>
      </c>
      <c r="T3701" t="str">
        <f t="shared" si="347"/>
        <v>plays</v>
      </c>
    </row>
    <row r="3702" spans="1:20" ht="29.5" x14ac:dyDescent="0.7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342"/>
        <v>121.2</v>
      </c>
      <c r="P3702" s="10">
        <f t="shared" si="343"/>
        <v>41882.37731481481</v>
      </c>
      <c r="Q3702" s="9">
        <f t="shared" si="344"/>
        <v>41912.666666666664</v>
      </c>
      <c r="R3702" s="5">
        <f t="shared" si="345"/>
        <v>33.666666666666664</v>
      </c>
      <c r="S3702" t="str">
        <f t="shared" si="346"/>
        <v>theater</v>
      </c>
      <c r="T3702" t="str">
        <f t="shared" si="347"/>
        <v>plays</v>
      </c>
    </row>
    <row r="3703" spans="1:20" ht="44.25" x14ac:dyDescent="0.7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342"/>
        <v>100.33333333333334</v>
      </c>
      <c r="P3703" s="10">
        <f t="shared" si="343"/>
        <v>42129.333252314813</v>
      </c>
      <c r="Q3703" s="9">
        <f t="shared" si="344"/>
        <v>42159.541585648149</v>
      </c>
      <c r="R3703" s="5">
        <f t="shared" si="345"/>
        <v>38.589743589743591</v>
      </c>
      <c r="S3703" t="str">
        <f t="shared" si="346"/>
        <v>theater</v>
      </c>
      <c r="T3703" t="str">
        <f t="shared" si="347"/>
        <v>plays</v>
      </c>
    </row>
    <row r="3704" spans="1:20" ht="59" x14ac:dyDescent="0.7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342"/>
        <v>109.16666666666666</v>
      </c>
      <c r="P3704" s="10">
        <f t="shared" si="343"/>
        <v>42524.329675925925</v>
      </c>
      <c r="Q3704" s="9">
        <f t="shared" si="344"/>
        <v>42561.957638888889</v>
      </c>
      <c r="R3704" s="5">
        <f t="shared" si="345"/>
        <v>155.95238095238096</v>
      </c>
      <c r="S3704" t="str">
        <f t="shared" si="346"/>
        <v>theater</v>
      </c>
      <c r="T3704" t="str">
        <f t="shared" si="347"/>
        <v>plays</v>
      </c>
    </row>
    <row r="3705" spans="1:20" ht="44.25" x14ac:dyDescent="0.7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342"/>
        <v>123.42857142857142</v>
      </c>
      <c r="P3705" s="10">
        <f t="shared" si="343"/>
        <v>42556.296157407407</v>
      </c>
      <c r="Q3705" s="9">
        <f t="shared" si="344"/>
        <v>42595.290972222225</v>
      </c>
      <c r="R3705" s="5">
        <f t="shared" si="345"/>
        <v>43.2</v>
      </c>
      <c r="S3705" t="str">
        <f t="shared" si="346"/>
        <v>theater</v>
      </c>
      <c r="T3705" t="str">
        <f t="shared" si="347"/>
        <v>plays</v>
      </c>
    </row>
    <row r="3706" spans="1:20" ht="44.25" x14ac:dyDescent="0.7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342"/>
        <v>136.33666666666667</v>
      </c>
      <c r="P3706" s="10">
        <f t="shared" si="343"/>
        <v>42461.481412037036</v>
      </c>
      <c r="Q3706" s="9">
        <f t="shared" si="344"/>
        <v>42521.689745370371</v>
      </c>
      <c r="R3706" s="5">
        <f t="shared" si="345"/>
        <v>15.148518518518518</v>
      </c>
      <c r="S3706" t="str">
        <f t="shared" si="346"/>
        <v>theater</v>
      </c>
      <c r="T3706" t="str">
        <f t="shared" si="347"/>
        <v>plays</v>
      </c>
    </row>
    <row r="3707" spans="1:20" ht="44.25" x14ac:dyDescent="0.7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342"/>
        <v>103.46657233816768</v>
      </c>
      <c r="P3707" s="10">
        <f t="shared" si="343"/>
        <v>41792.334652777776</v>
      </c>
      <c r="Q3707" s="9">
        <f t="shared" si="344"/>
        <v>41813.75</v>
      </c>
      <c r="R3707" s="5">
        <f t="shared" si="345"/>
        <v>83.571428571428569</v>
      </c>
      <c r="S3707" t="str">
        <f t="shared" si="346"/>
        <v>theater</v>
      </c>
      <c r="T3707" t="str">
        <f t="shared" si="347"/>
        <v>plays</v>
      </c>
    </row>
    <row r="3708" spans="1:20" ht="44.25" x14ac:dyDescent="0.7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342"/>
        <v>121.33333333333334</v>
      </c>
      <c r="P3708" s="10">
        <f t="shared" si="343"/>
        <v>41879.705428240741</v>
      </c>
      <c r="Q3708" s="9">
        <f t="shared" si="344"/>
        <v>41894.913761574076</v>
      </c>
      <c r="R3708" s="5">
        <f t="shared" si="345"/>
        <v>140</v>
      </c>
      <c r="S3708" t="str">
        <f t="shared" si="346"/>
        <v>theater</v>
      </c>
      <c r="T3708" t="str">
        <f t="shared" si="347"/>
        <v>plays</v>
      </c>
    </row>
    <row r="3709" spans="1:20" ht="44.25" x14ac:dyDescent="0.7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342"/>
        <v>186</v>
      </c>
      <c r="P3709" s="10">
        <f t="shared" si="343"/>
        <v>42551.840023148143</v>
      </c>
      <c r="Q3709" s="9">
        <f t="shared" si="344"/>
        <v>42573.226388888885</v>
      </c>
      <c r="R3709" s="5">
        <f t="shared" si="345"/>
        <v>80.869565217391298</v>
      </c>
      <c r="S3709" t="str">
        <f t="shared" si="346"/>
        <v>theater</v>
      </c>
      <c r="T3709" t="str">
        <f t="shared" si="347"/>
        <v>plays</v>
      </c>
    </row>
    <row r="3710" spans="1:20" ht="59" x14ac:dyDescent="0.7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342"/>
        <v>300</v>
      </c>
      <c r="P3710" s="10">
        <f t="shared" si="343"/>
        <v>41809.933865740735</v>
      </c>
      <c r="Q3710" s="9">
        <f t="shared" si="344"/>
        <v>41824.142199074071</v>
      </c>
      <c r="R3710" s="5">
        <f t="shared" si="345"/>
        <v>53.846153846153847</v>
      </c>
      <c r="S3710" t="str">
        <f t="shared" si="346"/>
        <v>theater</v>
      </c>
      <c r="T3710" t="str">
        <f t="shared" si="347"/>
        <v>plays</v>
      </c>
    </row>
    <row r="3711" spans="1:20" ht="44.25" x14ac:dyDescent="0.7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342"/>
        <v>108.25</v>
      </c>
      <c r="P3711" s="10">
        <f t="shared" si="343"/>
        <v>41785.499374999999</v>
      </c>
      <c r="Q3711" s="9">
        <f t="shared" si="344"/>
        <v>41815.707708333335</v>
      </c>
      <c r="R3711" s="5">
        <f t="shared" si="345"/>
        <v>30.928571428571427</v>
      </c>
      <c r="S3711" t="str">
        <f t="shared" si="346"/>
        <v>theater</v>
      </c>
      <c r="T3711" t="str">
        <f t="shared" si="347"/>
        <v>plays</v>
      </c>
    </row>
    <row r="3712" spans="1:20" ht="29.5" x14ac:dyDescent="0.7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342"/>
        <v>141.15384615384616</v>
      </c>
      <c r="P3712" s="10">
        <f t="shared" si="343"/>
        <v>42072.367916666662</v>
      </c>
      <c r="Q3712" s="9">
        <f t="shared" si="344"/>
        <v>42097.576249999998</v>
      </c>
      <c r="R3712" s="5">
        <f t="shared" si="345"/>
        <v>67.962962962962962</v>
      </c>
      <c r="S3712" t="str">
        <f t="shared" si="346"/>
        <v>theater</v>
      </c>
      <c r="T3712" t="str">
        <f t="shared" si="347"/>
        <v>plays</v>
      </c>
    </row>
    <row r="3713" spans="1:20" ht="29.5" x14ac:dyDescent="0.7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342"/>
        <v>113.99999999999999</v>
      </c>
      <c r="P3713" s="10">
        <f t="shared" si="343"/>
        <v>41779.5158912037</v>
      </c>
      <c r="Q3713" s="9">
        <f t="shared" si="344"/>
        <v>41805.666666666664</v>
      </c>
      <c r="R3713" s="5">
        <f t="shared" si="345"/>
        <v>27.142857142857142</v>
      </c>
      <c r="S3713" t="str">
        <f t="shared" si="346"/>
        <v>theater</v>
      </c>
      <c r="T3713" t="str">
        <f t="shared" si="347"/>
        <v>plays</v>
      </c>
    </row>
    <row r="3714" spans="1:20" ht="59" x14ac:dyDescent="0.7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342"/>
        <v>153.73333333333335</v>
      </c>
      <c r="P3714" s="10">
        <f t="shared" si="343"/>
        <v>42133.963738425926</v>
      </c>
      <c r="Q3714" s="9">
        <f t="shared" si="344"/>
        <v>42155.290972222225</v>
      </c>
      <c r="R3714" s="5">
        <f t="shared" si="345"/>
        <v>110.86538461538461</v>
      </c>
      <c r="S3714" t="str">
        <f t="shared" si="346"/>
        <v>theater</v>
      </c>
      <c r="T3714" t="str">
        <f t="shared" si="347"/>
        <v>plays</v>
      </c>
    </row>
    <row r="3715" spans="1:20" ht="44.25" x14ac:dyDescent="0.7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348">(E3715/D3715)*100</f>
        <v>101.49999999999999</v>
      </c>
      <c r="P3715" s="10">
        <f t="shared" ref="P3715:P3778" si="349">(((J3715/60)/60)/24)+DATE(1970,1,1)+(-5/24)</f>
        <v>42505.529699074068</v>
      </c>
      <c r="Q3715" s="9">
        <f t="shared" ref="Q3715:Q3778" si="350">(((I3715/60)/60)/24)+DATE(1970,1,1)</f>
        <v>42525.738032407404</v>
      </c>
      <c r="R3715" s="5">
        <f t="shared" ref="R3715:R3778" si="351">E3715/L3715</f>
        <v>106.84210526315789</v>
      </c>
      <c r="S3715" t="str">
        <f t="shared" ref="S3715:S3778" si="352">LEFT(N3715,FIND("/",N3715)-1)</f>
        <v>theater</v>
      </c>
      <c r="T3715" t="str">
        <f t="shared" ref="T3715:T3778" si="353">RIGHT(N3715,LEN(N3715)-FIND("/",N3715))</f>
        <v>plays</v>
      </c>
    </row>
    <row r="3716" spans="1:20" ht="44.25" x14ac:dyDescent="0.7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348"/>
        <v>102.35000000000001</v>
      </c>
      <c r="P3716" s="10">
        <f t="shared" si="349"/>
        <v>42118.347997685189</v>
      </c>
      <c r="Q3716" s="9">
        <f t="shared" si="350"/>
        <v>42150.165972222225</v>
      </c>
      <c r="R3716" s="5">
        <f t="shared" si="351"/>
        <v>105.51546391752578</v>
      </c>
      <c r="S3716" t="str">
        <f t="shared" si="352"/>
        <v>theater</v>
      </c>
      <c r="T3716" t="str">
        <f t="shared" si="353"/>
        <v>plays</v>
      </c>
    </row>
    <row r="3717" spans="1:20" ht="44.25" x14ac:dyDescent="0.7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348"/>
        <v>102.57142857142858</v>
      </c>
      <c r="P3717" s="10">
        <f t="shared" si="349"/>
        <v>42036.787256944437</v>
      </c>
      <c r="Q3717" s="9">
        <f t="shared" si="350"/>
        <v>42094.536111111112</v>
      </c>
      <c r="R3717" s="5">
        <f t="shared" si="351"/>
        <v>132.96296296296296</v>
      </c>
      <c r="S3717" t="str">
        <f t="shared" si="352"/>
        <v>theater</v>
      </c>
      <c r="T3717" t="str">
        <f t="shared" si="353"/>
        <v>plays</v>
      </c>
    </row>
    <row r="3718" spans="1:20" ht="44.25" x14ac:dyDescent="0.7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348"/>
        <v>155.75</v>
      </c>
      <c r="P3718" s="10">
        <f t="shared" si="349"/>
        <v>42360.679502314808</v>
      </c>
      <c r="Q3718" s="9">
        <f t="shared" si="350"/>
        <v>42390.887835648144</v>
      </c>
      <c r="R3718" s="5">
        <f t="shared" si="351"/>
        <v>51.916666666666664</v>
      </c>
      <c r="S3718" t="str">
        <f t="shared" si="352"/>
        <v>theater</v>
      </c>
      <c r="T3718" t="str">
        <f t="shared" si="353"/>
        <v>plays</v>
      </c>
    </row>
    <row r="3719" spans="1:20" ht="44.25" x14ac:dyDescent="0.7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348"/>
        <v>100.75</v>
      </c>
      <c r="P3719" s="10">
        <f t="shared" si="349"/>
        <v>42102.657974537033</v>
      </c>
      <c r="Q3719" s="9">
        <f t="shared" si="350"/>
        <v>42133.866307870368</v>
      </c>
      <c r="R3719" s="5">
        <f t="shared" si="351"/>
        <v>310</v>
      </c>
      <c r="S3719" t="str">
        <f t="shared" si="352"/>
        <v>theater</v>
      </c>
      <c r="T3719" t="str">
        <f t="shared" si="353"/>
        <v>plays</v>
      </c>
    </row>
    <row r="3720" spans="1:20" ht="44.25" x14ac:dyDescent="0.7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348"/>
        <v>239.4</v>
      </c>
      <c r="P3720" s="10">
        <f t="shared" si="349"/>
        <v>42032.507812499993</v>
      </c>
      <c r="Q3720" s="9">
        <f t="shared" si="350"/>
        <v>42062.716145833328</v>
      </c>
      <c r="R3720" s="5">
        <f t="shared" si="351"/>
        <v>26.021739130434781</v>
      </c>
      <c r="S3720" t="str">
        <f t="shared" si="352"/>
        <v>theater</v>
      </c>
      <c r="T3720" t="str">
        <f t="shared" si="353"/>
        <v>plays</v>
      </c>
    </row>
    <row r="3721" spans="1:20" ht="29.5" x14ac:dyDescent="0.7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348"/>
        <v>210</v>
      </c>
      <c r="P3721" s="10">
        <f t="shared" si="349"/>
        <v>42147.521597222221</v>
      </c>
      <c r="Q3721" s="9">
        <f t="shared" si="350"/>
        <v>42177.729930555557</v>
      </c>
      <c r="R3721" s="5">
        <f t="shared" si="351"/>
        <v>105</v>
      </c>
      <c r="S3721" t="str">
        <f t="shared" si="352"/>
        <v>theater</v>
      </c>
      <c r="T3721" t="str">
        <f t="shared" si="353"/>
        <v>plays</v>
      </c>
    </row>
    <row r="3722" spans="1:20" ht="29.5" x14ac:dyDescent="0.7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348"/>
        <v>104.51515151515152</v>
      </c>
      <c r="P3722" s="10">
        <f t="shared" si="349"/>
        <v>42165.784791666665</v>
      </c>
      <c r="Q3722" s="9">
        <f t="shared" si="350"/>
        <v>42187.993125000001</v>
      </c>
      <c r="R3722" s="5">
        <f t="shared" si="351"/>
        <v>86.224999999999994</v>
      </c>
      <c r="S3722" t="str">
        <f t="shared" si="352"/>
        <v>theater</v>
      </c>
      <c r="T3722" t="str">
        <f t="shared" si="353"/>
        <v>plays</v>
      </c>
    </row>
    <row r="3723" spans="1:20" ht="59" x14ac:dyDescent="0.7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348"/>
        <v>100.8</v>
      </c>
      <c r="P3723" s="10">
        <f t="shared" si="349"/>
        <v>41927.727824074071</v>
      </c>
      <c r="Q3723" s="9">
        <f t="shared" si="350"/>
        <v>41948.977824074071</v>
      </c>
      <c r="R3723" s="5">
        <f t="shared" si="351"/>
        <v>114.54545454545455</v>
      </c>
      <c r="S3723" t="str">
        <f t="shared" si="352"/>
        <v>theater</v>
      </c>
      <c r="T3723" t="str">
        <f t="shared" si="353"/>
        <v>plays</v>
      </c>
    </row>
    <row r="3724" spans="1:20" ht="59" x14ac:dyDescent="0.7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348"/>
        <v>111.20000000000002</v>
      </c>
      <c r="P3724" s="10">
        <f t="shared" si="349"/>
        <v>42381.463506944441</v>
      </c>
      <c r="Q3724" s="9">
        <f t="shared" si="350"/>
        <v>42411.957638888889</v>
      </c>
      <c r="R3724" s="5">
        <f t="shared" si="351"/>
        <v>47.657142857142858</v>
      </c>
      <c r="S3724" t="str">
        <f t="shared" si="352"/>
        <v>theater</v>
      </c>
      <c r="T3724" t="str">
        <f t="shared" si="353"/>
        <v>plays</v>
      </c>
    </row>
    <row r="3725" spans="1:20" ht="29.5" x14ac:dyDescent="0.7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348"/>
        <v>102.04444444444445</v>
      </c>
      <c r="P3725" s="10">
        <f t="shared" si="349"/>
        <v>41943.544699074075</v>
      </c>
      <c r="Q3725" s="9">
        <f t="shared" si="350"/>
        <v>41973.794699074075</v>
      </c>
      <c r="R3725" s="5">
        <f t="shared" si="351"/>
        <v>72.888888888888886</v>
      </c>
      <c r="S3725" t="str">
        <f t="shared" si="352"/>
        <v>theater</v>
      </c>
      <c r="T3725" t="str">
        <f t="shared" si="353"/>
        <v>plays</v>
      </c>
    </row>
    <row r="3726" spans="1:20" ht="44.25" x14ac:dyDescent="0.7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348"/>
        <v>102.54767441860466</v>
      </c>
      <c r="P3726" s="10">
        <f t="shared" si="349"/>
        <v>42465.283101851855</v>
      </c>
      <c r="Q3726" s="9">
        <f t="shared" si="350"/>
        <v>42494.958333333328</v>
      </c>
      <c r="R3726" s="5">
        <f t="shared" si="351"/>
        <v>49.545505617977533</v>
      </c>
      <c r="S3726" t="str">
        <f t="shared" si="352"/>
        <v>theater</v>
      </c>
      <c r="T3726" t="str">
        <f t="shared" si="353"/>
        <v>plays</v>
      </c>
    </row>
    <row r="3727" spans="1:20" ht="44.25" x14ac:dyDescent="0.7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348"/>
        <v>127</v>
      </c>
      <c r="P3727" s="10">
        <f t="shared" si="349"/>
        <v>42401.736886574072</v>
      </c>
      <c r="Q3727" s="9">
        <f t="shared" si="350"/>
        <v>42418.895833333328</v>
      </c>
      <c r="R3727" s="5">
        <f t="shared" si="351"/>
        <v>25.4</v>
      </c>
      <c r="S3727" t="str">
        <f t="shared" si="352"/>
        <v>theater</v>
      </c>
      <c r="T3727" t="str">
        <f t="shared" si="353"/>
        <v>plays</v>
      </c>
    </row>
    <row r="3728" spans="1:20" ht="44.25" x14ac:dyDescent="0.7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348"/>
        <v>338.70588235294122</v>
      </c>
      <c r="P3728" s="10">
        <f t="shared" si="349"/>
        <v>42461.932534722226</v>
      </c>
      <c r="Q3728" s="9">
        <f t="shared" si="350"/>
        <v>42489.875</v>
      </c>
      <c r="R3728" s="5">
        <f t="shared" si="351"/>
        <v>62.586956521739133</v>
      </c>
      <c r="S3728" t="str">
        <f t="shared" si="352"/>
        <v>theater</v>
      </c>
      <c r="T3728" t="str">
        <f t="shared" si="353"/>
        <v>plays</v>
      </c>
    </row>
    <row r="3729" spans="1:20" ht="44.25" x14ac:dyDescent="0.7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348"/>
        <v>100.75</v>
      </c>
      <c r="P3729" s="10">
        <f t="shared" si="349"/>
        <v>42632.139976851853</v>
      </c>
      <c r="Q3729" s="9">
        <f t="shared" si="350"/>
        <v>42663.204861111109</v>
      </c>
      <c r="R3729" s="5">
        <f t="shared" si="351"/>
        <v>61.060606060606062</v>
      </c>
      <c r="S3729" t="str">
        <f t="shared" si="352"/>
        <v>theater</v>
      </c>
      <c r="T3729" t="str">
        <f t="shared" si="353"/>
        <v>plays</v>
      </c>
    </row>
    <row r="3730" spans="1:20" ht="44.25" x14ac:dyDescent="0.7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348"/>
        <v>9.31</v>
      </c>
      <c r="P3730" s="10">
        <f t="shared" si="349"/>
        <v>42204.962685185186</v>
      </c>
      <c r="Q3730" s="9">
        <f t="shared" si="350"/>
        <v>42235.171018518522</v>
      </c>
      <c r="R3730" s="5">
        <f t="shared" si="351"/>
        <v>60.064516129032256</v>
      </c>
      <c r="S3730" t="str">
        <f t="shared" si="352"/>
        <v>theater</v>
      </c>
      <c r="T3730" t="str">
        <f t="shared" si="353"/>
        <v>plays</v>
      </c>
    </row>
    <row r="3731" spans="1:20" ht="59" x14ac:dyDescent="0.7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348"/>
        <v>7.24</v>
      </c>
      <c r="P3731" s="10">
        <f t="shared" si="349"/>
        <v>42040.996666666666</v>
      </c>
      <c r="Q3731" s="9">
        <f t="shared" si="350"/>
        <v>42086.16333333333</v>
      </c>
      <c r="R3731" s="5">
        <f t="shared" si="351"/>
        <v>72.400000000000006</v>
      </c>
      <c r="S3731" t="str">
        <f t="shared" si="352"/>
        <v>theater</v>
      </c>
      <c r="T3731" t="str">
        <f t="shared" si="353"/>
        <v>plays</v>
      </c>
    </row>
    <row r="3732" spans="1:20" ht="44.25" x14ac:dyDescent="0.7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348"/>
        <v>10</v>
      </c>
      <c r="P3732" s="10">
        <f t="shared" si="349"/>
        <v>42203.46943287037</v>
      </c>
      <c r="Q3732" s="9">
        <f t="shared" si="350"/>
        <v>42233.677766203706</v>
      </c>
      <c r="R3732" s="5">
        <f t="shared" si="351"/>
        <v>100</v>
      </c>
      <c r="S3732" t="str">
        <f t="shared" si="352"/>
        <v>theater</v>
      </c>
      <c r="T3732" t="str">
        <f t="shared" si="353"/>
        <v>plays</v>
      </c>
    </row>
    <row r="3733" spans="1:20" ht="44.25" x14ac:dyDescent="0.7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348"/>
        <v>11.272727272727273</v>
      </c>
      <c r="P3733" s="10">
        <f t="shared" si="349"/>
        <v>41983.544513888883</v>
      </c>
      <c r="Q3733" s="9">
        <f t="shared" si="350"/>
        <v>42014.140972222223</v>
      </c>
      <c r="R3733" s="5">
        <f t="shared" si="351"/>
        <v>51.666666666666664</v>
      </c>
      <c r="S3733" t="str">
        <f t="shared" si="352"/>
        <v>theater</v>
      </c>
      <c r="T3733" t="str">
        <f t="shared" si="353"/>
        <v>plays</v>
      </c>
    </row>
    <row r="3734" spans="1:20" ht="44.25" x14ac:dyDescent="0.7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348"/>
        <v>15.411764705882353</v>
      </c>
      <c r="P3734" s="10">
        <f t="shared" si="349"/>
        <v>41968.469131944446</v>
      </c>
      <c r="Q3734" s="9">
        <f t="shared" si="350"/>
        <v>42028.5</v>
      </c>
      <c r="R3734" s="5">
        <f t="shared" si="351"/>
        <v>32.75</v>
      </c>
      <c r="S3734" t="str">
        <f t="shared" si="352"/>
        <v>theater</v>
      </c>
      <c r="T3734" t="str">
        <f t="shared" si="353"/>
        <v>plays</v>
      </c>
    </row>
    <row r="3735" spans="1:20" ht="44.25" x14ac:dyDescent="0.7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348"/>
        <v>0</v>
      </c>
      <c r="P3735" s="10">
        <f t="shared" si="349"/>
        <v>42102.816064814811</v>
      </c>
      <c r="Q3735" s="9">
        <f t="shared" si="350"/>
        <v>42112.9375</v>
      </c>
      <c r="R3735" s="5" t="e">
        <f t="shared" si="351"/>
        <v>#DIV/0!</v>
      </c>
      <c r="S3735" t="str">
        <f t="shared" si="352"/>
        <v>theater</v>
      </c>
      <c r="T3735" t="str">
        <f t="shared" si="353"/>
        <v>plays</v>
      </c>
    </row>
    <row r="3736" spans="1:20" ht="59" x14ac:dyDescent="0.7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348"/>
        <v>28.466666666666669</v>
      </c>
      <c r="P3736" s="10">
        <f t="shared" si="349"/>
        <v>42089.693240740737</v>
      </c>
      <c r="Q3736" s="9">
        <f t="shared" si="350"/>
        <v>42149.901574074072</v>
      </c>
      <c r="R3736" s="5">
        <f t="shared" si="351"/>
        <v>61</v>
      </c>
      <c r="S3736" t="str">
        <f t="shared" si="352"/>
        <v>theater</v>
      </c>
      <c r="T3736" t="str">
        <f t="shared" si="353"/>
        <v>plays</v>
      </c>
    </row>
    <row r="3737" spans="1:20" ht="29.5" x14ac:dyDescent="0.7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348"/>
        <v>13.333333333333334</v>
      </c>
      <c r="P3737" s="10">
        <f t="shared" si="349"/>
        <v>42122.484826388885</v>
      </c>
      <c r="Q3737" s="9">
        <f t="shared" si="350"/>
        <v>42152.693159722221</v>
      </c>
      <c r="R3737" s="5">
        <f t="shared" si="351"/>
        <v>10</v>
      </c>
      <c r="S3737" t="str">
        <f t="shared" si="352"/>
        <v>theater</v>
      </c>
      <c r="T3737" t="str">
        <f t="shared" si="353"/>
        <v>plays</v>
      </c>
    </row>
    <row r="3738" spans="1:20" ht="44.25" x14ac:dyDescent="0.7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348"/>
        <v>0.66666666666666674</v>
      </c>
      <c r="P3738" s="10">
        <f t="shared" si="349"/>
        <v>42048.503391203696</v>
      </c>
      <c r="Q3738" s="9">
        <f t="shared" si="350"/>
        <v>42086.75</v>
      </c>
      <c r="R3738" s="5">
        <f t="shared" si="351"/>
        <v>10</v>
      </c>
      <c r="S3738" t="str">
        <f t="shared" si="352"/>
        <v>theater</v>
      </c>
      <c r="T3738" t="str">
        <f t="shared" si="353"/>
        <v>plays</v>
      </c>
    </row>
    <row r="3739" spans="1:20" ht="44.25" x14ac:dyDescent="0.7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348"/>
        <v>21.428571428571427</v>
      </c>
      <c r="P3739" s="10">
        <f t="shared" si="349"/>
        <v>42297.482673611106</v>
      </c>
      <c r="Q3739" s="9">
        <f t="shared" si="350"/>
        <v>42320.290972222225</v>
      </c>
      <c r="R3739" s="5">
        <f t="shared" si="351"/>
        <v>37.5</v>
      </c>
      <c r="S3739" t="str">
        <f t="shared" si="352"/>
        <v>theater</v>
      </c>
      <c r="T3739" t="str">
        <f t="shared" si="353"/>
        <v>plays</v>
      </c>
    </row>
    <row r="3740" spans="1:20" ht="44.25" x14ac:dyDescent="0.7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348"/>
        <v>18</v>
      </c>
      <c r="P3740" s="10">
        <f t="shared" si="349"/>
        <v>41813.730381944442</v>
      </c>
      <c r="Q3740" s="9">
        <f t="shared" si="350"/>
        <v>41835.916666666664</v>
      </c>
      <c r="R3740" s="5">
        <f t="shared" si="351"/>
        <v>45</v>
      </c>
      <c r="S3740" t="str">
        <f t="shared" si="352"/>
        <v>theater</v>
      </c>
      <c r="T3740" t="str">
        <f t="shared" si="353"/>
        <v>plays</v>
      </c>
    </row>
    <row r="3741" spans="1:20" ht="44.25" x14ac:dyDescent="0.7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348"/>
        <v>20.125</v>
      </c>
      <c r="P3741" s="10">
        <f t="shared" si="349"/>
        <v>42548.241527777776</v>
      </c>
      <c r="Q3741" s="9">
        <f t="shared" si="350"/>
        <v>42568.449861111112</v>
      </c>
      <c r="R3741" s="5">
        <f t="shared" si="351"/>
        <v>100.625</v>
      </c>
      <c r="S3741" t="str">
        <f t="shared" si="352"/>
        <v>theater</v>
      </c>
      <c r="T3741" t="str">
        <f t="shared" si="353"/>
        <v>plays</v>
      </c>
    </row>
    <row r="3742" spans="1:20" ht="44.25" x14ac:dyDescent="0.7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348"/>
        <v>17.899999999999999</v>
      </c>
      <c r="P3742" s="10">
        <f t="shared" si="349"/>
        <v>41832.881423611107</v>
      </c>
      <c r="Q3742" s="9">
        <f t="shared" si="350"/>
        <v>41863.079143518517</v>
      </c>
      <c r="R3742" s="5">
        <f t="shared" si="351"/>
        <v>25.571428571428573</v>
      </c>
      <c r="S3742" t="str">
        <f t="shared" si="352"/>
        <v>theater</v>
      </c>
      <c r="T3742" t="str">
        <f t="shared" si="353"/>
        <v>plays</v>
      </c>
    </row>
    <row r="3743" spans="1:20" ht="44.25" x14ac:dyDescent="0.7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348"/>
        <v>0</v>
      </c>
      <c r="P3743" s="10">
        <f t="shared" si="349"/>
        <v>42325.712384259255</v>
      </c>
      <c r="Q3743" s="9">
        <f t="shared" si="350"/>
        <v>42355.920717592591</v>
      </c>
      <c r="R3743" s="5" t="e">
        <f t="shared" si="351"/>
        <v>#DIV/0!</v>
      </c>
      <c r="S3743" t="str">
        <f t="shared" si="352"/>
        <v>theater</v>
      </c>
      <c r="T3743" t="str">
        <f t="shared" si="353"/>
        <v>plays</v>
      </c>
    </row>
    <row r="3744" spans="1:20" ht="44.25" x14ac:dyDescent="0.7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348"/>
        <v>2</v>
      </c>
      <c r="P3744" s="10">
        <f t="shared" si="349"/>
        <v>41858.006296296291</v>
      </c>
      <c r="Q3744" s="9">
        <f t="shared" si="350"/>
        <v>41888.214629629627</v>
      </c>
      <c r="R3744" s="5">
        <f t="shared" si="351"/>
        <v>25</v>
      </c>
      <c r="S3744" t="str">
        <f t="shared" si="352"/>
        <v>theater</v>
      </c>
      <c r="T3744" t="str">
        <f t="shared" si="353"/>
        <v>plays</v>
      </c>
    </row>
    <row r="3745" spans="1:20" ht="29.5" x14ac:dyDescent="0.7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348"/>
        <v>0</v>
      </c>
      <c r="P3745" s="10">
        <f t="shared" si="349"/>
        <v>41793.501898148148</v>
      </c>
      <c r="Q3745" s="9">
        <f t="shared" si="350"/>
        <v>41823.710231481484</v>
      </c>
      <c r="R3745" s="5" t="e">
        <f t="shared" si="351"/>
        <v>#DIV/0!</v>
      </c>
      <c r="S3745" t="str">
        <f t="shared" si="352"/>
        <v>theater</v>
      </c>
      <c r="T3745" t="str">
        <f t="shared" si="353"/>
        <v>plays</v>
      </c>
    </row>
    <row r="3746" spans="1:20" ht="59" x14ac:dyDescent="0.7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348"/>
        <v>0</v>
      </c>
      <c r="P3746" s="10">
        <f t="shared" si="349"/>
        <v>41793.605925925927</v>
      </c>
      <c r="Q3746" s="9">
        <f t="shared" si="350"/>
        <v>41825.165972222225</v>
      </c>
      <c r="R3746" s="5" t="e">
        <f t="shared" si="351"/>
        <v>#DIV/0!</v>
      </c>
      <c r="S3746" t="str">
        <f t="shared" si="352"/>
        <v>theater</v>
      </c>
      <c r="T3746" t="str">
        <f t="shared" si="353"/>
        <v>plays</v>
      </c>
    </row>
    <row r="3747" spans="1:20" ht="44.25" x14ac:dyDescent="0.7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348"/>
        <v>10</v>
      </c>
      <c r="P3747" s="10">
        <f t="shared" si="349"/>
        <v>41831.489606481482</v>
      </c>
      <c r="Q3747" s="9">
        <f t="shared" si="350"/>
        <v>41861.697939814818</v>
      </c>
      <c r="R3747" s="5">
        <f t="shared" si="351"/>
        <v>10</v>
      </c>
      <c r="S3747" t="str">
        <f t="shared" si="352"/>
        <v>theater</v>
      </c>
      <c r="T3747" t="str">
        <f t="shared" si="353"/>
        <v>plays</v>
      </c>
    </row>
    <row r="3748" spans="1:20" ht="29.5" x14ac:dyDescent="0.7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348"/>
        <v>2.3764705882352941</v>
      </c>
      <c r="P3748" s="10">
        <f t="shared" si="349"/>
        <v>42621.18100694444</v>
      </c>
      <c r="Q3748" s="9">
        <f t="shared" si="350"/>
        <v>42651.389340277776</v>
      </c>
      <c r="R3748" s="5">
        <f t="shared" si="351"/>
        <v>202</v>
      </c>
      <c r="S3748" t="str">
        <f t="shared" si="352"/>
        <v>theater</v>
      </c>
      <c r="T3748" t="str">
        <f t="shared" si="353"/>
        <v>plays</v>
      </c>
    </row>
    <row r="3749" spans="1:20" ht="29.5" x14ac:dyDescent="0.7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348"/>
        <v>1</v>
      </c>
      <c r="P3749" s="10">
        <f t="shared" si="349"/>
        <v>42164.091388888883</v>
      </c>
      <c r="Q3749" s="9">
        <f t="shared" si="350"/>
        <v>42190.957638888889</v>
      </c>
      <c r="R3749" s="5">
        <f t="shared" si="351"/>
        <v>25</v>
      </c>
      <c r="S3749" t="str">
        <f t="shared" si="352"/>
        <v>theater</v>
      </c>
      <c r="T3749" t="str">
        <f t="shared" si="353"/>
        <v>plays</v>
      </c>
    </row>
    <row r="3750" spans="1:20" ht="44.25" x14ac:dyDescent="0.7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348"/>
        <v>103.52</v>
      </c>
      <c r="P3750" s="10">
        <f t="shared" si="349"/>
        <v>42395.498101851852</v>
      </c>
      <c r="Q3750" s="9">
        <f t="shared" si="350"/>
        <v>42416.249305555553</v>
      </c>
      <c r="R3750" s="5">
        <f t="shared" si="351"/>
        <v>99.538461538461533</v>
      </c>
      <c r="S3750" t="str">
        <f t="shared" si="352"/>
        <v>theater</v>
      </c>
      <c r="T3750" t="str">
        <f t="shared" si="353"/>
        <v>musical</v>
      </c>
    </row>
    <row r="3751" spans="1:20" ht="44.25" x14ac:dyDescent="0.7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348"/>
        <v>105</v>
      </c>
      <c r="P3751" s="10">
        <f t="shared" si="349"/>
        <v>42457.918842592589</v>
      </c>
      <c r="Q3751" s="9">
        <f t="shared" si="350"/>
        <v>42489.165972222225</v>
      </c>
      <c r="R3751" s="5">
        <f t="shared" si="351"/>
        <v>75</v>
      </c>
      <c r="S3751" t="str">
        <f t="shared" si="352"/>
        <v>theater</v>
      </c>
      <c r="T3751" t="str">
        <f t="shared" si="353"/>
        <v>musical</v>
      </c>
    </row>
    <row r="3752" spans="1:20" ht="88.5" x14ac:dyDescent="0.7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348"/>
        <v>100.44999999999999</v>
      </c>
      <c r="P3752" s="10">
        <f t="shared" si="349"/>
        <v>42016.773240740738</v>
      </c>
      <c r="Q3752" s="9">
        <f t="shared" si="350"/>
        <v>42045.332638888889</v>
      </c>
      <c r="R3752" s="5">
        <f t="shared" si="351"/>
        <v>215.25</v>
      </c>
      <c r="S3752" t="str">
        <f t="shared" si="352"/>
        <v>theater</v>
      </c>
      <c r="T3752" t="str">
        <f t="shared" si="353"/>
        <v>musical</v>
      </c>
    </row>
    <row r="3753" spans="1:20" ht="44.25" x14ac:dyDescent="0.7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348"/>
        <v>132.6</v>
      </c>
      <c r="P3753" s="10">
        <f t="shared" si="349"/>
        <v>42402.827233796292</v>
      </c>
      <c r="Q3753" s="9">
        <f t="shared" si="350"/>
        <v>42462.993900462956</v>
      </c>
      <c r="R3753" s="5">
        <f t="shared" si="351"/>
        <v>120.54545454545455</v>
      </c>
      <c r="S3753" t="str">
        <f t="shared" si="352"/>
        <v>theater</v>
      </c>
      <c r="T3753" t="str">
        <f t="shared" si="353"/>
        <v>musical</v>
      </c>
    </row>
    <row r="3754" spans="1:20" ht="59" x14ac:dyDescent="0.7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348"/>
        <v>112.99999999999999</v>
      </c>
      <c r="P3754" s="10">
        <f t="shared" si="349"/>
        <v>42619.594155092585</v>
      </c>
      <c r="Q3754" s="9">
        <f t="shared" si="350"/>
        <v>42659.875</v>
      </c>
      <c r="R3754" s="5">
        <f t="shared" si="351"/>
        <v>37.666666666666664</v>
      </c>
      <c r="S3754" t="str">
        <f t="shared" si="352"/>
        <v>theater</v>
      </c>
      <c r="T3754" t="str">
        <f t="shared" si="353"/>
        <v>musical</v>
      </c>
    </row>
    <row r="3755" spans="1:20" ht="44.25" x14ac:dyDescent="0.7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348"/>
        <v>103.34</v>
      </c>
      <c r="P3755" s="10">
        <f t="shared" si="349"/>
        <v>42128.615740740737</v>
      </c>
      <c r="Q3755" s="9">
        <f t="shared" si="350"/>
        <v>42158</v>
      </c>
      <c r="R3755" s="5">
        <f t="shared" si="351"/>
        <v>172.23333333333332</v>
      </c>
      <c r="S3755" t="str">
        <f t="shared" si="352"/>
        <v>theater</v>
      </c>
      <c r="T3755" t="str">
        <f t="shared" si="353"/>
        <v>musical</v>
      </c>
    </row>
    <row r="3756" spans="1:20" ht="44.25" x14ac:dyDescent="0.7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348"/>
        <v>120</v>
      </c>
      <c r="P3756" s="10">
        <f t="shared" si="349"/>
        <v>41808.67288194444</v>
      </c>
      <c r="Q3756" s="9">
        <f t="shared" si="350"/>
        <v>41846.207638888889</v>
      </c>
      <c r="R3756" s="5">
        <f t="shared" si="351"/>
        <v>111.11111111111111</v>
      </c>
      <c r="S3756" t="str">
        <f t="shared" si="352"/>
        <v>theater</v>
      </c>
      <c r="T3756" t="str">
        <f t="shared" si="353"/>
        <v>musical</v>
      </c>
    </row>
    <row r="3757" spans="1:20" ht="44.25" x14ac:dyDescent="0.7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348"/>
        <v>129.63636363636363</v>
      </c>
      <c r="P3757" s="10">
        <f t="shared" si="349"/>
        <v>42445.658645833326</v>
      </c>
      <c r="Q3757" s="9">
        <f t="shared" si="350"/>
        <v>42475.866979166662</v>
      </c>
      <c r="R3757" s="5">
        <f t="shared" si="351"/>
        <v>25.464285714285715</v>
      </c>
      <c r="S3757" t="str">
        <f t="shared" si="352"/>
        <v>theater</v>
      </c>
      <c r="T3757" t="str">
        <f t="shared" si="353"/>
        <v>musical</v>
      </c>
    </row>
    <row r="3758" spans="1:20" ht="44.25" x14ac:dyDescent="0.7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348"/>
        <v>101.11111111111111</v>
      </c>
      <c r="P3758" s="10">
        <f t="shared" si="349"/>
        <v>41771.606458333328</v>
      </c>
      <c r="Q3758" s="9">
        <f t="shared" si="350"/>
        <v>41801.814791666664</v>
      </c>
      <c r="R3758" s="5">
        <f t="shared" si="351"/>
        <v>267.64705882352939</v>
      </c>
      <c r="S3758" t="str">
        <f t="shared" si="352"/>
        <v>theater</v>
      </c>
      <c r="T3758" t="str">
        <f t="shared" si="353"/>
        <v>musical</v>
      </c>
    </row>
    <row r="3759" spans="1:20" ht="44.25" x14ac:dyDescent="0.7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348"/>
        <v>108.51428571428572</v>
      </c>
      <c r="P3759" s="10">
        <f t="shared" si="349"/>
        <v>41954.642534722218</v>
      </c>
      <c r="Q3759" s="9">
        <f t="shared" si="350"/>
        <v>41974.850868055553</v>
      </c>
      <c r="R3759" s="5">
        <f t="shared" si="351"/>
        <v>75.959999999999994</v>
      </c>
      <c r="S3759" t="str">
        <f t="shared" si="352"/>
        <v>theater</v>
      </c>
      <c r="T3759" t="str">
        <f t="shared" si="353"/>
        <v>musical</v>
      </c>
    </row>
    <row r="3760" spans="1:20" ht="29.5" x14ac:dyDescent="0.7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348"/>
        <v>102.33333333333334</v>
      </c>
      <c r="P3760" s="10">
        <f t="shared" si="349"/>
        <v>41747.26317129629</v>
      </c>
      <c r="Q3760" s="9">
        <f t="shared" si="350"/>
        <v>41778.208333333336</v>
      </c>
      <c r="R3760" s="5">
        <f t="shared" si="351"/>
        <v>59.03846153846154</v>
      </c>
      <c r="S3760" t="str">
        <f t="shared" si="352"/>
        <v>theater</v>
      </c>
      <c r="T3760" t="str">
        <f t="shared" si="353"/>
        <v>musical</v>
      </c>
    </row>
    <row r="3761" spans="1:20" ht="29.5" x14ac:dyDescent="0.7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348"/>
        <v>110.24425000000002</v>
      </c>
      <c r="P3761" s="10">
        <f t="shared" si="349"/>
        <v>42181.899918981479</v>
      </c>
      <c r="Q3761" s="9">
        <f t="shared" si="350"/>
        <v>42242.108252314814</v>
      </c>
      <c r="R3761" s="5">
        <f t="shared" si="351"/>
        <v>50.111022727272733</v>
      </c>
      <c r="S3761" t="str">
        <f t="shared" si="352"/>
        <v>theater</v>
      </c>
      <c r="T3761" t="str">
        <f t="shared" si="353"/>
        <v>musical</v>
      </c>
    </row>
    <row r="3762" spans="1:20" ht="44.25" x14ac:dyDescent="0.7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348"/>
        <v>101.0154</v>
      </c>
      <c r="P3762" s="10">
        <f t="shared" si="349"/>
        <v>41739.316967592589</v>
      </c>
      <c r="Q3762" s="9">
        <f t="shared" si="350"/>
        <v>41764.525300925925</v>
      </c>
      <c r="R3762" s="5">
        <f t="shared" si="351"/>
        <v>55.502967032967035</v>
      </c>
      <c r="S3762" t="str">
        <f t="shared" si="352"/>
        <v>theater</v>
      </c>
      <c r="T3762" t="str">
        <f t="shared" si="353"/>
        <v>musical</v>
      </c>
    </row>
    <row r="3763" spans="1:20" ht="59" x14ac:dyDescent="0.7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348"/>
        <v>100</v>
      </c>
      <c r="P3763" s="10">
        <f t="shared" si="349"/>
        <v>42173.258530092593</v>
      </c>
      <c r="Q3763" s="9">
        <f t="shared" si="350"/>
        <v>42226.958333333328</v>
      </c>
      <c r="R3763" s="5">
        <f t="shared" si="351"/>
        <v>166.66666666666666</v>
      </c>
      <c r="S3763" t="str">
        <f t="shared" si="352"/>
        <v>theater</v>
      </c>
      <c r="T3763" t="str">
        <f t="shared" si="353"/>
        <v>musical</v>
      </c>
    </row>
    <row r="3764" spans="1:20" ht="44.25" x14ac:dyDescent="0.7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348"/>
        <v>106.24</v>
      </c>
      <c r="P3764" s="10">
        <f t="shared" si="349"/>
        <v>42193.605196759258</v>
      </c>
      <c r="Q3764" s="9">
        <f t="shared" si="350"/>
        <v>42218.813530092593</v>
      </c>
      <c r="R3764" s="5">
        <f t="shared" si="351"/>
        <v>47.428571428571431</v>
      </c>
      <c r="S3764" t="str">
        <f t="shared" si="352"/>
        <v>theater</v>
      </c>
      <c r="T3764" t="str">
        <f t="shared" si="353"/>
        <v>musical</v>
      </c>
    </row>
    <row r="3765" spans="1:20" ht="29.5" x14ac:dyDescent="0.7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348"/>
        <v>100</v>
      </c>
      <c r="P3765" s="10">
        <f t="shared" si="349"/>
        <v>42065.541967592588</v>
      </c>
      <c r="Q3765" s="9">
        <f t="shared" si="350"/>
        <v>42095.708634259259</v>
      </c>
      <c r="R3765" s="5">
        <f t="shared" si="351"/>
        <v>64.935064935064929</v>
      </c>
      <c r="S3765" t="str">
        <f t="shared" si="352"/>
        <v>theater</v>
      </c>
      <c r="T3765" t="str">
        <f t="shared" si="353"/>
        <v>musical</v>
      </c>
    </row>
    <row r="3766" spans="1:20" ht="44.25" x14ac:dyDescent="0.7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348"/>
        <v>100</v>
      </c>
      <c r="P3766" s="10">
        <f t="shared" si="349"/>
        <v>42499.634629629632</v>
      </c>
      <c r="Q3766" s="9">
        <f t="shared" si="350"/>
        <v>42519.024999999994</v>
      </c>
      <c r="R3766" s="5">
        <f t="shared" si="351"/>
        <v>55.555555555555557</v>
      </c>
      <c r="S3766" t="str">
        <f t="shared" si="352"/>
        <v>theater</v>
      </c>
      <c r="T3766" t="str">
        <f t="shared" si="353"/>
        <v>musical</v>
      </c>
    </row>
    <row r="3767" spans="1:20" ht="44.25" x14ac:dyDescent="0.7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348"/>
        <v>113.45714285714286</v>
      </c>
      <c r="P3767" s="10">
        <f t="shared" si="349"/>
        <v>41820.568078703705</v>
      </c>
      <c r="Q3767" s="9">
        <f t="shared" si="350"/>
        <v>41850.776412037041</v>
      </c>
      <c r="R3767" s="5">
        <f t="shared" si="351"/>
        <v>74.224299065420567</v>
      </c>
      <c r="S3767" t="str">
        <f t="shared" si="352"/>
        <v>theater</v>
      </c>
      <c r="T3767" t="str">
        <f t="shared" si="353"/>
        <v>musical</v>
      </c>
    </row>
    <row r="3768" spans="1:20" ht="44.25" x14ac:dyDescent="0.7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348"/>
        <v>102.65010000000001</v>
      </c>
      <c r="P3768" s="10">
        <f t="shared" si="349"/>
        <v>41787.958854166667</v>
      </c>
      <c r="Q3768" s="9">
        <f t="shared" si="350"/>
        <v>41823.167187500003</v>
      </c>
      <c r="R3768" s="5">
        <f t="shared" si="351"/>
        <v>106.9271875</v>
      </c>
      <c r="S3768" t="str">
        <f t="shared" si="352"/>
        <v>theater</v>
      </c>
      <c r="T3768" t="str">
        <f t="shared" si="353"/>
        <v>musical</v>
      </c>
    </row>
    <row r="3769" spans="1:20" ht="44.25" x14ac:dyDescent="0.7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348"/>
        <v>116.75</v>
      </c>
      <c r="P3769" s="10">
        <f t="shared" si="349"/>
        <v>42049.811307870368</v>
      </c>
      <c r="Q3769" s="9">
        <f t="shared" si="350"/>
        <v>42064.207638888889</v>
      </c>
      <c r="R3769" s="5">
        <f t="shared" si="351"/>
        <v>41.696428571428569</v>
      </c>
      <c r="S3769" t="str">
        <f t="shared" si="352"/>
        <v>theater</v>
      </c>
      <c r="T3769" t="str">
        <f t="shared" si="353"/>
        <v>musical</v>
      </c>
    </row>
    <row r="3770" spans="1:20" ht="44.25" x14ac:dyDescent="0.7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348"/>
        <v>107.65274999999998</v>
      </c>
      <c r="P3770" s="10">
        <f t="shared" si="349"/>
        <v>41772.519560185181</v>
      </c>
      <c r="Q3770" s="9">
        <f t="shared" si="350"/>
        <v>41802.727893518517</v>
      </c>
      <c r="R3770" s="5">
        <f t="shared" si="351"/>
        <v>74.243275862068955</v>
      </c>
      <c r="S3770" t="str">
        <f t="shared" si="352"/>
        <v>theater</v>
      </c>
      <c r="T3770" t="str">
        <f t="shared" si="353"/>
        <v>musical</v>
      </c>
    </row>
    <row r="3771" spans="1:20" ht="44.25" x14ac:dyDescent="0.7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348"/>
        <v>100</v>
      </c>
      <c r="P3771" s="10">
        <f t="shared" si="349"/>
        <v>42445.389803240738</v>
      </c>
      <c r="Q3771" s="9">
        <f t="shared" si="350"/>
        <v>42475.598136574074</v>
      </c>
      <c r="R3771" s="5">
        <f t="shared" si="351"/>
        <v>73.333333333333329</v>
      </c>
      <c r="S3771" t="str">
        <f t="shared" si="352"/>
        <v>theater</v>
      </c>
      <c r="T3771" t="str">
        <f t="shared" si="353"/>
        <v>musical</v>
      </c>
    </row>
    <row r="3772" spans="1:20" ht="44.25" x14ac:dyDescent="0.7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348"/>
        <v>100</v>
      </c>
      <c r="P3772" s="10">
        <f t="shared" si="349"/>
        <v>42138.722337962965</v>
      </c>
      <c r="Q3772" s="9">
        <f t="shared" si="350"/>
        <v>42168.930671296301</v>
      </c>
      <c r="R3772" s="5">
        <f t="shared" si="351"/>
        <v>100</v>
      </c>
      <c r="S3772" t="str">
        <f t="shared" si="352"/>
        <v>theater</v>
      </c>
      <c r="T3772" t="str">
        <f t="shared" si="353"/>
        <v>musical</v>
      </c>
    </row>
    <row r="3773" spans="1:20" ht="29.5" x14ac:dyDescent="0.7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348"/>
        <v>146</v>
      </c>
      <c r="P3773" s="10">
        <f t="shared" si="349"/>
        <v>42493.64875</v>
      </c>
      <c r="Q3773" s="9">
        <f t="shared" si="350"/>
        <v>42508</v>
      </c>
      <c r="R3773" s="5">
        <f t="shared" si="351"/>
        <v>38.421052631578945</v>
      </c>
      <c r="S3773" t="str">
        <f t="shared" si="352"/>
        <v>theater</v>
      </c>
      <c r="T3773" t="str">
        <f t="shared" si="353"/>
        <v>musical</v>
      </c>
    </row>
    <row r="3774" spans="1:20" ht="44.25" x14ac:dyDescent="0.7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348"/>
        <v>110.2</v>
      </c>
      <c r="P3774" s="10">
        <f t="shared" si="349"/>
        <v>42682.408634259256</v>
      </c>
      <c r="Q3774" s="9">
        <f t="shared" si="350"/>
        <v>42703.25</v>
      </c>
      <c r="R3774" s="5">
        <f t="shared" si="351"/>
        <v>166.96969696969697</v>
      </c>
      <c r="S3774" t="str">
        <f t="shared" si="352"/>
        <v>theater</v>
      </c>
      <c r="T3774" t="str">
        <f t="shared" si="353"/>
        <v>musical</v>
      </c>
    </row>
    <row r="3775" spans="1:20" ht="29.5" x14ac:dyDescent="0.7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348"/>
        <v>108.2</v>
      </c>
      <c r="P3775" s="10">
        <f t="shared" si="349"/>
        <v>42655.79684027777</v>
      </c>
      <c r="Q3775" s="9">
        <f t="shared" si="350"/>
        <v>42689.088888888888</v>
      </c>
      <c r="R3775" s="5">
        <f t="shared" si="351"/>
        <v>94.912280701754383</v>
      </c>
      <c r="S3775" t="str">
        <f t="shared" si="352"/>
        <v>theater</v>
      </c>
      <c r="T3775" t="str">
        <f t="shared" si="353"/>
        <v>musical</v>
      </c>
    </row>
    <row r="3776" spans="1:20" ht="59" x14ac:dyDescent="0.7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348"/>
        <v>100</v>
      </c>
      <c r="P3776" s="10">
        <f t="shared" si="349"/>
        <v>42087.583969907406</v>
      </c>
      <c r="Q3776" s="9">
        <f t="shared" si="350"/>
        <v>42103.792303240742</v>
      </c>
      <c r="R3776" s="5">
        <f t="shared" si="351"/>
        <v>100</v>
      </c>
      <c r="S3776" t="str">
        <f t="shared" si="352"/>
        <v>theater</v>
      </c>
      <c r="T3776" t="str">
        <f t="shared" si="353"/>
        <v>musical</v>
      </c>
    </row>
    <row r="3777" spans="1:20" ht="44.25" x14ac:dyDescent="0.7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348"/>
        <v>100.25</v>
      </c>
      <c r="P3777" s="10">
        <f t="shared" si="349"/>
        <v>42075.734293981477</v>
      </c>
      <c r="Q3777" s="9">
        <f t="shared" si="350"/>
        <v>42103.166666666672</v>
      </c>
      <c r="R3777" s="5">
        <f t="shared" si="351"/>
        <v>143.21428571428572</v>
      </c>
      <c r="S3777" t="str">
        <f t="shared" si="352"/>
        <v>theater</v>
      </c>
      <c r="T3777" t="str">
        <f t="shared" si="353"/>
        <v>musical</v>
      </c>
    </row>
    <row r="3778" spans="1:20" ht="59" x14ac:dyDescent="0.7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348"/>
        <v>106.71250000000001</v>
      </c>
      <c r="P3778" s="10">
        <f t="shared" si="349"/>
        <v>41814.159467592588</v>
      </c>
      <c r="Q3778" s="9">
        <f t="shared" si="350"/>
        <v>41852.041666666664</v>
      </c>
      <c r="R3778" s="5">
        <f t="shared" si="351"/>
        <v>90.819148936170208</v>
      </c>
      <c r="S3778" t="str">
        <f t="shared" si="352"/>
        <v>theater</v>
      </c>
      <c r="T3778" t="str">
        <f t="shared" si="353"/>
        <v>musical</v>
      </c>
    </row>
    <row r="3779" spans="1:20" ht="44.25" x14ac:dyDescent="0.7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354">(E3779/D3779)*100</f>
        <v>143.19999999999999</v>
      </c>
      <c r="P3779" s="10">
        <f t="shared" ref="P3779:P3842" si="355">(((J3779/60)/60)/24)+DATE(1970,1,1)+(-5/24)</f>
        <v>41886.903020833335</v>
      </c>
      <c r="Q3779" s="9">
        <f t="shared" ref="Q3779:Q3842" si="356">(((I3779/60)/60)/24)+DATE(1970,1,1)</f>
        <v>41909.166666666664</v>
      </c>
      <c r="R3779" s="5">
        <f t="shared" ref="R3779:R3842" si="357">E3779/L3779</f>
        <v>48.542372881355931</v>
      </c>
      <c r="S3779" t="str">
        <f t="shared" ref="S3779:S3842" si="358">LEFT(N3779,FIND("/",N3779)-1)</f>
        <v>theater</v>
      </c>
      <c r="T3779" t="str">
        <f t="shared" ref="T3779:T3842" si="359">RIGHT(N3779,LEN(N3779)-FIND("/",N3779))</f>
        <v>musical</v>
      </c>
    </row>
    <row r="3780" spans="1:20" ht="29.5" x14ac:dyDescent="0.7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354"/>
        <v>105.04166666666667</v>
      </c>
      <c r="P3780" s="10">
        <f t="shared" si="355"/>
        <v>41989.610879629625</v>
      </c>
      <c r="Q3780" s="9">
        <f t="shared" si="356"/>
        <v>42049.819212962961</v>
      </c>
      <c r="R3780" s="5">
        <f t="shared" si="357"/>
        <v>70.027777777777771</v>
      </c>
      <c r="S3780" t="str">
        <f t="shared" si="358"/>
        <v>theater</v>
      </c>
      <c r="T3780" t="str">
        <f t="shared" si="359"/>
        <v>musical</v>
      </c>
    </row>
    <row r="3781" spans="1:20" ht="29.5" x14ac:dyDescent="0.7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354"/>
        <v>103.98</v>
      </c>
      <c r="P3781" s="10">
        <f t="shared" si="355"/>
        <v>42425.527083333327</v>
      </c>
      <c r="Q3781" s="9">
        <f t="shared" si="356"/>
        <v>42455.693750000006</v>
      </c>
      <c r="R3781" s="5">
        <f t="shared" si="357"/>
        <v>135.62608695652173</v>
      </c>
      <c r="S3781" t="str">
        <f t="shared" si="358"/>
        <v>theater</v>
      </c>
      <c r="T3781" t="str">
        <f t="shared" si="359"/>
        <v>musical</v>
      </c>
    </row>
    <row r="3782" spans="1:20" ht="44.25" x14ac:dyDescent="0.7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354"/>
        <v>120</v>
      </c>
      <c r="P3782" s="10">
        <f t="shared" si="355"/>
        <v>42166.011400462965</v>
      </c>
      <c r="Q3782" s="9">
        <f t="shared" si="356"/>
        <v>42198.837499999994</v>
      </c>
      <c r="R3782" s="5">
        <f t="shared" si="357"/>
        <v>100</v>
      </c>
      <c r="S3782" t="str">
        <f t="shared" si="358"/>
        <v>theater</v>
      </c>
      <c r="T3782" t="str">
        <f t="shared" si="359"/>
        <v>musical</v>
      </c>
    </row>
    <row r="3783" spans="1:20" ht="59" x14ac:dyDescent="0.7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354"/>
        <v>109.66666666666667</v>
      </c>
      <c r="P3783" s="10">
        <f t="shared" si="355"/>
        <v>41865.674594907403</v>
      </c>
      <c r="Q3783" s="9">
        <f t="shared" si="356"/>
        <v>41890.882928240739</v>
      </c>
      <c r="R3783" s="5">
        <f t="shared" si="357"/>
        <v>94.90384615384616</v>
      </c>
      <c r="S3783" t="str">
        <f t="shared" si="358"/>
        <v>theater</v>
      </c>
      <c r="T3783" t="str">
        <f t="shared" si="359"/>
        <v>musical</v>
      </c>
    </row>
    <row r="3784" spans="1:20" ht="44.25" x14ac:dyDescent="0.7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354"/>
        <v>101.75</v>
      </c>
      <c r="P3784" s="10">
        <f t="shared" si="355"/>
        <v>42546.653900462967</v>
      </c>
      <c r="Q3784" s="9">
        <f t="shared" si="356"/>
        <v>42575.958333333328</v>
      </c>
      <c r="R3784" s="5">
        <f t="shared" si="357"/>
        <v>75.370370370370367</v>
      </c>
      <c r="S3784" t="str">
        <f t="shared" si="358"/>
        <v>theater</v>
      </c>
      <c r="T3784" t="str">
        <f t="shared" si="359"/>
        <v>musical</v>
      </c>
    </row>
    <row r="3785" spans="1:20" ht="44.25" x14ac:dyDescent="0.7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354"/>
        <v>128.91666666666666</v>
      </c>
      <c r="P3785" s="10">
        <f t="shared" si="355"/>
        <v>42419.931944444441</v>
      </c>
      <c r="Q3785" s="9">
        <f t="shared" si="356"/>
        <v>42444.666666666672</v>
      </c>
      <c r="R3785" s="5">
        <f t="shared" si="357"/>
        <v>64.458333333333329</v>
      </c>
      <c r="S3785" t="str">
        <f t="shared" si="358"/>
        <v>theater</v>
      </c>
      <c r="T3785" t="str">
        <f t="shared" si="359"/>
        <v>musical</v>
      </c>
    </row>
    <row r="3786" spans="1:20" ht="44.25" x14ac:dyDescent="0.7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354"/>
        <v>114.99999999999999</v>
      </c>
      <c r="P3786" s="10">
        <f t="shared" si="355"/>
        <v>42531.772361111107</v>
      </c>
      <c r="Q3786" s="9">
        <f t="shared" si="356"/>
        <v>42561.980694444443</v>
      </c>
      <c r="R3786" s="5">
        <f t="shared" si="357"/>
        <v>115</v>
      </c>
      <c r="S3786" t="str">
        <f t="shared" si="358"/>
        <v>theater</v>
      </c>
      <c r="T3786" t="str">
        <f t="shared" si="359"/>
        <v>musical</v>
      </c>
    </row>
    <row r="3787" spans="1:20" ht="44.25" x14ac:dyDescent="0.7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354"/>
        <v>150.75</v>
      </c>
      <c r="P3787" s="10">
        <f t="shared" si="355"/>
        <v>42548.430196759255</v>
      </c>
      <c r="Q3787" s="9">
        <f t="shared" si="356"/>
        <v>42584.418749999997</v>
      </c>
      <c r="R3787" s="5">
        <f t="shared" si="357"/>
        <v>100.5</v>
      </c>
      <c r="S3787" t="str">
        <f t="shared" si="358"/>
        <v>theater</v>
      </c>
      <c r="T3787" t="str">
        <f t="shared" si="359"/>
        <v>musical</v>
      </c>
    </row>
    <row r="3788" spans="1:20" ht="44.25" x14ac:dyDescent="0.7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354"/>
        <v>110.96666666666665</v>
      </c>
      <c r="P3788" s="10">
        <f t="shared" si="355"/>
        <v>42486.829571759255</v>
      </c>
      <c r="Q3788" s="9">
        <f t="shared" si="356"/>
        <v>42517.037905092591</v>
      </c>
      <c r="R3788" s="5">
        <f t="shared" si="357"/>
        <v>93.774647887323937</v>
      </c>
      <c r="S3788" t="str">
        <f t="shared" si="358"/>
        <v>theater</v>
      </c>
      <c r="T3788" t="str">
        <f t="shared" si="359"/>
        <v>musical</v>
      </c>
    </row>
    <row r="3789" spans="1:20" ht="44.25" x14ac:dyDescent="0.7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354"/>
        <v>100.28571428571429</v>
      </c>
      <c r="P3789" s="10">
        <f t="shared" si="355"/>
        <v>42167.326458333329</v>
      </c>
      <c r="Q3789" s="9">
        <f t="shared" si="356"/>
        <v>42196.165972222225</v>
      </c>
      <c r="R3789" s="5">
        <f t="shared" si="357"/>
        <v>35.1</v>
      </c>
      <c r="S3789" t="str">
        <f t="shared" si="358"/>
        <v>theater</v>
      </c>
      <c r="T3789" t="str">
        <f t="shared" si="359"/>
        <v>musical</v>
      </c>
    </row>
    <row r="3790" spans="1:20" ht="73.75" x14ac:dyDescent="0.7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354"/>
        <v>0.66666666666666674</v>
      </c>
      <c r="P3790" s="10">
        <f t="shared" si="355"/>
        <v>42333.487488425926</v>
      </c>
      <c r="Q3790" s="9">
        <f t="shared" si="356"/>
        <v>42361.679166666669</v>
      </c>
      <c r="R3790" s="5">
        <f t="shared" si="357"/>
        <v>500</v>
      </c>
      <c r="S3790" t="str">
        <f t="shared" si="358"/>
        <v>theater</v>
      </c>
      <c r="T3790" t="str">
        <f t="shared" si="359"/>
        <v>musical</v>
      </c>
    </row>
    <row r="3791" spans="1:20" ht="44.25" x14ac:dyDescent="0.7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354"/>
        <v>3.267605633802817</v>
      </c>
      <c r="P3791" s="10">
        <f t="shared" si="355"/>
        <v>42138.590486111112</v>
      </c>
      <c r="Q3791" s="9">
        <f t="shared" si="356"/>
        <v>42170.798819444448</v>
      </c>
      <c r="R3791" s="5">
        <f t="shared" si="357"/>
        <v>29</v>
      </c>
      <c r="S3791" t="str">
        <f t="shared" si="358"/>
        <v>theater</v>
      </c>
      <c r="T3791" t="str">
        <f t="shared" si="359"/>
        <v>musical</v>
      </c>
    </row>
    <row r="3792" spans="1:20" ht="44.25" x14ac:dyDescent="0.7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354"/>
        <v>0</v>
      </c>
      <c r="P3792" s="10">
        <f t="shared" si="355"/>
        <v>42666.458599537036</v>
      </c>
      <c r="Q3792" s="9">
        <f t="shared" si="356"/>
        <v>42696.708599537036</v>
      </c>
      <c r="R3792" s="5" t="e">
        <f t="shared" si="357"/>
        <v>#DIV/0!</v>
      </c>
      <c r="S3792" t="str">
        <f t="shared" si="358"/>
        <v>theater</v>
      </c>
      <c r="T3792" t="str">
        <f t="shared" si="359"/>
        <v>musical</v>
      </c>
    </row>
    <row r="3793" spans="1:20" ht="29.5" x14ac:dyDescent="0.7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354"/>
        <v>0</v>
      </c>
      <c r="P3793" s="10">
        <f t="shared" si="355"/>
        <v>41766.4837037037</v>
      </c>
      <c r="Q3793" s="9">
        <f t="shared" si="356"/>
        <v>41826.692037037035</v>
      </c>
      <c r="R3793" s="5" t="e">
        <f t="shared" si="357"/>
        <v>#DIV/0!</v>
      </c>
      <c r="S3793" t="str">
        <f t="shared" si="358"/>
        <v>theater</v>
      </c>
      <c r="T3793" t="str">
        <f t="shared" si="359"/>
        <v>musical</v>
      </c>
    </row>
    <row r="3794" spans="1:20" ht="29.5" x14ac:dyDescent="0.7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354"/>
        <v>0.27999999999999997</v>
      </c>
      <c r="P3794" s="10">
        <f t="shared" si="355"/>
        <v>42170.238680555551</v>
      </c>
      <c r="Q3794" s="9">
        <f t="shared" si="356"/>
        <v>42200.447013888886</v>
      </c>
      <c r="R3794" s="5">
        <f t="shared" si="357"/>
        <v>17.5</v>
      </c>
      <c r="S3794" t="str">
        <f t="shared" si="358"/>
        <v>theater</v>
      </c>
      <c r="T3794" t="str">
        <f t="shared" si="359"/>
        <v>musical</v>
      </c>
    </row>
    <row r="3795" spans="1:20" ht="44.25" x14ac:dyDescent="0.7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354"/>
        <v>59.657142857142851</v>
      </c>
      <c r="P3795" s="10">
        <f t="shared" si="355"/>
        <v>41968.73065972222</v>
      </c>
      <c r="Q3795" s="9">
        <f t="shared" si="356"/>
        <v>41989.938993055555</v>
      </c>
      <c r="R3795" s="5">
        <f t="shared" si="357"/>
        <v>174</v>
      </c>
      <c r="S3795" t="str">
        <f t="shared" si="358"/>
        <v>theater</v>
      </c>
      <c r="T3795" t="str">
        <f t="shared" si="359"/>
        <v>musical</v>
      </c>
    </row>
    <row r="3796" spans="1:20" ht="59" x14ac:dyDescent="0.7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354"/>
        <v>1</v>
      </c>
      <c r="P3796" s="10">
        <f t="shared" si="355"/>
        <v>42132.372152777774</v>
      </c>
      <c r="Q3796" s="9">
        <f t="shared" si="356"/>
        <v>42162.58048611111</v>
      </c>
      <c r="R3796" s="5">
        <f t="shared" si="357"/>
        <v>50</v>
      </c>
      <c r="S3796" t="str">
        <f t="shared" si="358"/>
        <v>theater</v>
      </c>
      <c r="T3796" t="str">
        <f t="shared" si="359"/>
        <v>musical</v>
      </c>
    </row>
    <row r="3797" spans="1:20" ht="44.25" x14ac:dyDescent="0.7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354"/>
        <v>1.6666666666666667</v>
      </c>
      <c r="P3797" s="10">
        <f t="shared" si="355"/>
        <v>42201.227893518517</v>
      </c>
      <c r="Q3797" s="9">
        <f t="shared" si="356"/>
        <v>42244.9375</v>
      </c>
      <c r="R3797" s="5">
        <f t="shared" si="357"/>
        <v>5</v>
      </c>
      <c r="S3797" t="str">
        <f t="shared" si="358"/>
        <v>theater</v>
      </c>
      <c r="T3797" t="str">
        <f t="shared" si="359"/>
        <v>musical</v>
      </c>
    </row>
    <row r="3798" spans="1:20" ht="44.25" x14ac:dyDescent="0.7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354"/>
        <v>4.4444444444444444E-3</v>
      </c>
      <c r="P3798" s="10">
        <f t="shared" si="355"/>
        <v>42688.821250000001</v>
      </c>
      <c r="Q3798" s="9">
        <f t="shared" si="356"/>
        <v>42749.029583333337</v>
      </c>
      <c r="R3798" s="5">
        <f t="shared" si="357"/>
        <v>1</v>
      </c>
      <c r="S3798" t="str">
        <f t="shared" si="358"/>
        <v>theater</v>
      </c>
      <c r="T3798" t="str">
        <f t="shared" si="359"/>
        <v>musical</v>
      </c>
    </row>
    <row r="3799" spans="1:20" ht="59" x14ac:dyDescent="0.7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354"/>
        <v>89.666666666666657</v>
      </c>
      <c r="P3799" s="10">
        <f t="shared" si="355"/>
        <v>42084.673206018517</v>
      </c>
      <c r="Q3799" s="9">
        <f t="shared" si="356"/>
        <v>42114.881539351853</v>
      </c>
      <c r="R3799" s="5">
        <f t="shared" si="357"/>
        <v>145.40540540540542</v>
      </c>
      <c r="S3799" t="str">
        <f t="shared" si="358"/>
        <v>theater</v>
      </c>
      <c r="T3799" t="str">
        <f t="shared" si="359"/>
        <v>musical</v>
      </c>
    </row>
    <row r="3800" spans="1:20" ht="44.25" x14ac:dyDescent="0.7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354"/>
        <v>1.4642857142857144</v>
      </c>
      <c r="P3800" s="10">
        <f t="shared" si="355"/>
        <v>41831.514444444445</v>
      </c>
      <c r="Q3800" s="9">
        <f t="shared" si="356"/>
        <v>41861.722777777781</v>
      </c>
      <c r="R3800" s="5">
        <f t="shared" si="357"/>
        <v>205</v>
      </c>
      <c r="S3800" t="str">
        <f t="shared" si="358"/>
        <v>theater</v>
      </c>
      <c r="T3800" t="str">
        <f t="shared" si="359"/>
        <v>musical</v>
      </c>
    </row>
    <row r="3801" spans="1:20" ht="44.25" x14ac:dyDescent="0.7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354"/>
        <v>4.0199999999999996</v>
      </c>
      <c r="P3801" s="10">
        <f t="shared" si="355"/>
        <v>42410.722719907404</v>
      </c>
      <c r="Q3801" s="9">
        <f t="shared" si="356"/>
        <v>42440.93105324074</v>
      </c>
      <c r="R3801" s="5">
        <f t="shared" si="357"/>
        <v>100.5</v>
      </c>
      <c r="S3801" t="str">
        <f t="shared" si="358"/>
        <v>theater</v>
      </c>
      <c r="T3801" t="str">
        <f t="shared" si="359"/>
        <v>musical</v>
      </c>
    </row>
    <row r="3802" spans="1:20" ht="44.25" x14ac:dyDescent="0.7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354"/>
        <v>4.004545454545454</v>
      </c>
      <c r="P3802" s="10">
        <f t="shared" si="355"/>
        <v>41982.528738425921</v>
      </c>
      <c r="Q3802" s="9">
        <f t="shared" si="356"/>
        <v>42015.207638888889</v>
      </c>
      <c r="R3802" s="5">
        <f t="shared" si="357"/>
        <v>55.0625</v>
      </c>
      <c r="S3802" t="str">
        <f t="shared" si="358"/>
        <v>theater</v>
      </c>
      <c r="T3802" t="str">
        <f t="shared" si="359"/>
        <v>musical</v>
      </c>
    </row>
    <row r="3803" spans="1:20" ht="44.25" x14ac:dyDescent="0.7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354"/>
        <v>8.52</v>
      </c>
      <c r="P3803" s="10">
        <f t="shared" si="355"/>
        <v>41975.467777777776</v>
      </c>
      <c r="Q3803" s="9">
        <f t="shared" si="356"/>
        <v>42006.676111111112</v>
      </c>
      <c r="R3803" s="5">
        <f t="shared" si="357"/>
        <v>47.333333333333336</v>
      </c>
      <c r="S3803" t="str">
        <f t="shared" si="358"/>
        <v>theater</v>
      </c>
      <c r="T3803" t="str">
        <f t="shared" si="359"/>
        <v>musical</v>
      </c>
    </row>
    <row r="3804" spans="1:20" ht="44.25" x14ac:dyDescent="0.7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354"/>
        <v>0</v>
      </c>
      <c r="P3804" s="10">
        <f t="shared" si="355"/>
        <v>42268.917893518512</v>
      </c>
      <c r="Q3804" s="9">
        <f t="shared" si="356"/>
        <v>42299.126226851848</v>
      </c>
      <c r="R3804" s="5" t="e">
        <f t="shared" si="357"/>
        <v>#DIV/0!</v>
      </c>
      <c r="S3804" t="str">
        <f t="shared" si="358"/>
        <v>theater</v>
      </c>
      <c r="T3804" t="str">
        <f t="shared" si="359"/>
        <v>musical</v>
      </c>
    </row>
    <row r="3805" spans="1:20" ht="29.5" x14ac:dyDescent="0.7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354"/>
        <v>19.650000000000002</v>
      </c>
      <c r="P3805" s="10">
        <f t="shared" si="355"/>
        <v>42403.763518518514</v>
      </c>
      <c r="Q3805" s="9">
        <f t="shared" si="356"/>
        <v>42433.971851851849</v>
      </c>
      <c r="R3805" s="5">
        <f t="shared" si="357"/>
        <v>58.95</v>
      </c>
      <c r="S3805" t="str">
        <f t="shared" si="358"/>
        <v>theater</v>
      </c>
      <c r="T3805" t="str">
        <f t="shared" si="359"/>
        <v>musical</v>
      </c>
    </row>
    <row r="3806" spans="1:20" ht="44.25" x14ac:dyDescent="0.7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354"/>
        <v>0</v>
      </c>
      <c r="P3806" s="10">
        <f t="shared" si="355"/>
        <v>42526.801203703704</v>
      </c>
      <c r="Q3806" s="9">
        <f t="shared" si="356"/>
        <v>42582.291666666672</v>
      </c>
      <c r="R3806" s="5" t="e">
        <f t="shared" si="357"/>
        <v>#DIV/0!</v>
      </c>
      <c r="S3806" t="str">
        <f t="shared" si="358"/>
        <v>theater</v>
      </c>
      <c r="T3806" t="str">
        <f t="shared" si="359"/>
        <v>musical</v>
      </c>
    </row>
    <row r="3807" spans="1:20" ht="44.25" x14ac:dyDescent="0.7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354"/>
        <v>2E-3</v>
      </c>
      <c r="P3807" s="10">
        <f t="shared" si="355"/>
        <v>41849.678703703699</v>
      </c>
      <c r="Q3807" s="9">
        <f t="shared" si="356"/>
        <v>41909.887037037035</v>
      </c>
      <c r="R3807" s="5">
        <f t="shared" si="357"/>
        <v>1.5</v>
      </c>
      <c r="S3807" t="str">
        <f t="shared" si="358"/>
        <v>theater</v>
      </c>
      <c r="T3807" t="str">
        <f t="shared" si="359"/>
        <v>musical</v>
      </c>
    </row>
    <row r="3808" spans="1:20" ht="59" x14ac:dyDescent="0.7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354"/>
        <v>6.6666666666666666E-2</v>
      </c>
      <c r="P3808" s="10">
        <f t="shared" si="355"/>
        <v>41799.050706018512</v>
      </c>
      <c r="Q3808" s="9">
        <f t="shared" si="356"/>
        <v>41819.259039351848</v>
      </c>
      <c r="R3808" s="5">
        <f t="shared" si="357"/>
        <v>5</v>
      </c>
      <c r="S3808" t="str">
        <f t="shared" si="358"/>
        <v>theater</v>
      </c>
      <c r="T3808" t="str">
        <f t="shared" si="359"/>
        <v>musical</v>
      </c>
    </row>
    <row r="3809" spans="1:20" ht="44.25" x14ac:dyDescent="0.7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354"/>
        <v>30.333333333333336</v>
      </c>
      <c r="P3809" s="10">
        <f t="shared" si="355"/>
        <v>42090.700682870367</v>
      </c>
      <c r="Q3809" s="9">
        <f t="shared" si="356"/>
        <v>42097.909016203703</v>
      </c>
      <c r="R3809" s="5">
        <f t="shared" si="357"/>
        <v>50.555555555555557</v>
      </c>
      <c r="S3809" t="str">
        <f t="shared" si="358"/>
        <v>theater</v>
      </c>
      <c r="T3809" t="str">
        <f t="shared" si="359"/>
        <v>musical</v>
      </c>
    </row>
    <row r="3810" spans="1:20" ht="44.25" x14ac:dyDescent="0.7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354"/>
        <v>100</v>
      </c>
      <c r="P3810" s="10">
        <f t="shared" si="355"/>
        <v>42059.24559027778</v>
      </c>
      <c r="Q3810" s="9">
        <f t="shared" si="356"/>
        <v>42119.412256944444</v>
      </c>
      <c r="R3810" s="5">
        <f t="shared" si="357"/>
        <v>41.666666666666664</v>
      </c>
      <c r="S3810" t="str">
        <f t="shared" si="358"/>
        <v>theater</v>
      </c>
      <c r="T3810" t="str">
        <f t="shared" si="359"/>
        <v>plays</v>
      </c>
    </row>
    <row r="3811" spans="1:20" ht="59" x14ac:dyDescent="0.7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354"/>
        <v>101.25</v>
      </c>
      <c r="P3811" s="10">
        <f t="shared" si="355"/>
        <v>41800.318368055552</v>
      </c>
      <c r="Q3811" s="9">
        <f t="shared" si="356"/>
        <v>41850.958333333336</v>
      </c>
      <c r="R3811" s="5">
        <f t="shared" si="357"/>
        <v>53.289473684210527</v>
      </c>
      <c r="S3811" t="str">
        <f t="shared" si="358"/>
        <v>theater</v>
      </c>
      <c r="T3811" t="str">
        <f t="shared" si="359"/>
        <v>plays</v>
      </c>
    </row>
    <row r="3812" spans="1:20" ht="44.25" x14ac:dyDescent="0.7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354"/>
        <v>121.73333333333333</v>
      </c>
      <c r="P3812" s="10">
        <f t="shared" si="355"/>
        <v>42054.640717592592</v>
      </c>
      <c r="Q3812" s="9">
        <f t="shared" si="356"/>
        <v>42084.807384259257</v>
      </c>
      <c r="R3812" s="5">
        <f t="shared" si="357"/>
        <v>70.230769230769226</v>
      </c>
      <c r="S3812" t="str">
        <f t="shared" si="358"/>
        <v>theater</v>
      </c>
      <c r="T3812" t="str">
        <f t="shared" si="359"/>
        <v>plays</v>
      </c>
    </row>
    <row r="3813" spans="1:20" ht="44.25" x14ac:dyDescent="0.7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354"/>
        <v>330</v>
      </c>
      <c r="P3813" s="10">
        <f t="shared" si="355"/>
        <v>42487.418668981474</v>
      </c>
      <c r="Q3813" s="9">
        <f t="shared" si="356"/>
        <v>42521.458333333328</v>
      </c>
      <c r="R3813" s="5">
        <f t="shared" si="357"/>
        <v>43.421052631578945</v>
      </c>
      <c r="S3813" t="str">
        <f t="shared" si="358"/>
        <v>theater</v>
      </c>
      <c r="T3813" t="str">
        <f t="shared" si="359"/>
        <v>plays</v>
      </c>
    </row>
    <row r="3814" spans="1:20" ht="44.25" x14ac:dyDescent="0.7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354"/>
        <v>109.55</v>
      </c>
      <c r="P3814" s="10">
        <f t="shared" si="355"/>
        <v>42109.542916666665</v>
      </c>
      <c r="Q3814" s="9">
        <f t="shared" si="356"/>
        <v>42156.165972222225</v>
      </c>
      <c r="R3814" s="5">
        <f t="shared" si="357"/>
        <v>199.18181818181819</v>
      </c>
      <c r="S3814" t="str">
        <f t="shared" si="358"/>
        <v>theater</v>
      </c>
      <c r="T3814" t="str">
        <f t="shared" si="359"/>
        <v>plays</v>
      </c>
    </row>
    <row r="3815" spans="1:20" ht="44.25" x14ac:dyDescent="0.7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354"/>
        <v>100.95190476190474</v>
      </c>
      <c r="P3815" s="10">
        <f t="shared" si="355"/>
        <v>42497.067372685182</v>
      </c>
      <c r="Q3815" s="9">
        <f t="shared" si="356"/>
        <v>42535.904861111107</v>
      </c>
      <c r="R3815" s="5">
        <f t="shared" si="357"/>
        <v>78.518148148148143</v>
      </c>
      <c r="S3815" t="str">
        <f t="shared" si="358"/>
        <v>theater</v>
      </c>
      <c r="T3815" t="str">
        <f t="shared" si="359"/>
        <v>plays</v>
      </c>
    </row>
    <row r="3816" spans="1:20" ht="44.25" x14ac:dyDescent="0.7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354"/>
        <v>140.13333333333333</v>
      </c>
      <c r="P3816" s="10">
        <f t="shared" si="355"/>
        <v>42058.695740740739</v>
      </c>
      <c r="Q3816" s="9">
        <f t="shared" si="356"/>
        <v>42095.165972222225</v>
      </c>
      <c r="R3816" s="5">
        <f t="shared" si="357"/>
        <v>61.823529411764703</v>
      </c>
      <c r="S3816" t="str">
        <f t="shared" si="358"/>
        <v>theater</v>
      </c>
      <c r="T3816" t="str">
        <f t="shared" si="359"/>
        <v>plays</v>
      </c>
    </row>
    <row r="3817" spans="1:20" ht="29.5" x14ac:dyDescent="0.7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354"/>
        <v>100.001</v>
      </c>
      <c r="P3817" s="10">
        <f t="shared" si="355"/>
        <v>42207.051585648143</v>
      </c>
      <c r="Q3817" s="9">
        <f t="shared" si="356"/>
        <v>42236.958333333328</v>
      </c>
      <c r="R3817" s="5">
        <f t="shared" si="357"/>
        <v>50.000500000000002</v>
      </c>
      <c r="S3817" t="str">
        <f t="shared" si="358"/>
        <v>theater</v>
      </c>
      <c r="T3817" t="str">
        <f t="shared" si="359"/>
        <v>plays</v>
      </c>
    </row>
    <row r="3818" spans="1:20" ht="59" x14ac:dyDescent="0.7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354"/>
        <v>119.238</v>
      </c>
      <c r="P3818" s="10">
        <f t="shared" si="355"/>
        <v>41807.481747685182</v>
      </c>
      <c r="Q3818" s="9">
        <f t="shared" si="356"/>
        <v>41837.690081018518</v>
      </c>
      <c r="R3818" s="5">
        <f t="shared" si="357"/>
        <v>48.339729729729726</v>
      </c>
      <c r="S3818" t="str">
        <f t="shared" si="358"/>
        <v>theater</v>
      </c>
      <c r="T3818" t="str">
        <f t="shared" si="359"/>
        <v>plays</v>
      </c>
    </row>
    <row r="3819" spans="1:20" ht="44.25" x14ac:dyDescent="0.7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354"/>
        <v>107.25</v>
      </c>
      <c r="P3819" s="10">
        <f t="shared" si="355"/>
        <v>42284.488611111105</v>
      </c>
      <c r="Q3819" s="9">
        <f t="shared" si="356"/>
        <v>42301.165972222225</v>
      </c>
      <c r="R3819" s="5">
        <f t="shared" si="357"/>
        <v>107.25</v>
      </c>
      <c r="S3819" t="str">
        <f t="shared" si="358"/>
        <v>theater</v>
      </c>
      <c r="T3819" t="str">
        <f t="shared" si="359"/>
        <v>plays</v>
      </c>
    </row>
    <row r="3820" spans="1:20" ht="44.25" x14ac:dyDescent="0.7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354"/>
        <v>227.99999999999997</v>
      </c>
      <c r="P3820" s="10">
        <f t="shared" si="355"/>
        <v>42045.634050925924</v>
      </c>
      <c r="Q3820" s="9">
        <f t="shared" si="356"/>
        <v>42075.800717592589</v>
      </c>
      <c r="R3820" s="5">
        <f t="shared" si="357"/>
        <v>57</v>
      </c>
      <c r="S3820" t="str">
        <f t="shared" si="358"/>
        <v>theater</v>
      </c>
      <c r="T3820" t="str">
        <f t="shared" si="359"/>
        <v>plays</v>
      </c>
    </row>
    <row r="3821" spans="1:20" ht="44.25" x14ac:dyDescent="0.7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354"/>
        <v>106.4</v>
      </c>
      <c r="P3821" s="10">
        <f t="shared" si="355"/>
        <v>42184.001203703701</v>
      </c>
      <c r="Q3821" s="9">
        <f t="shared" si="356"/>
        <v>42202.876388888893</v>
      </c>
      <c r="R3821" s="5">
        <f t="shared" si="357"/>
        <v>40.92307692307692</v>
      </c>
      <c r="S3821" t="str">
        <f t="shared" si="358"/>
        <v>theater</v>
      </c>
      <c r="T3821" t="str">
        <f t="shared" si="359"/>
        <v>plays</v>
      </c>
    </row>
    <row r="3822" spans="1:20" ht="44.25" x14ac:dyDescent="0.7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354"/>
        <v>143.33333333333334</v>
      </c>
      <c r="P3822" s="10">
        <f t="shared" si="355"/>
        <v>42160.443483796298</v>
      </c>
      <c r="Q3822" s="9">
        <f t="shared" si="356"/>
        <v>42190.651817129634</v>
      </c>
      <c r="R3822" s="5">
        <f t="shared" si="357"/>
        <v>21.5</v>
      </c>
      <c r="S3822" t="str">
        <f t="shared" si="358"/>
        <v>theater</v>
      </c>
      <c r="T3822" t="str">
        <f t="shared" si="359"/>
        <v>plays</v>
      </c>
    </row>
    <row r="3823" spans="1:20" ht="44.25" x14ac:dyDescent="0.7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354"/>
        <v>104.54285714285714</v>
      </c>
      <c r="P3823" s="10">
        <f t="shared" si="355"/>
        <v>42340.972303240742</v>
      </c>
      <c r="Q3823" s="9">
        <f t="shared" si="356"/>
        <v>42373.180636574078</v>
      </c>
      <c r="R3823" s="5">
        <f t="shared" si="357"/>
        <v>79.543478260869563</v>
      </c>
      <c r="S3823" t="str">
        <f t="shared" si="358"/>
        <v>theater</v>
      </c>
      <c r="T3823" t="str">
        <f t="shared" si="359"/>
        <v>plays</v>
      </c>
    </row>
    <row r="3824" spans="1:20" ht="59" x14ac:dyDescent="0.7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354"/>
        <v>110.02000000000001</v>
      </c>
      <c r="P3824" s="10">
        <f t="shared" si="355"/>
        <v>42329.629826388882</v>
      </c>
      <c r="Q3824" s="9">
        <f t="shared" si="356"/>
        <v>42388.957638888889</v>
      </c>
      <c r="R3824" s="5">
        <f t="shared" si="357"/>
        <v>72.381578947368425</v>
      </c>
      <c r="S3824" t="str">
        <f t="shared" si="358"/>
        <v>theater</v>
      </c>
      <c r="T3824" t="str">
        <f t="shared" si="359"/>
        <v>plays</v>
      </c>
    </row>
    <row r="3825" spans="1:20" ht="44.25" x14ac:dyDescent="0.7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354"/>
        <v>106</v>
      </c>
      <c r="P3825" s="10">
        <f t="shared" si="355"/>
        <v>42170.701898148145</v>
      </c>
      <c r="Q3825" s="9">
        <f t="shared" si="356"/>
        <v>42205.165972222225</v>
      </c>
      <c r="R3825" s="5">
        <f t="shared" si="357"/>
        <v>64.634146341463421</v>
      </c>
      <c r="S3825" t="str">
        <f t="shared" si="358"/>
        <v>theater</v>
      </c>
      <c r="T3825" t="str">
        <f t="shared" si="359"/>
        <v>plays</v>
      </c>
    </row>
    <row r="3826" spans="1:20" ht="44.25" x14ac:dyDescent="0.7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354"/>
        <v>108</v>
      </c>
      <c r="P3826" s="10">
        <f t="shared" si="355"/>
        <v>42571.417858796289</v>
      </c>
      <c r="Q3826" s="9">
        <f t="shared" si="356"/>
        <v>42583.570138888885</v>
      </c>
      <c r="R3826" s="5">
        <f t="shared" si="357"/>
        <v>38.571428571428569</v>
      </c>
      <c r="S3826" t="str">
        <f t="shared" si="358"/>
        <v>theater</v>
      </c>
      <c r="T3826" t="str">
        <f t="shared" si="359"/>
        <v>plays</v>
      </c>
    </row>
    <row r="3827" spans="1:20" ht="44.25" x14ac:dyDescent="0.7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354"/>
        <v>105.42</v>
      </c>
      <c r="P3827" s="10">
        <f t="shared" si="355"/>
        <v>42150.861273148148</v>
      </c>
      <c r="Q3827" s="9">
        <f t="shared" si="356"/>
        <v>42172.069606481484</v>
      </c>
      <c r="R3827" s="5">
        <f t="shared" si="357"/>
        <v>107.57142857142857</v>
      </c>
      <c r="S3827" t="str">
        <f t="shared" si="358"/>
        <v>theater</v>
      </c>
      <c r="T3827" t="str">
        <f t="shared" si="359"/>
        <v>plays</v>
      </c>
    </row>
    <row r="3828" spans="1:20" ht="29.5" x14ac:dyDescent="0.7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354"/>
        <v>119.16666666666667</v>
      </c>
      <c r="P3828" s="10">
        <f t="shared" si="355"/>
        <v>42101.215208333328</v>
      </c>
      <c r="Q3828" s="9">
        <f t="shared" si="356"/>
        <v>42131.423541666663</v>
      </c>
      <c r="R3828" s="5">
        <f t="shared" si="357"/>
        <v>27.5</v>
      </c>
      <c r="S3828" t="str">
        <f t="shared" si="358"/>
        <v>theater</v>
      </c>
      <c r="T3828" t="str">
        <f t="shared" si="359"/>
        <v>plays</v>
      </c>
    </row>
    <row r="3829" spans="1:20" ht="59" x14ac:dyDescent="0.7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354"/>
        <v>152.66666666666666</v>
      </c>
      <c r="P3829" s="10">
        <f t="shared" si="355"/>
        <v>42034.719918981478</v>
      </c>
      <c r="Q3829" s="9">
        <f t="shared" si="356"/>
        <v>42090</v>
      </c>
      <c r="R3829" s="5">
        <f t="shared" si="357"/>
        <v>70.461538461538467</v>
      </c>
      <c r="S3829" t="str">
        <f t="shared" si="358"/>
        <v>theater</v>
      </c>
      <c r="T3829" t="str">
        <f t="shared" si="359"/>
        <v>plays</v>
      </c>
    </row>
    <row r="3830" spans="1:20" ht="44.25" x14ac:dyDescent="0.7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354"/>
        <v>100</v>
      </c>
      <c r="P3830" s="10">
        <f t="shared" si="355"/>
        <v>41944.319293981483</v>
      </c>
      <c r="Q3830" s="9">
        <f t="shared" si="356"/>
        <v>42004.569293981483</v>
      </c>
      <c r="R3830" s="5">
        <f t="shared" si="357"/>
        <v>178.57142857142858</v>
      </c>
      <c r="S3830" t="str">
        <f t="shared" si="358"/>
        <v>theater</v>
      </c>
      <c r="T3830" t="str">
        <f t="shared" si="359"/>
        <v>plays</v>
      </c>
    </row>
    <row r="3831" spans="1:20" ht="44.25" x14ac:dyDescent="0.7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354"/>
        <v>100.2</v>
      </c>
      <c r="P3831" s="10">
        <f t="shared" si="355"/>
        <v>42593.657071759262</v>
      </c>
      <c r="Q3831" s="9">
        <f t="shared" si="356"/>
        <v>42613.865405092598</v>
      </c>
      <c r="R3831" s="5">
        <f t="shared" si="357"/>
        <v>62.625</v>
      </c>
      <c r="S3831" t="str">
        <f t="shared" si="358"/>
        <v>theater</v>
      </c>
      <c r="T3831" t="str">
        <f t="shared" si="359"/>
        <v>plays</v>
      </c>
    </row>
    <row r="3832" spans="1:20" ht="44.25" x14ac:dyDescent="0.7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354"/>
        <v>225</v>
      </c>
      <c r="P3832" s="10">
        <f t="shared" si="355"/>
        <v>42503.532534722217</v>
      </c>
      <c r="Q3832" s="9">
        <f t="shared" si="356"/>
        <v>42517.740868055553</v>
      </c>
      <c r="R3832" s="5">
        <f t="shared" si="357"/>
        <v>75</v>
      </c>
      <c r="S3832" t="str">
        <f t="shared" si="358"/>
        <v>theater</v>
      </c>
      <c r="T3832" t="str">
        <f t="shared" si="359"/>
        <v>plays</v>
      </c>
    </row>
    <row r="3833" spans="1:20" ht="59" x14ac:dyDescent="0.7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354"/>
        <v>106.02199999999999</v>
      </c>
      <c r="P3833" s="10">
        <f t="shared" si="355"/>
        <v>41927.640567129631</v>
      </c>
      <c r="Q3833" s="9">
        <f t="shared" si="356"/>
        <v>41948.890567129631</v>
      </c>
      <c r="R3833" s="5">
        <f t="shared" si="357"/>
        <v>58.901111111111113</v>
      </c>
      <c r="S3833" t="str">
        <f t="shared" si="358"/>
        <v>theater</v>
      </c>
      <c r="T3833" t="str">
        <f t="shared" si="359"/>
        <v>plays</v>
      </c>
    </row>
    <row r="3834" spans="1:20" ht="44.25" x14ac:dyDescent="0.7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354"/>
        <v>104.66666666666666</v>
      </c>
      <c r="P3834" s="10">
        <f t="shared" si="355"/>
        <v>42374.906655092585</v>
      </c>
      <c r="Q3834" s="9">
        <f t="shared" si="356"/>
        <v>42420.114988425921</v>
      </c>
      <c r="R3834" s="5">
        <f t="shared" si="357"/>
        <v>139.55555555555554</v>
      </c>
      <c r="S3834" t="str">
        <f t="shared" si="358"/>
        <v>theater</v>
      </c>
      <c r="T3834" t="str">
        <f t="shared" si="359"/>
        <v>plays</v>
      </c>
    </row>
    <row r="3835" spans="1:20" ht="59" x14ac:dyDescent="0.7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354"/>
        <v>116.66666666666667</v>
      </c>
      <c r="P3835" s="10">
        <f t="shared" si="355"/>
        <v>41963.66402777777</v>
      </c>
      <c r="Q3835" s="9">
        <f t="shared" si="356"/>
        <v>41974.797916666663</v>
      </c>
      <c r="R3835" s="5">
        <f t="shared" si="357"/>
        <v>70</v>
      </c>
      <c r="S3835" t="str">
        <f t="shared" si="358"/>
        <v>theater</v>
      </c>
      <c r="T3835" t="str">
        <f t="shared" si="359"/>
        <v>plays</v>
      </c>
    </row>
    <row r="3836" spans="1:20" ht="44.25" x14ac:dyDescent="0.7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354"/>
        <v>109.03333333333333</v>
      </c>
      <c r="P3836" s="10">
        <f t="shared" si="355"/>
        <v>42143.236886574072</v>
      </c>
      <c r="Q3836" s="9">
        <f t="shared" si="356"/>
        <v>42173.445219907408</v>
      </c>
      <c r="R3836" s="5">
        <f t="shared" si="357"/>
        <v>57.385964912280699</v>
      </c>
      <c r="S3836" t="str">
        <f t="shared" si="358"/>
        <v>theater</v>
      </c>
      <c r="T3836" t="str">
        <f t="shared" si="359"/>
        <v>plays</v>
      </c>
    </row>
    <row r="3837" spans="1:20" ht="44.25" x14ac:dyDescent="0.7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354"/>
        <v>160</v>
      </c>
      <c r="P3837" s="10">
        <f t="shared" si="355"/>
        <v>42460.733888888884</v>
      </c>
      <c r="Q3837" s="9">
        <f t="shared" si="356"/>
        <v>42481.94222222222</v>
      </c>
      <c r="R3837" s="5">
        <f t="shared" si="357"/>
        <v>40</v>
      </c>
      <c r="S3837" t="str">
        <f t="shared" si="358"/>
        <v>theater</v>
      </c>
      <c r="T3837" t="str">
        <f t="shared" si="359"/>
        <v>plays</v>
      </c>
    </row>
    <row r="3838" spans="1:20" ht="44.25" x14ac:dyDescent="0.7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354"/>
        <v>112.5</v>
      </c>
      <c r="P3838" s="10">
        <f t="shared" si="355"/>
        <v>42553.718194444438</v>
      </c>
      <c r="Q3838" s="9">
        <f t="shared" si="356"/>
        <v>42585.172916666663</v>
      </c>
      <c r="R3838" s="5">
        <f t="shared" si="357"/>
        <v>64.285714285714292</v>
      </c>
      <c r="S3838" t="str">
        <f t="shared" si="358"/>
        <v>theater</v>
      </c>
      <c r="T3838" t="str">
        <f t="shared" si="359"/>
        <v>plays</v>
      </c>
    </row>
    <row r="3839" spans="1:20" ht="29.5" x14ac:dyDescent="0.7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354"/>
        <v>102.1</v>
      </c>
      <c r="P3839" s="10">
        <f t="shared" si="355"/>
        <v>42152.557384259257</v>
      </c>
      <c r="Q3839" s="9">
        <f t="shared" si="356"/>
        <v>42188.765717592592</v>
      </c>
      <c r="R3839" s="5">
        <f t="shared" si="357"/>
        <v>120.11764705882354</v>
      </c>
      <c r="S3839" t="str">
        <f t="shared" si="358"/>
        <v>theater</v>
      </c>
      <c r="T3839" t="str">
        <f t="shared" si="359"/>
        <v>plays</v>
      </c>
    </row>
    <row r="3840" spans="1:20" ht="59" x14ac:dyDescent="0.7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354"/>
        <v>100.824</v>
      </c>
      <c r="P3840" s="10">
        <f t="shared" si="355"/>
        <v>42116.502418981479</v>
      </c>
      <c r="Q3840" s="9">
        <f t="shared" si="356"/>
        <v>42146.710752314815</v>
      </c>
      <c r="R3840" s="5">
        <f t="shared" si="357"/>
        <v>1008.24</v>
      </c>
      <c r="S3840" t="str">
        <f t="shared" si="358"/>
        <v>theater</v>
      </c>
      <c r="T3840" t="str">
        <f t="shared" si="359"/>
        <v>plays</v>
      </c>
    </row>
    <row r="3841" spans="1:20" ht="44.25" x14ac:dyDescent="0.7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354"/>
        <v>101.25</v>
      </c>
      <c r="P3841" s="10">
        <f t="shared" si="355"/>
        <v>42154.934305555551</v>
      </c>
      <c r="Q3841" s="9">
        <f t="shared" si="356"/>
        <v>42215.142638888887</v>
      </c>
      <c r="R3841" s="5">
        <f t="shared" si="357"/>
        <v>63.28125</v>
      </c>
      <c r="S3841" t="str">
        <f t="shared" si="358"/>
        <v>theater</v>
      </c>
      <c r="T3841" t="str">
        <f t="shared" si="359"/>
        <v>plays</v>
      </c>
    </row>
    <row r="3842" spans="1:20" ht="44.25" x14ac:dyDescent="0.7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354"/>
        <v>6500</v>
      </c>
      <c r="P3842" s="10">
        <f t="shared" si="355"/>
        <v>42432.493391203701</v>
      </c>
      <c r="Q3842" s="9">
        <f t="shared" si="356"/>
        <v>42457.660057870366</v>
      </c>
      <c r="R3842" s="5">
        <f t="shared" si="357"/>
        <v>21.666666666666668</v>
      </c>
      <c r="S3842" t="str">
        <f t="shared" si="358"/>
        <v>theater</v>
      </c>
      <c r="T3842" t="str">
        <f t="shared" si="359"/>
        <v>plays</v>
      </c>
    </row>
    <row r="3843" spans="1:20" ht="44.25" x14ac:dyDescent="0.7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360">(E3843/D3843)*100</f>
        <v>8.7200000000000006</v>
      </c>
      <c r="P3843" s="10">
        <f t="shared" ref="P3843:P3906" si="361">(((J3843/60)/60)/24)+DATE(1970,1,1)+(-5/24)</f>
        <v>41780.57739583333</v>
      </c>
      <c r="Q3843" s="9">
        <f t="shared" ref="Q3843:Q3906" si="362">(((I3843/60)/60)/24)+DATE(1970,1,1)</f>
        <v>41840.785729166666</v>
      </c>
      <c r="R3843" s="5">
        <f t="shared" ref="R3843:R3906" si="363">E3843/L3843</f>
        <v>25.647058823529413</v>
      </c>
      <c r="S3843" t="str">
        <f t="shared" ref="S3843:S3906" si="364">LEFT(N3843,FIND("/",N3843)-1)</f>
        <v>theater</v>
      </c>
      <c r="T3843" t="str">
        <f t="shared" ref="T3843:T3906" si="365">RIGHT(N3843,LEN(N3843)-FIND("/",N3843))</f>
        <v>plays</v>
      </c>
    </row>
    <row r="3844" spans="1:20" ht="44.25" x14ac:dyDescent="0.7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360"/>
        <v>21.94</v>
      </c>
      <c r="P3844" s="10">
        <f t="shared" si="361"/>
        <v>41740.285324074073</v>
      </c>
      <c r="Q3844" s="9">
        <f t="shared" si="362"/>
        <v>41770.493657407409</v>
      </c>
      <c r="R3844" s="5">
        <f t="shared" si="363"/>
        <v>47.695652173913047</v>
      </c>
      <c r="S3844" t="str">
        <f t="shared" si="364"/>
        <v>theater</v>
      </c>
      <c r="T3844" t="str">
        <f t="shared" si="365"/>
        <v>plays</v>
      </c>
    </row>
    <row r="3845" spans="1:20" ht="44.25" x14ac:dyDescent="0.7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360"/>
        <v>21.3</v>
      </c>
      <c r="P3845" s="10">
        <f t="shared" si="361"/>
        <v>41765.864166666666</v>
      </c>
      <c r="Q3845" s="9">
        <f t="shared" si="362"/>
        <v>41791.072500000002</v>
      </c>
      <c r="R3845" s="5">
        <f t="shared" si="363"/>
        <v>56.05263157894737</v>
      </c>
      <c r="S3845" t="str">
        <f t="shared" si="364"/>
        <v>theater</v>
      </c>
      <c r="T3845" t="str">
        <f t="shared" si="365"/>
        <v>plays</v>
      </c>
    </row>
    <row r="3846" spans="1:20" ht="44.25" x14ac:dyDescent="0.7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360"/>
        <v>41.489795918367342</v>
      </c>
      <c r="P3846" s="10">
        <f t="shared" si="361"/>
        <v>41766.408958333333</v>
      </c>
      <c r="Q3846" s="9">
        <f t="shared" si="362"/>
        <v>41793.290972222225</v>
      </c>
      <c r="R3846" s="5">
        <f t="shared" si="363"/>
        <v>81.319999999999993</v>
      </c>
      <c r="S3846" t="str">
        <f t="shared" si="364"/>
        <v>theater</v>
      </c>
      <c r="T3846" t="str">
        <f t="shared" si="365"/>
        <v>plays</v>
      </c>
    </row>
    <row r="3847" spans="1:20" ht="59" x14ac:dyDescent="0.7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360"/>
        <v>2.105</v>
      </c>
      <c r="P3847" s="10">
        <f t="shared" si="361"/>
        <v>42248.418680555551</v>
      </c>
      <c r="Q3847" s="9">
        <f t="shared" si="362"/>
        <v>42278.627013888887</v>
      </c>
      <c r="R3847" s="5">
        <f t="shared" si="363"/>
        <v>70.166666666666671</v>
      </c>
      <c r="S3847" t="str">
        <f t="shared" si="364"/>
        <v>theater</v>
      </c>
      <c r="T3847" t="str">
        <f t="shared" si="365"/>
        <v>plays</v>
      </c>
    </row>
    <row r="3848" spans="1:20" ht="44.25" x14ac:dyDescent="0.7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360"/>
        <v>2.7</v>
      </c>
      <c r="P3848" s="10">
        <f t="shared" si="361"/>
        <v>41885.01321759259</v>
      </c>
      <c r="Q3848" s="9">
        <f t="shared" si="362"/>
        <v>41916.290972222225</v>
      </c>
      <c r="R3848" s="5">
        <f t="shared" si="363"/>
        <v>23.625</v>
      </c>
      <c r="S3848" t="str">
        <f t="shared" si="364"/>
        <v>theater</v>
      </c>
      <c r="T3848" t="str">
        <f t="shared" si="365"/>
        <v>plays</v>
      </c>
    </row>
    <row r="3849" spans="1:20" ht="44.25" x14ac:dyDescent="0.7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360"/>
        <v>16.161904761904761</v>
      </c>
      <c r="P3849" s="10">
        <f t="shared" si="361"/>
        <v>42159.016099537032</v>
      </c>
      <c r="Q3849" s="9">
        <f t="shared" si="362"/>
        <v>42204.224432870367</v>
      </c>
      <c r="R3849" s="5">
        <f t="shared" si="363"/>
        <v>188.55555555555554</v>
      </c>
      <c r="S3849" t="str">
        <f t="shared" si="364"/>
        <v>theater</v>
      </c>
      <c r="T3849" t="str">
        <f t="shared" si="365"/>
        <v>plays</v>
      </c>
    </row>
    <row r="3850" spans="1:20" ht="44.25" x14ac:dyDescent="0.7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360"/>
        <v>16.376923076923077</v>
      </c>
      <c r="P3850" s="10">
        <f t="shared" si="361"/>
        <v>42265.608668981477</v>
      </c>
      <c r="Q3850" s="9">
        <f t="shared" si="362"/>
        <v>42295.817002314812</v>
      </c>
      <c r="R3850" s="5">
        <f t="shared" si="363"/>
        <v>49.511627906976742</v>
      </c>
      <c r="S3850" t="str">
        <f t="shared" si="364"/>
        <v>theater</v>
      </c>
      <c r="T3850" t="str">
        <f t="shared" si="365"/>
        <v>plays</v>
      </c>
    </row>
    <row r="3851" spans="1:20" ht="59" x14ac:dyDescent="0.7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360"/>
        <v>7.043333333333333</v>
      </c>
      <c r="P3851" s="10">
        <f t="shared" si="361"/>
        <v>42136.558842592589</v>
      </c>
      <c r="Q3851" s="9">
        <f t="shared" si="362"/>
        <v>42166.767175925925</v>
      </c>
      <c r="R3851" s="5">
        <f t="shared" si="363"/>
        <v>75.464285714285708</v>
      </c>
      <c r="S3851" t="str">
        <f t="shared" si="364"/>
        <v>theater</v>
      </c>
      <c r="T3851" t="str">
        <f t="shared" si="365"/>
        <v>plays</v>
      </c>
    </row>
    <row r="3852" spans="1:20" ht="29.5" x14ac:dyDescent="0.7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360"/>
        <v>3.8</v>
      </c>
      <c r="P3852" s="10">
        <f t="shared" si="361"/>
        <v>41974.916006944441</v>
      </c>
      <c r="Q3852" s="9">
        <f t="shared" si="362"/>
        <v>42005.124340277776</v>
      </c>
      <c r="R3852" s="5">
        <f t="shared" si="363"/>
        <v>9.5</v>
      </c>
      <c r="S3852" t="str">
        <f t="shared" si="364"/>
        <v>theater</v>
      </c>
      <c r="T3852" t="str">
        <f t="shared" si="365"/>
        <v>plays</v>
      </c>
    </row>
    <row r="3853" spans="1:20" ht="44.25" x14ac:dyDescent="0.7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360"/>
        <v>34.08</v>
      </c>
      <c r="P3853" s="10">
        <f t="shared" si="361"/>
        <v>42172.23123842592</v>
      </c>
      <c r="Q3853" s="9">
        <f t="shared" si="362"/>
        <v>42202.439571759256</v>
      </c>
      <c r="R3853" s="5">
        <f t="shared" si="363"/>
        <v>35.5</v>
      </c>
      <c r="S3853" t="str">
        <f t="shared" si="364"/>
        <v>theater</v>
      </c>
      <c r="T3853" t="str">
        <f t="shared" si="365"/>
        <v>plays</v>
      </c>
    </row>
    <row r="3854" spans="1:20" ht="44.25" x14ac:dyDescent="0.7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360"/>
        <v>0.2</v>
      </c>
      <c r="P3854" s="10">
        <f t="shared" si="361"/>
        <v>42064.982361111113</v>
      </c>
      <c r="Q3854" s="9">
        <f t="shared" si="362"/>
        <v>42090.149027777778</v>
      </c>
      <c r="R3854" s="5">
        <f t="shared" si="363"/>
        <v>10</v>
      </c>
      <c r="S3854" t="str">
        <f t="shared" si="364"/>
        <v>theater</v>
      </c>
      <c r="T3854" t="str">
        <f t="shared" si="365"/>
        <v>plays</v>
      </c>
    </row>
    <row r="3855" spans="1:20" ht="44.25" x14ac:dyDescent="0.7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360"/>
        <v>2.5999999999999999E-2</v>
      </c>
      <c r="P3855" s="10">
        <f t="shared" si="361"/>
        <v>41848.631689814814</v>
      </c>
      <c r="Q3855" s="9">
        <f t="shared" si="362"/>
        <v>41883.84002314815</v>
      </c>
      <c r="R3855" s="5">
        <f t="shared" si="363"/>
        <v>13</v>
      </c>
      <c r="S3855" t="str">
        <f t="shared" si="364"/>
        <v>theater</v>
      </c>
      <c r="T3855" t="str">
        <f t="shared" si="365"/>
        <v>plays</v>
      </c>
    </row>
    <row r="3856" spans="1:20" ht="29.5" x14ac:dyDescent="0.7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360"/>
        <v>16.254545454545454</v>
      </c>
      <c r="P3856" s="10">
        <f t="shared" si="361"/>
        <v>42103.67659722222</v>
      </c>
      <c r="Q3856" s="9">
        <f t="shared" si="362"/>
        <v>42133.884930555556</v>
      </c>
      <c r="R3856" s="5">
        <f t="shared" si="363"/>
        <v>89.4</v>
      </c>
      <c r="S3856" t="str">
        <f t="shared" si="364"/>
        <v>theater</v>
      </c>
      <c r="T3856" t="str">
        <f t="shared" si="365"/>
        <v>plays</v>
      </c>
    </row>
    <row r="3857" spans="1:20" ht="59" x14ac:dyDescent="0.7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360"/>
        <v>2.5</v>
      </c>
      <c r="P3857" s="10">
        <f t="shared" si="361"/>
        <v>42059.762395833335</v>
      </c>
      <c r="Q3857" s="9">
        <f t="shared" si="362"/>
        <v>42089.929062499999</v>
      </c>
      <c r="R3857" s="5">
        <f t="shared" si="363"/>
        <v>25</v>
      </c>
      <c r="S3857" t="str">
        <f t="shared" si="364"/>
        <v>theater</v>
      </c>
      <c r="T3857" t="str">
        <f t="shared" si="365"/>
        <v>plays</v>
      </c>
    </row>
    <row r="3858" spans="1:20" ht="59" x14ac:dyDescent="0.7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360"/>
        <v>0.02</v>
      </c>
      <c r="P3858" s="10">
        <f t="shared" si="361"/>
        <v>42041.534756944442</v>
      </c>
      <c r="Q3858" s="9">
        <f t="shared" si="362"/>
        <v>42071.701423611114</v>
      </c>
      <c r="R3858" s="5">
        <f t="shared" si="363"/>
        <v>1</v>
      </c>
      <c r="S3858" t="str">
        <f t="shared" si="364"/>
        <v>theater</v>
      </c>
      <c r="T3858" t="str">
        <f t="shared" si="365"/>
        <v>plays</v>
      </c>
    </row>
    <row r="3859" spans="1:20" ht="44.25" x14ac:dyDescent="0.7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360"/>
        <v>5.2</v>
      </c>
      <c r="P3859" s="10">
        <f t="shared" si="361"/>
        <v>41829.528819444444</v>
      </c>
      <c r="Q3859" s="9">
        <f t="shared" si="362"/>
        <v>41852.716666666667</v>
      </c>
      <c r="R3859" s="5">
        <f t="shared" si="363"/>
        <v>65</v>
      </c>
      <c r="S3859" t="str">
        <f t="shared" si="364"/>
        <v>theater</v>
      </c>
      <c r="T3859" t="str">
        <f t="shared" si="365"/>
        <v>plays</v>
      </c>
    </row>
    <row r="3860" spans="1:20" ht="59" x14ac:dyDescent="0.7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360"/>
        <v>2</v>
      </c>
      <c r="P3860" s="10">
        <f t="shared" si="361"/>
        <v>42128.222731481481</v>
      </c>
      <c r="Q3860" s="9">
        <f t="shared" si="362"/>
        <v>42146.875</v>
      </c>
      <c r="R3860" s="5">
        <f t="shared" si="363"/>
        <v>10</v>
      </c>
      <c r="S3860" t="str">
        <f t="shared" si="364"/>
        <v>theater</v>
      </c>
      <c r="T3860" t="str">
        <f t="shared" si="365"/>
        <v>plays</v>
      </c>
    </row>
    <row r="3861" spans="1:20" ht="44.25" x14ac:dyDescent="0.7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360"/>
        <v>0.04</v>
      </c>
      <c r="P3861" s="10">
        <f t="shared" si="361"/>
        <v>41789.685266203705</v>
      </c>
      <c r="Q3861" s="9">
        <f t="shared" si="362"/>
        <v>41815.875</v>
      </c>
      <c r="R3861" s="5">
        <f t="shared" si="363"/>
        <v>1</v>
      </c>
      <c r="S3861" t="str">
        <f t="shared" si="364"/>
        <v>theater</v>
      </c>
      <c r="T3861" t="str">
        <f t="shared" si="365"/>
        <v>plays</v>
      </c>
    </row>
    <row r="3862" spans="1:20" ht="59" x14ac:dyDescent="0.7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360"/>
        <v>17.666666666666668</v>
      </c>
      <c r="P3862" s="10">
        <f t="shared" si="361"/>
        <v>41833.452662037031</v>
      </c>
      <c r="Q3862" s="9">
        <f t="shared" si="362"/>
        <v>41863.660995370366</v>
      </c>
      <c r="R3862" s="5">
        <f t="shared" si="363"/>
        <v>81.538461538461533</v>
      </c>
      <c r="S3862" t="str">
        <f t="shared" si="364"/>
        <v>theater</v>
      </c>
      <c r="T3862" t="str">
        <f t="shared" si="365"/>
        <v>plays</v>
      </c>
    </row>
    <row r="3863" spans="1:20" x14ac:dyDescent="0.7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360"/>
        <v>5</v>
      </c>
      <c r="P3863" s="10">
        <f t="shared" si="361"/>
        <v>41914.381678240738</v>
      </c>
      <c r="Q3863" s="9">
        <f t="shared" si="362"/>
        <v>41955.907638888893</v>
      </c>
      <c r="R3863" s="5">
        <f t="shared" si="363"/>
        <v>100</v>
      </c>
      <c r="S3863" t="str">
        <f t="shared" si="364"/>
        <v>theater</v>
      </c>
      <c r="T3863" t="str">
        <f t="shared" si="365"/>
        <v>plays</v>
      </c>
    </row>
    <row r="3864" spans="1:20" ht="29.5" x14ac:dyDescent="0.7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360"/>
        <v>1.3333333333333334E-2</v>
      </c>
      <c r="P3864" s="10">
        <f t="shared" si="361"/>
        <v>42611.052731481475</v>
      </c>
      <c r="Q3864" s="9">
        <f t="shared" si="362"/>
        <v>42625.707638888889</v>
      </c>
      <c r="R3864" s="5">
        <f t="shared" si="363"/>
        <v>1</v>
      </c>
      <c r="S3864" t="str">
        <f t="shared" si="364"/>
        <v>theater</v>
      </c>
      <c r="T3864" t="str">
        <f t="shared" si="365"/>
        <v>plays</v>
      </c>
    </row>
    <row r="3865" spans="1:20" ht="44.25" x14ac:dyDescent="0.7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360"/>
        <v>0</v>
      </c>
      <c r="P3865" s="10">
        <f t="shared" si="361"/>
        <v>42253.424826388888</v>
      </c>
      <c r="Q3865" s="9">
        <f t="shared" si="362"/>
        <v>42313.674826388888</v>
      </c>
      <c r="R3865" s="5" t="e">
        <f t="shared" si="363"/>
        <v>#DIV/0!</v>
      </c>
      <c r="S3865" t="str">
        <f t="shared" si="364"/>
        <v>theater</v>
      </c>
      <c r="T3865" t="str">
        <f t="shared" si="365"/>
        <v>plays</v>
      </c>
    </row>
    <row r="3866" spans="1:20" ht="44.25" x14ac:dyDescent="0.7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360"/>
        <v>1.2</v>
      </c>
      <c r="P3866" s="10">
        <f t="shared" si="361"/>
        <v>42295.683495370373</v>
      </c>
      <c r="Q3866" s="9">
        <f t="shared" si="362"/>
        <v>42325.933495370366</v>
      </c>
      <c r="R3866" s="5">
        <f t="shared" si="363"/>
        <v>20</v>
      </c>
      <c r="S3866" t="str">
        <f t="shared" si="364"/>
        <v>theater</v>
      </c>
      <c r="T3866" t="str">
        <f t="shared" si="365"/>
        <v>plays</v>
      </c>
    </row>
    <row r="3867" spans="1:20" ht="44.25" x14ac:dyDescent="0.7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360"/>
        <v>26.937422295897225</v>
      </c>
      <c r="P3867" s="10">
        <f t="shared" si="361"/>
        <v>41841.44326388889</v>
      </c>
      <c r="Q3867" s="9">
        <f t="shared" si="362"/>
        <v>41881.229166666664</v>
      </c>
      <c r="R3867" s="5">
        <f t="shared" si="363"/>
        <v>46.428571428571431</v>
      </c>
      <c r="S3867" t="str">
        <f t="shared" si="364"/>
        <v>theater</v>
      </c>
      <c r="T3867" t="str">
        <f t="shared" si="365"/>
        <v>plays</v>
      </c>
    </row>
    <row r="3868" spans="1:20" ht="29.5" x14ac:dyDescent="0.7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360"/>
        <v>0.54999999999999993</v>
      </c>
      <c r="P3868" s="10">
        <f t="shared" si="361"/>
        <v>42402.738668981481</v>
      </c>
      <c r="Q3868" s="9">
        <f t="shared" si="362"/>
        <v>42452.145138888889</v>
      </c>
      <c r="R3868" s="5">
        <f t="shared" si="363"/>
        <v>5.5</v>
      </c>
      <c r="S3868" t="str">
        <f t="shared" si="364"/>
        <v>theater</v>
      </c>
      <c r="T3868" t="str">
        <f t="shared" si="365"/>
        <v>plays</v>
      </c>
    </row>
    <row r="3869" spans="1:20" ht="44.25" x14ac:dyDescent="0.7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360"/>
        <v>12.55</v>
      </c>
      <c r="P3869" s="10">
        <f t="shared" si="361"/>
        <v>42509.605775462966</v>
      </c>
      <c r="Q3869" s="9">
        <f t="shared" si="362"/>
        <v>42539.814108796301</v>
      </c>
      <c r="R3869" s="5">
        <f t="shared" si="363"/>
        <v>50.2</v>
      </c>
      <c r="S3869" t="str">
        <f t="shared" si="364"/>
        <v>theater</v>
      </c>
      <c r="T3869" t="str">
        <f t="shared" si="365"/>
        <v>plays</v>
      </c>
    </row>
    <row r="3870" spans="1:20" x14ac:dyDescent="0.7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360"/>
        <v>0.2</v>
      </c>
      <c r="P3870" s="10">
        <f t="shared" si="361"/>
        <v>41865.451446759253</v>
      </c>
      <c r="Q3870" s="9">
        <f t="shared" si="362"/>
        <v>41890.659780092588</v>
      </c>
      <c r="R3870" s="5">
        <f t="shared" si="363"/>
        <v>10</v>
      </c>
      <c r="S3870" t="str">
        <f t="shared" si="364"/>
        <v>theater</v>
      </c>
      <c r="T3870" t="str">
        <f t="shared" si="365"/>
        <v>musical</v>
      </c>
    </row>
    <row r="3871" spans="1:20" ht="29.5" x14ac:dyDescent="0.7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360"/>
        <v>3.4474868431088401</v>
      </c>
      <c r="P3871" s="10">
        <f t="shared" si="361"/>
        <v>42047.516111111108</v>
      </c>
      <c r="Q3871" s="9">
        <f t="shared" si="362"/>
        <v>42077.132638888885</v>
      </c>
      <c r="R3871" s="5">
        <f t="shared" si="363"/>
        <v>30.133333333333333</v>
      </c>
      <c r="S3871" t="str">
        <f t="shared" si="364"/>
        <v>theater</v>
      </c>
      <c r="T3871" t="str">
        <f t="shared" si="365"/>
        <v>musical</v>
      </c>
    </row>
    <row r="3872" spans="1:20" ht="59" x14ac:dyDescent="0.7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360"/>
        <v>15</v>
      </c>
      <c r="P3872" s="10">
        <f t="shared" si="361"/>
        <v>41792.963865740734</v>
      </c>
      <c r="Q3872" s="9">
        <f t="shared" si="362"/>
        <v>41823.17219907407</v>
      </c>
      <c r="R3872" s="5">
        <f t="shared" si="363"/>
        <v>150</v>
      </c>
      <c r="S3872" t="str">
        <f t="shared" si="364"/>
        <v>theater</v>
      </c>
      <c r="T3872" t="str">
        <f t="shared" si="365"/>
        <v>musical</v>
      </c>
    </row>
    <row r="3873" spans="1:20" ht="29.5" x14ac:dyDescent="0.7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360"/>
        <v>2.666666666666667</v>
      </c>
      <c r="P3873" s="10">
        <f t="shared" si="361"/>
        <v>42763.572337962956</v>
      </c>
      <c r="Q3873" s="9">
        <f t="shared" si="362"/>
        <v>42823.739004629635</v>
      </c>
      <c r="R3873" s="5">
        <f t="shared" si="363"/>
        <v>13.333333333333334</v>
      </c>
      <c r="S3873" t="str">
        <f t="shared" si="364"/>
        <v>theater</v>
      </c>
      <c r="T3873" t="str">
        <f t="shared" si="365"/>
        <v>musical</v>
      </c>
    </row>
    <row r="3874" spans="1:20" ht="44.25" x14ac:dyDescent="0.7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360"/>
        <v>0</v>
      </c>
      <c r="P3874" s="10">
        <f t="shared" si="361"/>
        <v>42179.9374537037</v>
      </c>
      <c r="Q3874" s="9">
        <f t="shared" si="362"/>
        <v>42230.145787037036</v>
      </c>
      <c r="R3874" s="5" t="e">
        <f t="shared" si="363"/>
        <v>#DIV/0!</v>
      </c>
      <c r="S3874" t="str">
        <f t="shared" si="364"/>
        <v>theater</v>
      </c>
      <c r="T3874" t="str">
        <f t="shared" si="365"/>
        <v>musical</v>
      </c>
    </row>
    <row r="3875" spans="1:20" ht="44.25" x14ac:dyDescent="0.7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360"/>
        <v>0</v>
      </c>
      <c r="P3875" s="10">
        <f t="shared" si="361"/>
        <v>42255.487673611111</v>
      </c>
      <c r="Q3875" s="9">
        <f t="shared" si="362"/>
        <v>42285.696006944447</v>
      </c>
      <c r="R3875" s="5" t="e">
        <f t="shared" si="363"/>
        <v>#DIV/0!</v>
      </c>
      <c r="S3875" t="str">
        <f t="shared" si="364"/>
        <v>theater</v>
      </c>
      <c r="T3875" t="str">
        <f t="shared" si="365"/>
        <v>musical</v>
      </c>
    </row>
    <row r="3876" spans="1:20" ht="59" x14ac:dyDescent="0.7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360"/>
        <v>0</v>
      </c>
      <c r="P3876" s="10">
        <f t="shared" si="361"/>
        <v>42006.808124999996</v>
      </c>
      <c r="Q3876" s="9">
        <f t="shared" si="362"/>
        <v>42028.041666666672</v>
      </c>
      <c r="R3876" s="5" t="e">
        <f t="shared" si="363"/>
        <v>#DIV/0!</v>
      </c>
      <c r="S3876" t="str">
        <f t="shared" si="364"/>
        <v>theater</v>
      </c>
      <c r="T3876" t="str">
        <f t="shared" si="365"/>
        <v>musical</v>
      </c>
    </row>
    <row r="3877" spans="1:20" ht="44.25" x14ac:dyDescent="0.7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360"/>
        <v>0</v>
      </c>
      <c r="P3877" s="10">
        <f t="shared" si="361"/>
        <v>42615.138483796291</v>
      </c>
      <c r="Q3877" s="9">
        <f t="shared" si="362"/>
        <v>42616.416666666672</v>
      </c>
      <c r="R3877" s="5" t="e">
        <f t="shared" si="363"/>
        <v>#DIV/0!</v>
      </c>
      <c r="S3877" t="str">
        <f t="shared" si="364"/>
        <v>theater</v>
      </c>
      <c r="T3877" t="str">
        <f t="shared" si="365"/>
        <v>musical</v>
      </c>
    </row>
    <row r="3878" spans="1:20" ht="59" x14ac:dyDescent="0.7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360"/>
        <v>52.794871794871788</v>
      </c>
      <c r="P3878" s="10">
        <f t="shared" si="361"/>
        <v>42372.415833333333</v>
      </c>
      <c r="Q3878" s="9">
        <f t="shared" si="362"/>
        <v>42402.624166666668</v>
      </c>
      <c r="R3878" s="5">
        <f t="shared" si="363"/>
        <v>44.760869565217391</v>
      </c>
      <c r="S3878" t="str">
        <f t="shared" si="364"/>
        <v>theater</v>
      </c>
      <c r="T3878" t="str">
        <f t="shared" si="365"/>
        <v>musical</v>
      </c>
    </row>
    <row r="3879" spans="1:20" ht="44.25" x14ac:dyDescent="0.7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360"/>
        <v>4.9639999999999995</v>
      </c>
      <c r="P3879" s="10">
        <f t="shared" si="361"/>
        <v>42682.469351851854</v>
      </c>
      <c r="Q3879" s="9">
        <f t="shared" si="362"/>
        <v>42712.67768518519</v>
      </c>
      <c r="R3879" s="5">
        <f t="shared" si="363"/>
        <v>88.642857142857139</v>
      </c>
      <c r="S3879" t="str">
        <f t="shared" si="364"/>
        <v>theater</v>
      </c>
      <c r="T3879" t="str">
        <f t="shared" si="365"/>
        <v>musical</v>
      </c>
    </row>
    <row r="3880" spans="1:20" ht="44.25" x14ac:dyDescent="0.7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360"/>
        <v>5.5555555555555552E-2</v>
      </c>
      <c r="P3880" s="10">
        <f t="shared" si="361"/>
        <v>42154.610486111109</v>
      </c>
      <c r="Q3880" s="9">
        <f t="shared" si="362"/>
        <v>42185.165972222225</v>
      </c>
      <c r="R3880" s="5">
        <f t="shared" si="363"/>
        <v>10</v>
      </c>
      <c r="S3880" t="str">
        <f t="shared" si="364"/>
        <v>theater</v>
      </c>
      <c r="T3880" t="str">
        <f t="shared" si="365"/>
        <v>musical</v>
      </c>
    </row>
    <row r="3881" spans="1:20" ht="44.25" x14ac:dyDescent="0.7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360"/>
        <v>0</v>
      </c>
      <c r="P3881" s="10">
        <f t="shared" si="361"/>
        <v>41999.652731481481</v>
      </c>
      <c r="Q3881" s="9">
        <f t="shared" si="362"/>
        <v>42029.861064814817</v>
      </c>
      <c r="R3881" s="5" t="e">
        <f t="shared" si="363"/>
        <v>#DIV/0!</v>
      </c>
      <c r="S3881" t="str">
        <f t="shared" si="364"/>
        <v>theater</v>
      </c>
      <c r="T3881" t="str">
        <f t="shared" si="365"/>
        <v>musical</v>
      </c>
    </row>
    <row r="3882" spans="1:20" ht="44.25" x14ac:dyDescent="0.7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360"/>
        <v>13.066666666666665</v>
      </c>
      <c r="P3882" s="10">
        <f t="shared" si="361"/>
        <v>41815.606712962959</v>
      </c>
      <c r="Q3882" s="9">
        <f t="shared" si="362"/>
        <v>41850.958333333336</v>
      </c>
      <c r="R3882" s="5">
        <f t="shared" si="363"/>
        <v>57.647058823529413</v>
      </c>
      <c r="S3882" t="str">
        <f t="shared" si="364"/>
        <v>theater</v>
      </c>
      <c r="T3882" t="str">
        <f t="shared" si="365"/>
        <v>musical</v>
      </c>
    </row>
    <row r="3883" spans="1:20" ht="29.5" x14ac:dyDescent="0.7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360"/>
        <v>5</v>
      </c>
      <c r="P3883" s="10">
        <f t="shared" si="361"/>
        <v>42755.810173611106</v>
      </c>
      <c r="Q3883" s="9">
        <f t="shared" si="362"/>
        <v>42786.018506944441</v>
      </c>
      <c r="R3883" s="5">
        <f t="shared" si="363"/>
        <v>25</v>
      </c>
      <c r="S3883" t="str">
        <f t="shared" si="364"/>
        <v>theater</v>
      </c>
      <c r="T3883" t="str">
        <f t="shared" si="365"/>
        <v>musical</v>
      </c>
    </row>
    <row r="3884" spans="1:20" ht="44.25" x14ac:dyDescent="0.7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360"/>
        <v>0</v>
      </c>
      <c r="P3884" s="10">
        <f t="shared" si="361"/>
        <v>42373.77511574074</v>
      </c>
      <c r="Q3884" s="9">
        <f t="shared" si="362"/>
        <v>42400.960416666669</v>
      </c>
      <c r="R3884" s="5" t="e">
        <f t="shared" si="363"/>
        <v>#DIV/0!</v>
      </c>
      <c r="S3884" t="str">
        <f t="shared" si="364"/>
        <v>theater</v>
      </c>
      <c r="T3884" t="str">
        <f t="shared" si="365"/>
        <v>musical</v>
      </c>
    </row>
    <row r="3885" spans="1:20" ht="59" x14ac:dyDescent="0.7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360"/>
        <v>0</v>
      </c>
      <c r="P3885" s="10">
        <f t="shared" si="361"/>
        <v>41854.394317129627</v>
      </c>
      <c r="Q3885" s="9">
        <f t="shared" si="362"/>
        <v>41884.602650462963</v>
      </c>
      <c r="R3885" s="5" t="e">
        <f t="shared" si="363"/>
        <v>#DIV/0!</v>
      </c>
      <c r="S3885" t="str">
        <f t="shared" si="364"/>
        <v>theater</v>
      </c>
      <c r="T3885" t="str">
        <f t="shared" si="365"/>
        <v>musical</v>
      </c>
    </row>
    <row r="3886" spans="1:20" ht="44.25" x14ac:dyDescent="0.7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360"/>
        <v>0</v>
      </c>
      <c r="P3886" s="10">
        <f t="shared" si="361"/>
        <v>42065.583240740736</v>
      </c>
      <c r="Q3886" s="9">
        <f t="shared" si="362"/>
        <v>42090.749907407408</v>
      </c>
      <c r="R3886" s="5" t="e">
        <f t="shared" si="363"/>
        <v>#DIV/0!</v>
      </c>
      <c r="S3886" t="str">
        <f t="shared" si="364"/>
        <v>theater</v>
      </c>
      <c r="T3886" t="str">
        <f t="shared" si="365"/>
        <v>musical</v>
      </c>
    </row>
    <row r="3887" spans="1:20" ht="44.25" x14ac:dyDescent="0.7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360"/>
        <v>0</v>
      </c>
      <c r="P3887" s="10">
        <f t="shared" si="361"/>
        <v>42469.742951388886</v>
      </c>
      <c r="Q3887" s="9">
        <f t="shared" si="362"/>
        <v>42499.951284722221</v>
      </c>
      <c r="R3887" s="5" t="e">
        <f t="shared" si="363"/>
        <v>#DIV/0!</v>
      </c>
      <c r="S3887" t="str">
        <f t="shared" si="364"/>
        <v>theater</v>
      </c>
      <c r="T3887" t="str">
        <f t="shared" si="365"/>
        <v>musical</v>
      </c>
    </row>
    <row r="3888" spans="1:20" x14ac:dyDescent="0.7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360"/>
        <v>0</v>
      </c>
      <c r="P3888" s="10">
        <f t="shared" si="361"/>
        <v>41954.019699074073</v>
      </c>
      <c r="Q3888" s="9">
        <f t="shared" si="362"/>
        <v>41984.228032407409</v>
      </c>
      <c r="R3888" s="5" t="e">
        <f t="shared" si="363"/>
        <v>#DIV/0!</v>
      </c>
      <c r="S3888" t="str">
        <f t="shared" si="364"/>
        <v>theater</v>
      </c>
      <c r="T3888" t="str">
        <f t="shared" si="365"/>
        <v>musical</v>
      </c>
    </row>
    <row r="3889" spans="1:20" ht="44.25" x14ac:dyDescent="0.7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360"/>
        <v>1.7500000000000002</v>
      </c>
      <c r="P3889" s="10">
        <f t="shared" si="361"/>
        <v>42079.649641203701</v>
      </c>
      <c r="Q3889" s="9">
        <f t="shared" si="362"/>
        <v>42125.916666666672</v>
      </c>
      <c r="R3889" s="5">
        <f t="shared" si="363"/>
        <v>17.5</v>
      </c>
      <c r="S3889" t="str">
        <f t="shared" si="364"/>
        <v>theater</v>
      </c>
      <c r="T3889" t="str">
        <f t="shared" si="365"/>
        <v>musical</v>
      </c>
    </row>
    <row r="3890" spans="1:20" ht="59" x14ac:dyDescent="0.7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360"/>
        <v>27.1</v>
      </c>
      <c r="P3890" s="10">
        <f t="shared" si="361"/>
        <v>42762.337476851848</v>
      </c>
      <c r="Q3890" s="9">
        <f t="shared" si="362"/>
        <v>42792.545810185184</v>
      </c>
      <c r="R3890" s="5">
        <f t="shared" si="363"/>
        <v>38.714285714285715</v>
      </c>
      <c r="S3890" t="str">
        <f t="shared" si="364"/>
        <v>theater</v>
      </c>
      <c r="T3890" t="str">
        <f t="shared" si="365"/>
        <v>plays</v>
      </c>
    </row>
    <row r="3891" spans="1:20" ht="44.25" x14ac:dyDescent="0.7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360"/>
        <v>1.4749999999999999</v>
      </c>
      <c r="P3891" s="10">
        <f t="shared" si="361"/>
        <v>41976.796643518515</v>
      </c>
      <c r="Q3891" s="9">
        <f t="shared" si="362"/>
        <v>42008.976388888885</v>
      </c>
      <c r="R3891" s="5">
        <f t="shared" si="363"/>
        <v>13.111111111111111</v>
      </c>
      <c r="S3891" t="str">
        <f t="shared" si="364"/>
        <v>theater</v>
      </c>
      <c r="T3891" t="str">
        <f t="shared" si="365"/>
        <v>plays</v>
      </c>
    </row>
    <row r="3892" spans="1:20" ht="44.25" x14ac:dyDescent="0.7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360"/>
        <v>16.826666666666668</v>
      </c>
      <c r="P3892" s="10">
        <f t="shared" si="361"/>
        <v>42171.55027777778</v>
      </c>
      <c r="Q3892" s="9">
        <f t="shared" si="362"/>
        <v>42231.758611111116</v>
      </c>
      <c r="R3892" s="5">
        <f t="shared" si="363"/>
        <v>315.5</v>
      </c>
      <c r="S3892" t="str">
        <f t="shared" si="364"/>
        <v>theater</v>
      </c>
      <c r="T3892" t="str">
        <f t="shared" si="365"/>
        <v>plays</v>
      </c>
    </row>
    <row r="3893" spans="1:20" ht="29.5" x14ac:dyDescent="0.7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360"/>
        <v>32.5</v>
      </c>
      <c r="P3893" s="10">
        <f t="shared" si="361"/>
        <v>42055.924120370364</v>
      </c>
      <c r="Q3893" s="9">
        <f t="shared" si="362"/>
        <v>42086.207638888889</v>
      </c>
      <c r="R3893" s="5">
        <f t="shared" si="363"/>
        <v>37.142857142857146</v>
      </c>
      <c r="S3893" t="str">
        <f t="shared" si="364"/>
        <v>theater</v>
      </c>
      <c r="T3893" t="str">
        <f t="shared" si="365"/>
        <v>plays</v>
      </c>
    </row>
    <row r="3894" spans="1:20" ht="59" x14ac:dyDescent="0.7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360"/>
        <v>0</v>
      </c>
      <c r="P3894" s="10">
        <f t="shared" si="361"/>
        <v>41867.44394675926</v>
      </c>
      <c r="Q3894" s="9">
        <f t="shared" si="362"/>
        <v>41875.291666666664</v>
      </c>
      <c r="R3894" s="5" t="e">
        <f t="shared" si="363"/>
        <v>#DIV/0!</v>
      </c>
      <c r="S3894" t="str">
        <f t="shared" si="364"/>
        <v>theater</v>
      </c>
      <c r="T3894" t="str">
        <f t="shared" si="365"/>
        <v>plays</v>
      </c>
    </row>
    <row r="3895" spans="1:20" ht="59" x14ac:dyDescent="0.7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360"/>
        <v>21.55</v>
      </c>
      <c r="P3895" s="10">
        <f t="shared" si="361"/>
        <v>41779.449537037035</v>
      </c>
      <c r="Q3895" s="9">
        <f t="shared" si="362"/>
        <v>41821.25</v>
      </c>
      <c r="R3895" s="5">
        <f t="shared" si="363"/>
        <v>128.27380952380952</v>
      </c>
      <c r="S3895" t="str">
        <f t="shared" si="364"/>
        <v>theater</v>
      </c>
      <c r="T3895" t="str">
        <f t="shared" si="365"/>
        <v>plays</v>
      </c>
    </row>
    <row r="3896" spans="1:20" ht="59" x14ac:dyDescent="0.7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360"/>
        <v>3.4666666666666663</v>
      </c>
      <c r="P3896" s="10">
        <f t="shared" si="361"/>
        <v>42679.750138888885</v>
      </c>
      <c r="Q3896" s="9">
        <f t="shared" si="362"/>
        <v>42710.207638888889</v>
      </c>
      <c r="R3896" s="5">
        <f t="shared" si="363"/>
        <v>47.272727272727273</v>
      </c>
      <c r="S3896" t="str">
        <f t="shared" si="364"/>
        <v>theater</v>
      </c>
      <c r="T3896" t="str">
        <f t="shared" si="365"/>
        <v>plays</v>
      </c>
    </row>
    <row r="3897" spans="1:20" ht="59" x14ac:dyDescent="0.7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360"/>
        <v>5</v>
      </c>
      <c r="P3897" s="10">
        <f t="shared" si="361"/>
        <v>42032.041875000003</v>
      </c>
      <c r="Q3897" s="9">
        <f t="shared" si="362"/>
        <v>42063.250208333338</v>
      </c>
      <c r="R3897" s="5">
        <f t="shared" si="363"/>
        <v>50</v>
      </c>
      <c r="S3897" t="str">
        <f t="shared" si="364"/>
        <v>theater</v>
      </c>
      <c r="T3897" t="str">
        <f t="shared" si="365"/>
        <v>plays</v>
      </c>
    </row>
    <row r="3898" spans="1:20" ht="44.25" x14ac:dyDescent="0.7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360"/>
        <v>10.625</v>
      </c>
      <c r="P3898" s="10">
        <f t="shared" si="361"/>
        <v>41792.983541666668</v>
      </c>
      <c r="Q3898" s="9">
        <f t="shared" si="362"/>
        <v>41807.191875000004</v>
      </c>
      <c r="R3898" s="5">
        <f t="shared" si="363"/>
        <v>42.5</v>
      </c>
      <c r="S3898" t="str">
        <f t="shared" si="364"/>
        <v>theater</v>
      </c>
      <c r="T3898" t="str">
        <f t="shared" si="365"/>
        <v>plays</v>
      </c>
    </row>
    <row r="3899" spans="1:20" ht="44.25" x14ac:dyDescent="0.7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360"/>
        <v>17.599999999999998</v>
      </c>
      <c r="P3899" s="10">
        <f t="shared" si="361"/>
        <v>41982.665312499994</v>
      </c>
      <c r="Q3899" s="9">
        <f t="shared" si="362"/>
        <v>42012.87364583333</v>
      </c>
      <c r="R3899" s="5">
        <f t="shared" si="363"/>
        <v>44</v>
      </c>
      <c r="S3899" t="str">
        <f t="shared" si="364"/>
        <v>theater</v>
      </c>
      <c r="T3899" t="str">
        <f t="shared" si="365"/>
        <v>plays</v>
      </c>
    </row>
    <row r="3900" spans="1:20" ht="59" x14ac:dyDescent="0.7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360"/>
        <v>32.56</v>
      </c>
      <c r="P3900" s="10">
        <f t="shared" si="361"/>
        <v>42193.273958333331</v>
      </c>
      <c r="Q3900" s="9">
        <f t="shared" si="362"/>
        <v>42233.666666666672</v>
      </c>
      <c r="R3900" s="5">
        <f t="shared" si="363"/>
        <v>50.875</v>
      </c>
      <c r="S3900" t="str">
        <f t="shared" si="364"/>
        <v>theater</v>
      </c>
      <c r="T3900" t="str">
        <f t="shared" si="365"/>
        <v>plays</v>
      </c>
    </row>
    <row r="3901" spans="1:20" ht="44.25" x14ac:dyDescent="0.7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360"/>
        <v>1.25</v>
      </c>
      <c r="P3901" s="10">
        <f t="shared" si="361"/>
        <v>41843.566678240735</v>
      </c>
      <c r="Q3901" s="9">
        <f t="shared" si="362"/>
        <v>41863.775011574071</v>
      </c>
      <c r="R3901" s="5">
        <f t="shared" si="363"/>
        <v>62.5</v>
      </c>
      <c r="S3901" t="str">
        <f t="shared" si="364"/>
        <v>theater</v>
      </c>
      <c r="T3901" t="str">
        <f t="shared" si="365"/>
        <v>plays</v>
      </c>
    </row>
    <row r="3902" spans="1:20" ht="44.25" x14ac:dyDescent="0.7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360"/>
        <v>5.4</v>
      </c>
      <c r="P3902" s="10">
        <f t="shared" si="361"/>
        <v>42135.884155092594</v>
      </c>
      <c r="Q3902" s="9">
        <f t="shared" si="362"/>
        <v>42166.092488425929</v>
      </c>
      <c r="R3902" s="5">
        <f t="shared" si="363"/>
        <v>27</v>
      </c>
      <c r="S3902" t="str">
        <f t="shared" si="364"/>
        <v>theater</v>
      </c>
      <c r="T3902" t="str">
        <f t="shared" si="365"/>
        <v>plays</v>
      </c>
    </row>
    <row r="3903" spans="1:20" ht="44.25" x14ac:dyDescent="0.7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360"/>
        <v>0.83333333333333337</v>
      </c>
      <c r="P3903" s="10">
        <f t="shared" si="361"/>
        <v>42317.618043981485</v>
      </c>
      <c r="Q3903" s="9">
        <f t="shared" si="362"/>
        <v>42357.826377314821</v>
      </c>
      <c r="R3903" s="5">
        <f t="shared" si="363"/>
        <v>25</v>
      </c>
      <c r="S3903" t="str">
        <f t="shared" si="364"/>
        <v>theater</v>
      </c>
      <c r="T3903" t="str">
        <f t="shared" si="365"/>
        <v>plays</v>
      </c>
    </row>
    <row r="3904" spans="1:20" ht="44.25" x14ac:dyDescent="0.7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360"/>
        <v>48.833333333333336</v>
      </c>
      <c r="P3904" s="10">
        <f t="shared" si="361"/>
        <v>42663.259745370371</v>
      </c>
      <c r="Q3904" s="9">
        <f t="shared" si="362"/>
        <v>42688.509745370371</v>
      </c>
      <c r="R3904" s="5">
        <f t="shared" si="363"/>
        <v>47.258064516129032</v>
      </c>
      <c r="S3904" t="str">
        <f t="shared" si="364"/>
        <v>theater</v>
      </c>
      <c r="T3904" t="str">
        <f t="shared" si="365"/>
        <v>plays</v>
      </c>
    </row>
    <row r="3905" spans="1:20" ht="59" x14ac:dyDescent="0.7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360"/>
        <v>0</v>
      </c>
      <c r="P3905" s="10">
        <f t="shared" si="361"/>
        <v>42185.802835648145</v>
      </c>
      <c r="Q3905" s="9">
        <f t="shared" si="362"/>
        <v>42230.818055555559</v>
      </c>
      <c r="R3905" s="5" t="e">
        <f t="shared" si="363"/>
        <v>#DIV/0!</v>
      </c>
      <c r="S3905" t="str">
        <f t="shared" si="364"/>
        <v>theater</v>
      </c>
      <c r="T3905" t="str">
        <f t="shared" si="365"/>
        <v>plays</v>
      </c>
    </row>
    <row r="3906" spans="1:20" ht="29.5" x14ac:dyDescent="0.7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360"/>
        <v>0.03</v>
      </c>
      <c r="P3906" s="10">
        <f t="shared" si="361"/>
        <v>42095.020833333336</v>
      </c>
      <c r="Q3906" s="9">
        <f t="shared" si="362"/>
        <v>42109.211111111115</v>
      </c>
      <c r="R3906" s="5">
        <f t="shared" si="363"/>
        <v>1.5</v>
      </c>
      <c r="S3906" t="str">
        <f t="shared" si="364"/>
        <v>theater</v>
      </c>
      <c r="T3906" t="str">
        <f t="shared" si="365"/>
        <v>plays</v>
      </c>
    </row>
    <row r="3907" spans="1:20" ht="44.25" x14ac:dyDescent="0.7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366">(E3907/D3907)*100</f>
        <v>11.533333333333333</v>
      </c>
      <c r="P3907" s="10">
        <f t="shared" ref="P3907:P3970" si="367">(((J3907/60)/60)/24)+DATE(1970,1,1)+(-5/24)</f>
        <v>42124.415543981479</v>
      </c>
      <c r="Q3907" s="9">
        <f t="shared" ref="Q3907:Q3970" si="368">(((I3907/60)/60)/24)+DATE(1970,1,1)</f>
        <v>42166.958333333328</v>
      </c>
      <c r="R3907" s="5">
        <f t="shared" ref="R3907:R3970" si="369">E3907/L3907</f>
        <v>24.714285714285715</v>
      </c>
      <c r="S3907" t="str">
        <f t="shared" ref="S3907:S3970" si="370">LEFT(N3907,FIND("/",N3907)-1)</f>
        <v>theater</v>
      </c>
      <c r="T3907" t="str">
        <f t="shared" ref="T3907:T3970" si="371">RIGHT(N3907,LEN(N3907)-FIND("/",N3907))</f>
        <v>plays</v>
      </c>
    </row>
    <row r="3908" spans="1:20" ht="44.25" x14ac:dyDescent="0.7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366"/>
        <v>67.333333333333329</v>
      </c>
      <c r="P3908" s="10">
        <f t="shared" si="367"/>
        <v>42143.709409722222</v>
      </c>
      <c r="Q3908" s="9">
        <f t="shared" si="368"/>
        <v>42181.559027777781</v>
      </c>
      <c r="R3908" s="5">
        <f t="shared" si="369"/>
        <v>63.125</v>
      </c>
      <c r="S3908" t="str">
        <f t="shared" si="370"/>
        <v>theater</v>
      </c>
      <c r="T3908" t="str">
        <f t="shared" si="371"/>
        <v>plays</v>
      </c>
    </row>
    <row r="3909" spans="1:20" ht="44.25" x14ac:dyDescent="0.7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366"/>
        <v>15.299999999999999</v>
      </c>
      <c r="P3909" s="10">
        <f t="shared" si="367"/>
        <v>41906.611180555556</v>
      </c>
      <c r="Q3909" s="9">
        <f t="shared" si="368"/>
        <v>41938.838888888888</v>
      </c>
      <c r="R3909" s="5">
        <f t="shared" si="369"/>
        <v>38.25</v>
      </c>
      <c r="S3909" t="str">
        <f t="shared" si="370"/>
        <v>theater</v>
      </c>
      <c r="T3909" t="str">
        <f t="shared" si="371"/>
        <v>plays</v>
      </c>
    </row>
    <row r="3910" spans="1:20" ht="59" x14ac:dyDescent="0.7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366"/>
        <v>8.6666666666666679</v>
      </c>
      <c r="P3910" s="10">
        <f t="shared" si="367"/>
        <v>41833.927037037036</v>
      </c>
      <c r="Q3910" s="9">
        <f t="shared" si="368"/>
        <v>41849.135370370372</v>
      </c>
      <c r="R3910" s="5">
        <f t="shared" si="369"/>
        <v>16.25</v>
      </c>
      <c r="S3910" t="str">
        <f t="shared" si="370"/>
        <v>theater</v>
      </c>
      <c r="T3910" t="str">
        <f t="shared" si="371"/>
        <v>plays</v>
      </c>
    </row>
    <row r="3911" spans="1:20" ht="44.25" x14ac:dyDescent="0.7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366"/>
        <v>0.22499999999999998</v>
      </c>
      <c r="P3911" s="10">
        <f t="shared" si="367"/>
        <v>41863.150949074072</v>
      </c>
      <c r="Q3911" s="9">
        <f t="shared" si="368"/>
        <v>41893.359282407408</v>
      </c>
      <c r="R3911" s="5">
        <f t="shared" si="369"/>
        <v>33.75</v>
      </c>
      <c r="S3911" t="str">
        <f t="shared" si="370"/>
        <v>theater</v>
      </c>
      <c r="T3911" t="str">
        <f t="shared" si="371"/>
        <v>plays</v>
      </c>
    </row>
    <row r="3912" spans="1:20" ht="44.25" x14ac:dyDescent="0.7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366"/>
        <v>3.0833333333333335</v>
      </c>
      <c r="P3912" s="10">
        <f t="shared" si="367"/>
        <v>42224.548576388886</v>
      </c>
      <c r="Q3912" s="9">
        <f t="shared" si="368"/>
        <v>42254.756909722222</v>
      </c>
      <c r="R3912" s="5">
        <f t="shared" si="369"/>
        <v>61.666666666666664</v>
      </c>
      <c r="S3912" t="str">
        <f t="shared" si="370"/>
        <v>theater</v>
      </c>
      <c r="T3912" t="str">
        <f t="shared" si="371"/>
        <v>plays</v>
      </c>
    </row>
    <row r="3913" spans="1:20" ht="44.25" x14ac:dyDescent="0.7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366"/>
        <v>37.412500000000001</v>
      </c>
      <c r="P3913" s="10">
        <f t="shared" si="367"/>
        <v>41939.603900462964</v>
      </c>
      <c r="Q3913" s="9">
        <f t="shared" si="368"/>
        <v>41969.853900462964</v>
      </c>
      <c r="R3913" s="5">
        <f t="shared" si="369"/>
        <v>83.138888888888886</v>
      </c>
      <c r="S3913" t="str">
        <f t="shared" si="370"/>
        <v>theater</v>
      </c>
      <c r="T3913" t="str">
        <f t="shared" si="371"/>
        <v>plays</v>
      </c>
    </row>
    <row r="3914" spans="1:20" ht="44.25" x14ac:dyDescent="0.7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366"/>
        <v>6.6666666666666671E-3</v>
      </c>
      <c r="P3914" s="10">
        <f t="shared" si="367"/>
        <v>42059.061689814807</v>
      </c>
      <c r="Q3914" s="9">
        <f t="shared" si="368"/>
        <v>42119.190972222219</v>
      </c>
      <c r="R3914" s="5">
        <f t="shared" si="369"/>
        <v>1</v>
      </c>
      <c r="S3914" t="str">
        <f t="shared" si="370"/>
        <v>theater</v>
      </c>
      <c r="T3914" t="str">
        <f t="shared" si="371"/>
        <v>plays</v>
      </c>
    </row>
    <row r="3915" spans="1:20" ht="44.25" x14ac:dyDescent="0.7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366"/>
        <v>10</v>
      </c>
      <c r="P3915" s="10">
        <f t="shared" si="367"/>
        <v>42308.002881944441</v>
      </c>
      <c r="Q3915" s="9">
        <f t="shared" si="368"/>
        <v>42338.252881944441</v>
      </c>
      <c r="R3915" s="5">
        <f t="shared" si="369"/>
        <v>142.85714285714286</v>
      </c>
      <c r="S3915" t="str">
        <f t="shared" si="370"/>
        <v>theater</v>
      </c>
      <c r="T3915" t="str">
        <f t="shared" si="371"/>
        <v>plays</v>
      </c>
    </row>
    <row r="3916" spans="1:20" ht="44.25" x14ac:dyDescent="0.7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366"/>
        <v>36.36</v>
      </c>
      <c r="P3916" s="10">
        <f t="shared" si="367"/>
        <v>42114.610601851848</v>
      </c>
      <c r="Q3916" s="9">
        <f t="shared" si="368"/>
        <v>42134.957638888889</v>
      </c>
      <c r="R3916" s="5">
        <f t="shared" si="369"/>
        <v>33.666666666666664</v>
      </c>
      <c r="S3916" t="str">
        <f t="shared" si="370"/>
        <v>theater</v>
      </c>
      <c r="T3916" t="str">
        <f t="shared" si="371"/>
        <v>plays</v>
      </c>
    </row>
    <row r="3917" spans="1:20" ht="44.25" x14ac:dyDescent="0.7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366"/>
        <v>0.33333333333333337</v>
      </c>
      <c r="P3917" s="10">
        <f t="shared" si="367"/>
        <v>42492.776724537034</v>
      </c>
      <c r="Q3917" s="9">
        <f t="shared" si="368"/>
        <v>42522.98505787037</v>
      </c>
      <c r="R3917" s="5">
        <f t="shared" si="369"/>
        <v>5</v>
      </c>
      <c r="S3917" t="str">
        <f t="shared" si="370"/>
        <v>theater</v>
      </c>
      <c r="T3917" t="str">
        <f t="shared" si="371"/>
        <v>plays</v>
      </c>
    </row>
    <row r="3918" spans="1:20" ht="44.25" x14ac:dyDescent="0.7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366"/>
        <v>0</v>
      </c>
      <c r="P3918" s="10">
        <f t="shared" si="367"/>
        <v>42494.263333333329</v>
      </c>
      <c r="Q3918" s="9">
        <f t="shared" si="368"/>
        <v>42524.471666666665</v>
      </c>
      <c r="R3918" s="5" t="e">
        <f t="shared" si="369"/>
        <v>#DIV/0!</v>
      </c>
      <c r="S3918" t="str">
        <f t="shared" si="370"/>
        <v>theater</v>
      </c>
      <c r="T3918" t="str">
        <f t="shared" si="371"/>
        <v>plays</v>
      </c>
    </row>
    <row r="3919" spans="1:20" ht="44.25" x14ac:dyDescent="0.7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366"/>
        <v>0.2857142857142857</v>
      </c>
      <c r="P3919" s="10">
        <f t="shared" si="367"/>
        <v>41863.318993055553</v>
      </c>
      <c r="Q3919" s="9">
        <f t="shared" si="368"/>
        <v>41893.527326388888</v>
      </c>
      <c r="R3919" s="5">
        <f t="shared" si="369"/>
        <v>10</v>
      </c>
      <c r="S3919" t="str">
        <f t="shared" si="370"/>
        <v>theater</v>
      </c>
      <c r="T3919" t="str">
        <f t="shared" si="371"/>
        <v>plays</v>
      </c>
    </row>
    <row r="3920" spans="1:20" ht="59" x14ac:dyDescent="0.7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366"/>
        <v>0.2</v>
      </c>
      <c r="P3920" s="10">
        <f t="shared" si="367"/>
        <v>41843.456284722219</v>
      </c>
      <c r="Q3920" s="9">
        <f t="shared" si="368"/>
        <v>41855.666666666664</v>
      </c>
      <c r="R3920" s="5">
        <f t="shared" si="369"/>
        <v>40</v>
      </c>
      <c r="S3920" t="str">
        <f t="shared" si="370"/>
        <v>theater</v>
      </c>
      <c r="T3920" t="str">
        <f t="shared" si="371"/>
        <v>plays</v>
      </c>
    </row>
    <row r="3921" spans="1:20" ht="44.25" x14ac:dyDescent="0.7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366"/>
        <v>1.7999999999999998</v>
      </c>
      <c r="P3921" s="10">
        <f t="shared" si="367"/>
        <v>42358.476539351854</v>
      </c>
      <c r="Q3921" s="9">
        <f t="shared" si="368"/>
        <v>42387</v>
      </c>
      <c r="R3921" s="5">
        <f t="shared" si="369"/>
        <v>30</v>
      </c>
      <c r="S3921" t="str">
        <f t="shared" si="370"/>
        <v>theater</v>
      </c>
      <c r="T3921" t="str">
        <f t="shared" si="371"/>
        <v>plays</v>
      </c>
    </row>
    <row r="3922" spans="1:20" ht="44.25" x14ac:dyDescent="0.7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366"/>
        <v>5.4</v>
      </c>
      <c r="P3922" s="10">
        <f t="shared" si="367"/>
        <v>42657.178935185184</v>
      </c>
      <c r="Q3922" s="9">
        <f t="shared" si="368"/>
        <v>42687.428935185191</v>
      </c>
      <c r="R3922" s="5">
        <f t="shared" si="369"/>
        <v>45</v>
      </c>
      <c r="S3922" t="str">
        <f t="shared" si="370"/>
        <v>theater</v>
      </c>
      <c r="T3922" t="str">
        <f t="shared" si="371"/>
        <v>plays</v>
      </c>
    </row>
    <row r="3923" spans="1:20" ht="44.25" x14ac:dyDescent="0.7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366"/>
        <v>0</v>
      </c>
      <c r="P3923" s="10">
        <f t="shared" si="367"/>
        <v>41926.333969907406</v>
      </c>
      <c r="Q3923" s="9">
        <f t="shared" si="368"/>
        <v>41938.75</v>
      </c>
      <c r="R3923" s="5" t="e">
        <f t="shared" si="369"/>
        <v>#DIV/0!</v>
      </c>
      <c r="S3923" t="str">
        <f t="shared" si="370"/>
        <v>theater</v>
      </c>
      <c r="T3923" t="str">
        <f t="shared" si="371"/>
        <v>plays</v>
      </c>
    </row>
    <row r="3924" spans="1:20" ht="44.25" x14ac:dyDescent="0.7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366"/>
        <v>8.1333333333333329</v>
      </c>
      <c r="P3924" s="10">
        <f t="shared" si="367"/>
        <v>42020.560300925928</v>
      </c>
      <c r="Q3924" s="9">
        <f t="shared" si="368"/>
        <v>42065.958333333328</v>
      </c>
      <c r="R3924" s="5">
        <f t="shared" si="369"/>
        <v>10.166666666666666</v>
      </c>
      <c r="S3924" t="str">
        <f t="shared" si="370"/>
        <v>theater</v>
      </c>
      <c r="T3924" t="str">
        <f t="shared" si="371"/>
        <v>plays</v>
      </c>
    </row>
    <row r="3925" spans="1:20" ht="44.25" x14ac:dyDescent="0.7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366"/>
        <v>12.034782608695652</v>
      </c>
      <c r="P3925" s="10">
        <f t="shared" si="367"/>
        <v>42075.771655092591</v>
      </c>
      <c r="Q3925" s="9">
        <f t="shared" si="368"/>
        <v>42103.979988425926</v>
      </c>
      <c r="R3925" s="5">
        <f t="shared" si="369"/>
        <v>81.411764705882348</v>
      </c>
      <c r="S3925" t="str">
        <f t="shared" si="370"/>
        <v>theater</v>
      </c>
      <c r="T3925" t="str">
        <f t="shared" si="371"/>
        <v>plays</v>
      </c>
    </row>
    <row r="3926" spans="1:20" ht="44.25" x14ac:dyDescent="0.7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366"/>
        <v>15.266666666666667</v>
      </c>
      <c r="P3926" s="10">
        <f t="shared" si="367"/>
        <v>41786.751412037032</v>
      </c>
      <c r="Q3926" s="9">
        <f t="shared" si="368"/>
        <v>41816.959745370368</v>
      </c>
      <c r="R3926" s="5">
        <f t="shared" si="369"/>
        <v>57.25</v>
      </c>
      <c r="S3926" t="str">
        <f t="shared" si="370"/>
        <v>theater</v>
      </c>
      <c r="T3926" t="str">
        <f t="shared" si="371"/>
        <v>plays</v>
      </c>
    </row>
    <row r="3927" spans="1:20" ht="44.25" x14ac:dyDescent="0.7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366"/>
        <v>10</v>
      </c>
      <c r="P3927" s="10">
        <f t="shared" si="367"/>
        <v>41820.662488425922</v>
      </c>
      <c r="Q3927" s="9">
        <f t="shared" si="368"/>
        <v>41850.870821759258</v>
      </c>
      <c r="R3927" s="5">
        <f t="shared" si="369"/>
        <v>5</v>
      </c>
      <c r="S3927" t="str">
        <f t="shared" si="370"/>
        <v>theater</v>
      </c>
      <c r="T3927" t="str">
        <f t="shared" si="371"/>
        <v>plays</v>
      </c>
    </row>
    <row r="3928" spans="1:20" ht="29.5" x14ac:dyDescent="0.7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366"/>
        <v>0.3</v>
      </c>
      <c r="P3928" s="10">
        <f t="shared" si="367"/>
        <v>41969.876712962963</v>
      </c>
      <c r="Q3928" s="9">
        <f t="shared" si="368"/>
        <v>42000.085046296299</v>
      </c>
      <c r="R3928" s="5">
        <f t="shared" si="369"/>
        <v>15</v>
      </c>
      <c r="S3928" t="str">
        <f t="shared" si="370"/>
        <v>theater</v>
      </c>
      <c r="T3928" t="str">
        <f t="shared" si="371"/>
        <v>plays</v>
      </c>
    </row>
    <row r="3929" spans="1:20" ht="44.25" x14ac:dyDescent="0.7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366"/>
        <v>1</v>
      </c>
      <c r="P3929" s="10">
        <f t="shared" si="367"/>
        <v>41830.059074074074</v>
      </c>
      <c r="Q3929" s="9">
        <f t="shared" si="368"/>
        <v>41860.267407407409</v>
      </c>
      <c r="R3929" s="5">
        <f t="shared" si="369"/>
        <v>12.5</v>
      </c>
      <c r="S3929" t="str">
        <f t="shared" si="370"/>
        <v>theater</v>
      </c>
      <c r="T3929" t="str">
        <f t="shared" si="371"/>
        <v>plays</v>
      </c>
    </row>
    <row r="3930" spans="1:20" ht="44.25" x14ac:dyDescent="0.7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366"/>
        <v>13.020000000000001</v>
      </c>
      <c r="P3930" s="10">
        <f t="shared" si="367"/>
        <v>42265.474849537037</v>
      </c>
      <c r="Q3930" s="9">
        <f t="shared" si="368"/>
        <v>42293.207638888889</v>
      </c>
      <c r="R3930" s="5">
        <f t="shared" si="369"/>
        <v>93</v>
      </c>
      <c r="S3930" t="str">
        <f t="shared" si="370"/>
        <v>theater</v>
      </c>
      <c r="T3930" t="str">
        <f t="shared" si="371"/>
        <v>plays</v>
      </c>
    </row>
    <row r="3931" spans="1:20" ht="44.25" x14ac:dyDescent="0.7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366"/>
        <v>2.2650000000000001</v>
      </c>
      <c r="P3931" s="10">
        <f t="shared" si="367"/>
        <v>42601.618807870364</v>
      </c>
      <c r="Q3931" s="9">
        <f t="shared" si="368"/>
        <v>42631.827141203699</v>
      </c>
      <c r="R3931" s="5">
        <f t="shared" si="369"/>
        <v>32.357142857142854</v>
      </c>
      <c r="S3931" t="str">
        <f t="shared" si="370"/>
        <v>theater</v>
      </c>
      <c r="T3931" t="str">
        <f t="shared" si="371"/>
        <v>plays</v>
      </c>
    </row>
    <row r="3932" spans="1:20" ht="44.25" x14ac:dyDescent="0.7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366"/>
        <v>0</v>
      </c>
      <c r="P3932" s="10">
        <f t="shared" si="367"/>
        <v>42433.13041666666</v>
      </c>
      <c r="Q3932" s="9">
        <f t="shared" si="368"/>
        <v>42461.25</v>
      </c>
      <c r="R3932" s="5" t="e">
        <f t="shared" si="369"/>
        <v>#DIV/0!</v>
      </c>
      <c r="S3932" t="str">
        <f t="shared" si="370"/>
        <v>theater</v>
      </c>
      <c r="T3932" t="str">
        <f t="shared" si="371"/>
        <v>plays</v>
      </c>
    </row>
    <row r="3933" spans="1:20" ht="44.25" x14ac:dyDescent="0.7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366"/>
        <v>0</v>
      </c>
      <c r="P3933" s="10">
        <f t="shared" si="367"/>
        <v>42227.943368055552</v>
      </c>
      <c r="Q3933" s="9">
        <f t="shared" si="368"/>
        <v>42253.151701388888</v>
      </c>
      <c r="R3933" s="5" t="e">
        <f t="shared" si="369"/>
        <v>#DIV/0!</v>
      </c>
      <c r="S3933" t="str">
        <f t="shared" si="370"/>
        <v>theater</v>
      </c>
      <c r="T3933" t="str">
        <f t="shared" si="371"/>
        <v>plays</v>
      </c>
    </row>
    <row r="3934" spans="1:20" ht="44.25" x14ac:dyDescent="0.7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366"/>
        <v>8.3333333333333332E-3</v>
      </c>
      <c r="P3934" s="10">
        <f t="shared" si="367"/>
        <v>42414.960231481477</v>
      </c>
      <c r="Q3934" s="9">
        <f t="shared" si="368"/>
        <v>42445.126898148148</v>
      </c>
      <c r="R3934" s="5">
        <f t="shared" si="369"/>
        <v>1</v>
      </c>
      <c r="S3934" t="str">
        <f t="shared" si="370"/>
        <v>theater</v>
      </c>
      <c r="T3934" t="str">
        <f t="shared" si="371"/>
        <v>plays</v>
      </c>
    </row>
    <row r="3935" spans="1:20" ht="44.25" x14ac:dyDescent="0.7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366"/>
        <v>15.742857142857142</v>
      </c>
      <c r="P3935" s="10">
        <f t="shared" si="367"/>
        <v>42538.759976851848</v>
      </c>
      <c r="Q3935" s="9">
        <f t="shared" si="368"/>
        <v>42568.029861111107</v>
      </c>
      <c r="R3935" s="5">
        <f t="shared" si="369"/>
        <v>91.833333333333329</v>
      </c>
      <c r="S3935" t="str">
        <f t="shared" si="370"/>
        <v>theater</v>
      </c>
      <c r="T3935" t="str">
        <f t="shared" si="371"/>
        <v>plays</v>
      </c>
    </row>
    <row r="3936" spans="1:20" ht="44.25" x14ac:dyDescent="0.7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366"/>
        <v>11</v>
      </c>
      <c r="P3936" s="10">
        <f t="shared" si="367"/>
        <v>42233.463414351849</v>
      </c>
      <c r="Q3936" s="9">
        <f t="shared" si="368"/>
        <v>42278.541666666672</v>
      </c>
      <c r="R3936" s="5">
        <f t="shared" si="369"/>
        <v>45.833333333333336</v>
      </c>
      <c r="S3936" t="str">
        <f t="shared" si="370"/>
        <v>theater</v>
      </c>
      <c r="T3936" t="str">
        <f t="shared" si="371"/>
        <v>plays</v>
      </c>
    </row>
    <row r="3937" spans="1:20" ht="59" x14ac:dyDescent="0.7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366"/>
        <v>43.833333333333336</v>
      </c>
      <c r="P3937" s="10">
        <f t="shared" si="367"/>
        <v>42221.448449074065</v>
      </c>
      <c r="Q3937" s="9">
        <f t="shared" si="368"/>
        <v>42281.656782407401</v>
      </c>
      <c r="R3937" s="5">
        <f t="shared" si="369"/>
        <v>57.173913043478258</v>
      </c>
      <c r="S3937" t="str">
        <f t="shared" si="370"/>
        <v>theater</v>
      </c>
      <c r="T3937" t="str">
        <f t="shared" si="371"/>
        <v>plays</v>
      </c>
    </row>
    <row r="3938" spans="1:20" ht="44.25" x14ac:dyDescent="0.7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366"/>
        <v>0</v>
      </c>
      <c r="P3938" s="10">
        <f t="shared" si="367"/>
        <v>42675.054629629631</v>
      </c>
      <c r="Q3938" s="9">
        <f t="shared" si="368"/>
        <v>42705.304629629631</v>
      </c>
      <c r="R3938" s="5" t="e">
        <f t="shared" si="369"/>
        <v>#DIV/0!</v>
      </c>
      <c r="S3938" t="str">
        <f t="shared" si="370"/>
        <v>theater</v>
      </c>
      <c r="T3938" t="str">
        <f t="shared" si="371"/>
        <v>plays</v>
      </c>
    </row>
    <row r="3939" spans="1:20" ht="44.25" x14ac:dyDescent="0.7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366"/>
        <v>86.135181975736558</v>
      </c>
      <c r="P3939" s="10">
        <f t="shared" si="367"/>
        <v>42534.423148148147</v>
      </c>
      <c r="Q3939" s="9">
        <f t="shared" si="368"/>
        <v>42562.631481481483</v>
      </c>
      <c r="R3939" s="5">
        <f t="shared" si="369"/>
        <v>248.5</v>
      </c>
      <c r="S3939" t="str">
        <f t="shared" si="370"/>
        <v>theater</v>
      </c>
      <c r="T3939" t="str">
        <f t="shared" si="371"/>
        <v>plays</v>
      </c>
    </row>
    <row r="3940" spans="1:20" ht="44.25" x14ac:dyDescent="0.7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366"/>
        <v>12.196620583717358</v>
      </c>
      <c r="P3940" s="10">
        <f t="shared" si="367"/>
        <v>42151.697384259263</v>
      </c>
      <c r="Q3940" s="9">
        <f t="shared" si="368"/>
        <v>42182.905717592599</v>
      </c>
      <c r="R3940" s="5">
        <f t="shared" si="369"/>
        <v>79.400000000000006</v>
      </c>
      <c r="S3940" t="str">
        <f t="shared" si="370"/>
        <v>theater</v>
      </c>
      <c r="T3940" t="str">
        <f t="shared" si="371"/>
        <v>plays</v>
      </c>
    </row>
    <row r="3941" spans="1:20" ht="44.25" x14ac:dyDescent="0.7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366"/>
        <v>0.1</v>
      </c>
      <c r="P3941" s="10">
        <f t="shared" si="367"/>
        <v>41915.191886574074</v>
      </c>
      <c r="Q3941" s="9">
        <f t="shared" si="368"/>
        <v>41919.1875</v>
      </c>
      <c r="R3941" s="5">
        <f t="shared" si="369"/>
        <v>5</v>
      </c>
      <c r="S3941" t="str">
        <f t="shared" si="370"/>
        <v>theater</v>
      </c>
      <c r="T3941" t="str">
        <f t="shared" si="371"/>
        <v>plays</v>
      </c>
    </row>
    <row r="3942" spans="1:20" ht="44.25" x14ac:dyDescent="0.7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366"/>
        <v>0.22</v>
      </c>
      <c r="P3942" s="10">
        <f t="shared" si="367"/>
        <v>41961.284155092588</v>
      </c>
      <c r="Q3942" s="9">
        <f t="shared" si="368"/>
        <v>42006.492488425924</v>
      </c>
      <c r="R3942" s="5">
        <f t="shared" si="369"/>
        <v>5.5</v>
      </c>
      <c r="S3942" t="str">
        <f t="shared" si="370"/>
        <v>theater</v>
      </c>
      <c r="T3942" t="str">
        <f t="shared" si="371"/>
        <v>plays</v>
      </c>
    </row>
    <row r="3943" spans="1:20" ht="73.75" x14ac:dyDescent="0.7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366"/>
        <v>0.90909090909090906</v>
      </c>
      <c r="P3943" s="10">
        <f t="shared" si="367"/>
        <v>41940.378900462958</v>
      </c>
      <c r="Q3943" s="9">
        <f t="shared" si="368"/>
        <v>41968.041666666672</v>
      </c>
      <c r="R3943" s="5">
        <f t="shared" si="369"/>
        <v>25</v>
      </c>
      <c r="S3943" t="str">
        <f t="shared" si="370"/>
        <v>theater</v>
      </c>
      <c r="T3943" t="str">
        <f t="shared" si="371"/>
        <v>plays</v>
      </c>
    </row>
    <row r="3944" spans="1:20" ht="44.25" x14ac:dyDescent="0.7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366"/>
        <v>0</v>
      </c>
      <c r="P3944" s="10">
        <f t="shared" si="367"/>
        <v>42111.695763888885</v>
      </c>
      <c r="Q3944" s="9">
        <f t="shared" si="368"/>
        <v>42171.904097222221</v>
      </c>
      <c r="R3944" s="5" t="e">
        <f t="shared" si="369"/>
        <v>#DIV/0!</v>
      </c>
      <c r="S3944" t="str">
        <f t="shared" si="370"/>
        <v>theater</v>
      </c>
      <c r="T3944" t="str">
        <f t="shared" si="371"/>
        <v>plays</v>
      </c>
    </row>
    <row r="3945" spans="1:20" ht="44.25" x14ac:dyDescent="0.7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366"/>
        <v>35.64</v>
      </c>
      <c r="P3945" s="10">
        <f t="shared" si="367"/>
        <v>42279.570231481477</v>
      </c>
      <c r="Q3945" s="9">
        <f t="shared" si="368"/>
        <v>42310.701388888891</v>
      </c>
      <c r="R3945" s="5">
        <f t="shared" si="369"/>
        <v>137.07692307692307</v>
      </c>
      <c r="S3945" t="str">
        <f t="shared" si="370"/>
        <v>theater</v>
      </c>
      <c r="T3945" t="str">
        <f t="shared" si="371"/>
        <v>plays</v>
      </c>
    </row>
    <row r="3946" spans="1:20" ht="59" x14ac:dyDescent="0.7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366"/>
        <v>0</v>
      </c>
      <c r="P3946" s="10">
        <f t="shared" si="367"/>
        <v>42213.454571759255</v>
      </c>
      <c r="Q3946" s="9">
        <f t="shared" si="368"/>
        <v>42243.662905092591</v>
      </c>
      <c r="R3946" s="5" t="e">
        <f t="shared" si="369"/>
        <v>#DIV/0!</v>
      </c>
      <c r="S3946" t="str">
        <f t="shared" si="370"/>
        <v>theater</v>
      </c>
      <c r="T3946" t="str">
        <f t="shared" si="371"/>
        <v>plays</v>
      </c>
    </row>
    <row r="3947" spans="1:20" ht="44.25" x14ac:dyDescent="0.7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366"/>
        <v>0.25</v>
      </c>
      <c r="P3947" s="10">
        <f t="shared" si="367"/>
        <v>42109.593379629623</v>
      </c>
      <c r="Q3947" s="9">
        <f t="shared" si="368"/>
        <v>42139.801712962959</v>
      </c>
      <c r="R3947" s="5">
        <f t="shared" si="369"/>
        <v>5</v>
      </c>
      <c r="S3947" t="str">
        <f t="shared" si="370"/>
        <v>theater</v>
      </c>
      <c r="T3947" t="str">
        <f t="shared" si="371"/>
        <v>plays</v>
      </c>
    </row>
    <row r="3948" spans="1:20" ht="29.5" x14ac:dyDescent="0.7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366"/>
        <v>3.25</v>
      </c>
      <c r="P3948" s="10">
        <f t="shared" si="367"/>
        <v>42031.625254629624</v>
      </c>
      <c r="Q3948" s="9">
        <f t="shared" si="368"/>
        <v>42063.333333333328</v>
      </c>
      <c r="R3948" s="5">
        <f t="shared" si="369"/>
        <v>39</v>
      </c>
      <c r="S3948" t="str">
        <f t="shared" si="370"/>
        <v>theater</v>
      </c>
      <c r="T3948" t="str">
        <f t="shared" si="371"/>
        <v>plays</v>
      </c>
    </row>
    <row r="3949" spans="1:20" ht="44.25" x14ac:dyDescent="0.7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366"/>
        <v>3.3666666666666663</v>
      </c>
      <c r="P3949" s="10">
        <f t="shared" si="367"/>
        <v>42614.934537037036</v>
      </c>
      <c r="Q3949" s="9">
        <f t="shared" si="368"/>
        <v>42645.142870370371</v>
      </c>
      <c r="R3949" s="5">
        <f t="shared" si="369"/>
        <v>50.5</v>
      </c>
      <c r="S3949" t="str">
        <f t="shared" si="370"/>
        <v>theater</v>
      </c>
      <c r="T3949" t="str">
        <f t="shared" si="371"/>
        <v>plays</v>
      </c>
    </row>
    <row r="3950" spans="1:20" ht="44.25" x14ac:dyDescent="0.7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366"/>
        <v>0</v>
      </c>
      <c r="P3950" s="10">
        <f t="shared" si="367"/>
        <v>41829.117164351846</v>
      </c>
      <c r="Q3950" s="9">
        <f t="shared" si="368"/>
        <v>41889.325497685182</v>
      </c>
      <c r="R3950" s="5" t="e">
        <f t="shared" si="369"/>
        <v>#DIV/0!</v>
      </c>
      <c r="S3950" t="str">
        <f t="shared" si="370"/>
        <v>theater</v>
      </c>
      <c r="T3950" t="str">
        <f t="shared" si="371"/>
        <v>plays</v>
      </c>
    </row>
    <row r="3951" spans="1:20" ht="59" x14ac:dyDescent="0.7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366"/>
        <v>15.770000000000001</v>
      </c>
      <c r="P3951" s="10">
        <f t="shared" si="367"/>
        <v>42015.912280092591</v>
      </c>
      <c r="Q3951" s="9">
        <f t="shared" si="368"/>
        <v>42046.120613425926</v>
      </c>
      <c r="R3951" s="5">
        <f t="shared" si="369"/>
        <v>49.28125</v>
      </c>
      <c r="S3951" t="str">
        <f t="shared" si="370"/>
        <v>theater</v>
      </c>
      <c r="T3951" t="str">
        <f t="shared" si="371"/>
        <v>plays</v>
      </c>
    </row>
    <row r="3952" spans="1:20" ht="59" x14ac:dyDescent="0.7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366"/>
        <v>0.625</v>
      </c>
      <c r="P3952" s="10">
        <f t="shared" si="367"/>
        <v>42439.493981481479</v>
      </c>
      <c r="Q3952" s="9">
        <f t="shared" si="368"/>
        <v>42468.774305555555</v>
      </c>
      <c r="R3952" s="5">
        <f t="shared" si="369"/>
        <v>25</v>
      </c>
      <c r="S3952" t="str">
        <f t="shared" si="370"/>
        <v>theater</v>
      </c>
      <c r="T3952" t="str">
        <f t="shared" si="371"/>
        <v>plays</v>
      </c>
    </row>
    <row r="3953" spans="1:20" ht="44.25" x14ac:dyDescent="0.7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366"/>
        <v>5.0000000000000001E-4</v>
      </c>
      <c r="P3953" s="10">
        <f t="shared" si="367"/>
        <v>42433.617384259262</v>
      </c>
      <c r="Q3953" s="9">
        <f t="shared" si="368"/>
        <v>42493.784050925926</v>
      </c>
      <c r="R3953" s="5">
        <f t="shared" si="369"/>
        <v>1</v>
      </c>
      <c r="S3953" t="str">
        <f t="shared" si="370"/>
        <v>theater</v>
      </c>
      <c r="T3953" t="str">
        <f t="shared" si="371"/>
        <v>plays</v>
      </c>
    </row>
    <row r="3954" spans="1:20" ht="44.25" x14ac:dyDescent="0.7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366"/>
        <v>9.6153846153846159E-2</v>
      </c>
      <c r="P3954" s="10">
        <f t="shared" si="367"/>
        <v>42243.582060185181</v>
      </c>
      <c r="Q3954" s="9">
        <f t="shared" si="368"/>
        <v>42303.790393518517</v>
      </c>
      <c r="R3954" s="5">
        <f t="shared" si="369"/>
        <v>25</v>
      </c>
      <c r="S3954" t="str">
        <f t="shared" si="370"/>
        <v>theater</v>
      </c>
      <c r="T3954" t="str">
        <f t="shared" si="371"/>
        <v>plays</v>
      </c>
    </row>
    <row r="3955" spans="1:20" ht="44.25" x14ac:dyDescent="0.7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366"/>
        <v>0</v>
      </c>
      <c r="P3955" s="10">
        <f t="shared" si="367"/>
        <v>42549.840115740742</v>
      </c>
      <c r="Q3955" s="9">
        <f t="shared" si="368"/>
        <v>42580.978472222225</v>
      </c>
      <c r="R3955" s="5" t="e">
        <f t="shared" si="369"/>
        <v>#DIV/0!</v>
      </c>
      <c r="S3955" t="str">
        <f t="shared" si="370"/>
        <v>theater</v>
      </c>
      <c r="T3955" t="str">
        <f t="shared" si="371"/>
        <v>plays</v>
      </c>
    </row>
    <row r="3956" spans="1:20" ht="59" x14ac:dyDescent="0.7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366"/>
        <v>0</v>
      </c>
      <c r="P3956" s="10">
        <f t="shared" si="367"/>
        <v>41774.442870370367</v>
      </c>
      <c r="Q3956" s="9">
        <f t="shared" si="368"/>
        <v>41834.651203703703</v>
      </c>
      <c r="R3956" s="5" t="e">
        <f t="shared" si="369"/>
        <v>#DIV/0!</v>
      </c>
      <c r="S3956" t="str">
        <f t="shared" si="370"/>
        <v>theater</v>
      </c>
      <c r="T3956" t="str">
        <f t="shared" si="371"/>
        <v>plays</v>
      </c>
    </row>
    <row r="3957" spans="1:20" ht="44.25" x14ac:dyDescent="0.7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366"/>
        <v>24.285714285714285</v>
      </c>
      <c r="P3957" s="10">
        <f t="shared" si="367"/>
        <v>42306.640520833331</v>
      </c>
      <c r="Q3957" s="9">
        <f t="shared" si="368"/>
        <v>42336.890520833331</v>
      </c>
      <c r="R3957" s="5">
        <f t="shared" si="369"/>
        <v>53.125</v>
      </c>
      <c r="S3957" t="str">
        <f t="shared" si="370"/>
        <v>theater</v>
      </c>
      <c r="T3957" t="str">
        <f t="shared" si="371"/>
        <v>plays</v>
      </c>
    </row>
    <row r="3958" spans="1:20" ht="44.25" x14ac:dyDescent="0.7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366"/>
        <v>0</v>
      </c>
      <c r="P3958" s="10">
        <f t="shared" si="367"/>
        <v>42457.723692129628</v>
      </c>
      <c r="Q3958" s="9">
        <f t="shared" si="368"/>
        <v>42485.013888888891</v>
      </c>
      <c r="R3958" s="5" t="e">
        <f t="shared" si="369"/>
        <v>#DIV/0!</v>
      </c>
      <c r="S3958" t="str">
        <f t="shared" si="370"/>
        <v>theater</v>
      </c>
      <c r="T3958" t="str">
        <f t="shared" si="371"/>
        <v>plays</v>
      </c>
    </row>
    <row r="3959" spans="1:20" ht="44.25" x14ac:dyDescent="0.7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366"/>
        <v>2.5000000000000001E-2</v>
      </c>
      <c r="P3959" s="10">
        <f t="shared" si="367"/>
        <v>42513.767986111103</v>
      </c>
      <c r="Q3959" s="9">
        <f t="shared" si="368"/>
        <v>42559.976319444439</v>
      </c>
      <c r="R3959" s="5">
        <f t="shared" si="369"/>
        <v>7</v>
      </c>
      <c r="S3959" t="str">
        <f t="shared" si="370"/>
        <v>theater</v>
      </c>
      <c r="T3959" t="str">
        <f t="shared" si="371"/>
        <v>plays</v>
      </c>
    </row>
    <row r="3960" spans="1:20" ht="44.25" x14ac:dyDescent="0.7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366"/>
        <v>32.049999999999997</v>
      </c>
      <c r="P3960" s="10">
        <f t="shared" si="367"/>
        <v>41816.742037037038</v>
      </c>
      <c r="Q3960" s="9">
        <f t="shared" si="368"/>
        <v>41853.583333333336</v>
      </c>
      <c r="R3960" s="5">
        <f t="shared" si="369"/>
        <v>40.0625</v>
      </c>
      <c r="S3960" t="str">
        <f t="shared" si="370"/>
        <v>theater</v>
      </c>
      <c r="T3960" t="str">
        <f t="shared" si="371"/>
        <v>plays</v>
      </c>
    </row>
    <row r="3961" spans="1:20" ht="44.25" x14ac:dyDescent="0.7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366"/>
        <v>24.333333333333336</v>
      </c>
      <c r="P3961" s="10">
        <f t="shared" si="367"/>
        <v>41880.580509259256</v>
      </c>
      <c r="Q3961" s="9">
        <f t="shared" si="368"/>
        <v>41910.788842592592</v>
      </c>
      <c r="R3961" s="5">
        <f t="shared" si="369"/>
        <v>24.333333333333332</v>
      </c>
      <c r="S3961" t="str">
        <f t="shared" si="370"/>
        <v>theater</v>
      </c>
      <c r="T3961" t="str">
        <f t="shared" si="371"/>
        <v>plays</v>
      </c>
    </row>
    <row r="3962" spans="1:20" ht="44.25" x14ac:dyDescent="0.7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366"/>
        <v>1.5</v>
      </c>
      <c r="P3962" s="10">
        <f t="shared" si="367"/>
        <v>42342.63722222222</v>
      </c>
      <c r="Q3962" s="9">
        <f t="shared" si="368"/>
        <v>42372.845555555556</v>
      </c>
      <c r="R3962" s="5">
        <f t="shared" si="369"/>
        <v>11.25</v>
      </c>
      <c r="S3962" t="str">
        <f t="shared" si="370"/>
        <v>theater</v>
      </c>
      <c r="T3962" t="str">
        <f t="shared" si="371"/>
        <v>plays</v>
      </c>
    </row>
    <row r="3963" spans="1:20" ht="59" x14ac:dyDescent="0.7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366"/>
        <v>0.42</v>
      </c>
      <c r="P3963" s="10">
        <f t="shared" si="367"/>
        <v>41745.682986111111</v>
      </c>
      <c r="Q3963" s="9">
        <f t="shared" si="368"/>
        <v>41767.891319444447</v>
      </c>
      <c r="R3963" s="5">
        <f t="shared" si="369"/>
        <v>10.5</v>
      </c>
      <c r="S3963" t="str">
        <f t="shared" si="370"/>
        <v>theater</v>
      </c>
      <c r="T3963" t="str">
        <f t="shared" si="371"/>
        <v>plays</v>
      </c>
    </row>
    <row r="3964" spans="1:20" ht="59" x14ac:dyDescent="0.7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366"/>
        <v>3.214285714285714</v>
      </c>
      <c r="P3964" s="10">
        <f t="shared" si="367"/>
        <v>42311.413124999999</v>
      </c>
      <c r="Q3964" s="9">
        <f t="shared" si="368"/>
        <v>42336.621458333335</v>
      </c>
      <c r="R3964" s="5">
        <f t="shared" si="369"/>
        <v>15</v>
      </c>
      <c r="S3964" t="str">
        <f t="shared" si="370"/>
        <v>theater</v>
      </c>
      <c r="T3964" t="str">
        <f t="shared" si="371"/>
        <v>plays</v>
      </c>
    </row>
    <row r="3965" spans="1:20" ht="59" x14ac:dyDescent="0.7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366"/>
        <v>0</v>
      </c>
      <c r="P3965" s="10">
        <f t="shared" si="367"/>
        <v>42295.945798611108</v>
      </c>
      <c r="Q3965" s="9">
        <f t="shared" si="368"/>
        <v>42326.195798611108</v>
      </c>
      <c r="R3965" s="5" t="e">
        <f t="shared" si="369"/>
        <v>#DIV/0!</v>
      </c>
      <c r="S3965" t="str">
        <f t="shared" si="370"/>
        <v>theater</v>
      </c>
      <c r="T3965" t="str">
        <f t="shared" si="371"/>
        <v>plays</v>
      </c>
    </row>
    <row r="3966" spans="1:20" ht="44.25" x14ac:dyDescent="0.7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366"/>
        <v>6.3</v>
      </c>
      <c r="P3966" s="10">
        <f t="shared" si="367"/>
        <v>42053.513726851852</v>
      </c>
      <c r="Q3966" s="9">
        <f t="shared" si="368"/>
        <v>42113.680393518516</v>
      </c>
      <c r="R3966" s="5">
        <f t="shared" si="369"/>
        <v>42</v>
      </c>
      <c r="S3966" t="str">
        <f t="shared" si="370"/>
        <v>theater</v>
      </c>
      <c r="T3966" t="str">
        <f t="shared" si="371"/>
        <v>plays</v>
      </c>
    </row>
    <row r="3967" spans="1:20" ht="59" x14ac:dyDescent="0.7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366"/>
        <v>14.249999999999998</v>
      </c>
      <c r="P3967" s="10">
        <f t="shared" si="367"/>
        <v>42414.027546296296</v>
      </c>
      <c r="Q3967" s="9">
        <f t="shared" si="368"/>
        <v>42474.194212962961</v>
      </c>
      <c r="R3967" s="5">
        <f t="shared" si="369"/>
        <v>71.25</v>
      </c>
      <c r="S3967" t="str">
        <f t="shared" si="370"/>
        <v>theater</v>
      </c>
      <c r="T3967" t="str">
        <f t="shared" si="371"/>
        <v>plays</v>
      </c>
    </row>
    <row r="3968" spans="1:20" ht="59" x14ac:dyDescent="0.7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366"/>
        <v>0.6</v>
      </c>
      <c r="P3968" s="10">
        <f t="shared" si="367"/>
        <v>41801.503217592588</v>
      </c>
      <c r="Q3968" s="9">
        <f t="shared" si="368"/>
        <v>41844.124305555553</v>
      </c>
      <c r="R3968" s="5">
        <f t="shared" si="369"/>
        <v>22.5</v>
      </c>
      <c r="S3968" t="str">
        <f t="shared" si="370"/>
        <v>theater</v>
      </c>
      <c r="T3968" t="str">
        <f t="shared" si="371"/>
        <v>plays</v>
      </c>
    </row>
    <row r="3969" spans="1:20" ht="44.25" x14ac:dyDescent="0.7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366"/>
        <v>24.117647058823529</v>
      </c>
      <c r="P3969" s="10">
        <f t="shared" si="367"/>
        <v>42770.082256944443</v>
      </c>
      <c r="Q3969" s="9">
        <f t="shared" si="368"/>
        <v>42800.290590277778</v>
      </c>
      <c r="R3969" s="5">
        <f t="shared" si="369"/>
        <v>41</v>
      </c>
      <c r="S3969" t="str">
        <f t="shared" si="370"/>
        <v>theater</v>
      </c>
      <c r="T3969" t="str">
        <f t="shared" si="371"/>
        <v>plays</v>
      </c>
    </row>
    <row r="3970" spans="1:20" ht="44.25" x14ac:dyDescent="0.7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366"/>
        <v>10.54</v>
      </c>
      <c r="P3970" s="10">
        <f t="shared" si="367"/>
        <v>42452.60732638889</v>
      </c>
      <c r="Q3970" s="9">
        <f t="shared" si="368"/>
        <v>42512.815659722226</v>
      </c>
      <c r="R3970" s="5">
        <f t="shared" si="369"/>
        <v>47.909090909090907</v>
      </c>
      <c r="S3970" t="str">
        <f t="shared" si="370"/>
        <v>theater</v>
      </c>
      <c r="T3970" t="str">
        <f t="shared" si="371"/>
        <v>plays</v>
      </c>
    </row>
    <row r="3971" spans="1:20" ht="59" x14ac:dyDescent="0.7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372">(E3971/D3971)*100</f>
        <v>7.4690265486725664</v>
      </c>
      <c r="P3971" s="10">
        <f t="shared" ref="P3971:P4034" si="373">(((J3971/60)/60)/24)+DATE(1970,1,1)+(-5/24)</f>
        <v>42601.646365740737</v>
      </c>
      <c r="Q3971" s="9">
        <f t="shared" ref="Q3971:Q4034" si="374">(((I3971/60)/60)/24)+DATE(1970,1,1)</f>
        <v>42611.163194444445</v>
      </c>
      <c r="R3971" s="5">
        <f t="shared" ref="R3971:R4034" si="375">E3971/L3971</f>
        <v>35.166666666666664</v>
      </c>
      <c r="S3971" t="str">
        <f t="shared" ref="S3971:S4034" si="376">LEFT(N3971,FIND("/",N3971)-1)</f>
        <v>theater</v>
      </c>
      <c r="T3971" t="str">
        <f t="shared" ref="T3971:T4034" si="377">RIGHT(N3971,LEN(N3971)-FIND("/",N3971))</f>
        <v>plays</v>
      </c>
    </row>
    <row r="3972" spans="1:20" ht="59" x14ac:dyDescent="0.7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372"/>
        <v>7.3333333333333334E-2</v>
      </c>
      <c r="P3972" s="10">
        <f t="shared" si="373"/>
        <v>42447.655219907399</v>
      </c>
      <c r="Q3972" s="9">
        <f t="shared" si="374"/>
        <v>42477.863553240735</v>
      </c>
      <c r="R3972" s="5">
        <f t="shared" si="375"/>
        <v>5.5</v>
      </c>
      <c r="S3972" t="str">
        <f t="shared" si="376"/>
        <v>theater</v>
      </c>
      <c r="T3972" t="str">
        <f t="shared" si="377"/>
        <v>plays</v>
      </c>
    </row>
    <row r="3973" spans="1:20" ht="44.25" x14ac:dyDescent="0.7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372"/>
        <v>0.97142857142857131</v>
      </c>
      <c r="P3973" s="10">
        <f t="shared" si="373"/>
        <v>41811.327847222223</v>
      </c>
      <c r="Q3973" s="9">
        <f t="shared" si="374"/>
        <v>41841.536180555559</v>
      </c>
      <c r="R3973" s="5">
        <f t="shared" si="375"/>
        <v>22.666666666666668</v>
      </c>
      <c r="S3973" t="str">
        <f t="shared" si="376"/>
        <v>theater</v>
      </c>
      <c r="T3973" t="str">
        <f t="shared" si="377"/>
        <v>plays</v>
      </c>
    </row>
    <row r="3974" spans="1:20" ht="44.25" x14ac:dyDescent="0.7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372"/>
        <v>21.099999999999998</v>
      </c>
      <c r="P3974" s="10">
        <f t="shared" si="373"/>
        <v>41980.859189814808</v>
      </c>
      <c r="Q3974" s="9">
        <f t="shared" si="374"/>
        <v>42041.067523148144</v>
      </c>
      <c r="R3974" s="5">
        <f t="shared" si="375"/>
        <v>26.375</v>
      </c>
      <c r="S3974" t="str">
        <f t="shared" si="376"/>
        <v>theater</v>
      </c>
      <c r="T3974" t="str">
        <f t="shared" si="377"/>
        <v>plays</v>
      </c>
    </row>
    <row r="3975" spans="1:20" ht="44.25" x14ac:dyDescent="0.7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372"/>
        <v>78.100000000000009</v>
      </c>
      <c r="P3975" s="10">
        <f t="shared" si="373"/>
        <v>42469.475810185184</v>
      </c>
      <c r="Q3975" s="9">
        <f t="shared" si="374"/>
        <v>42499.166666666672</v>
      </c>
      <c r="R3975" s="5">
        <f t="shared" si="375"/>
        <v>105.54054054054055</v>
      </c>
      <c r="S3975" t="str">
        <f t="shared" si="376"/>
        <v>theater</v>
      </c>
      <c r="T3975" t="str">
        <f t="shared" si="377"/>
        <v>plays</v>
      </c>
    </row>
    <row r="3976" spans="1:20" ht="44.25" x14ac:dyDescent="0.7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372"/>
        <v>32</v>
      </c>
      <c r="P3976" s="10">
        <f t="shared" si="373"/>
        <v>42493.338518518511</v>
      </c>
      <c r="Q3976" s="9">
        <f t="shared" si="374"/>
        <v>42523.546851851846</v>
      </c>
      <c r="R3976" s="5">
        <f t="shared" si="375"/>
        <v>29.09090909090909</v>
      </c>
      <c r="S3976" t="str">
        <f t="shared" si="376"/>
        <v>theater</v>
      </c>
      <c r="T3976" t="str">
        <f t="shared" si="377"/>
        <v>plays</v>
      </c>
    </row>
    <row r="3977" spans="1:20" ht="44.25" x14ac:dyDescent="0.7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372"/>
        <v>0</v>
      </c>
      <c r="P3977" s="10">
        <f t="shared" si="373"/>
        <v>42534.658541666664</v>
      </c>
      <c r="Q3977" s="9">
        <f t="shared" si="374"/>
        <v>42564.866875</v>
      </c>
      <c r="R3977" s="5" t="e">
        <f t="shared" si="375"/>
        <v>#DIV/0!</v>
      </c>
      <c r="S3977" t="str">
        <f t="shared" si="376"/>
        <v>theater</v>
      </c>
      <c r="T3977" t="str">
        <f t="shared" si="377"/>
        <v>plays</v>
      </c>
    </row>
    <row r="3978" spans="1:20" ht="59" x14ac:dyDescent="0.7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372"/>
        <v>47.692307692307693</v>
      </c>
      <c r="P3978" s="10">
        <f t="shared" si="373"/>
        <v>41830.650011574071</v>
      </c>
      <c r="Q3978" s="9">
        <f t="shared" si="374"/>
        <v>41852.291666666664</v>
      </c>
      <c r="R3978" s="5">
        <f t="shared" si="375"/>
        <v>62</v>
      </c>
      <c r="S3978" t="str">
        <f t="shared" si="376"/>
        <v>theater</v>
      </c>
      <c r="T3978" t="str">
        <f t="shared" si="377"/>
        <v>plays</v>
      </c>
    </row>
    <row r="3979" spans="1:20" ht="44.25" x14ac:dyDescent="0.7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372"/>
        <v>1.4500000000000002</v>
      </c>
      <c r="P3979" s="10">
        <f t="shared" si="373"/>
        <v>42543.580231481479</v>
      </c>
      <c r="Q3979" s="9">
        <f t="shared" si="374"/>
        <v>42573.788564814815</v>
      </c>
      <c r="R3979" s="5">
        <f t="shared" si="375"/>
        <v>217.5</v>
      </c>
      <c r="S3979" t="str">
        <f t="shared" si="376"/>
        <v>theater</v>
      </c>
      <c r="T3979" t="str">
        <f t="shared" si="377"/>
        <v>plays</v>
      </c>
    </row>
    <row r="3980" spans="1:20" ht="44.25" x14ac:dyDescent="0.7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372"/>
        <v>10.7</v>
      </c>
      <c r="P3980" s="10">
        <f t="shared" si="373"/>
        <v>41975.434641203705</v>
      </c>
      <c r="Q3980" s="9">
        <f t="shared" si="374"/>
        <v>42035.642974537041</v>
      </c>
      <c r="R3980" s="5">
        <f t="shared" si="375"/>
        <v>26.75</v>
      </c>
      <c r="S3980" t="str">
        <f t="shared" si="376"/>
        <v>theater</v>
      </c>
      <c r="T3980" t="str">
        <f t="shared" si="377"/>
        <v>plays</v>
      </c>
    </row>
    <row r="3981" spans="1:20" ht="44.25" x14ac:dyDescent="0.7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372"/>
        <v>1.8333333333333333</v>
      </c>
      <c r="P3981" s="10">
        <f t="shared" si="373"/>
        <v>42069.695104166669</v>
      </c>
      <c r="Q3981" s="9">
        <f t="shared" si="374"/>
        <v>42092.833333333328</v>
      </c>
      <c r="R3981" s="5">
        <f t="shared" si="375"/>
        <v>18.333333333333332</v>
      </c>
      <c r="S3981" t="str">
        <f t="shared" si="376"/>
        <v>theater</v>
      </c>
      <c r="T3981" t="str">
        <f t="shared" si="377"/>
        <v>plays</v>
      </c>
    </row>
    <row r="3982" spans="1:20" ht="59" x14ac:dyDescent="0.7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372"/>
        <v>18</v>
      </c>
      <c r="P3982" s="10">
        <f t="shared" si="373"/>
        <v>41795.390590277777</v>
      </c>
      <c r="Q3982" s="9">
        <f t="shared" si="374"/>
        <v>41825.598923611113</v>
      </c>
      <c r="R3982" s="5">
        <f t="shared" si="375"/>
        <v>64.285714285714292</v>
      </c>
      <c r="S3982" t="str">
        <f t="shared" si="376"/>
        <v>theater</v>
      </c>
      <c r="T3982" t="str">
        <f t="shared" si="377"/>
        <v>plays</v>
      </c>
    </row>
    <row r="3983" spans="1:20" ht="44.25" x14ac:dyDescent="0.7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372"/>
        <v>4.083333333333333</v>
      </c>
      <c r="P3983" s="10">
        <f t="shared" si="373"/>
        <v>42507.971631944441</v>
      </c>
      <c r="Q3983" s="9">
        <f t="shared" si="374"/>
        <v>42568.179965277777</v>
      </c>
      <c r="R3983" s="5">
        <f t="shared" si="375"/>
        <v>175</v>
      </c>
      <c r="S3983" t="str">
        <f t="shared" si="376"/>
        <v>theater</v>
      </c>
      <c r="T3983" t="str">
        <f t="shared" si="377"/>
        <v>plays</v>
      </c>
    </row>
    <row r="3984" spans="1:20" ht="59" x14ac:dyDescent="0.7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372"/>
        <v>20</v>
      </c>
      <c r="P3984" s="10">
        <f t="shared" si="373"/>
        <v>42132.601620370369</v>
      </c>
      <c r="Q3984" s="9">
        <f t="shared" si="374"/>
        <v>42192.809953703705</v>
      </c>
      <c r="R3984" s="5">
        <f t="shared" si="375"/>
        <v>34</v>
      </c>
      <c r="S3984" t="str">
        <f t="shared" si="376"/>
        <v>theater</v>
      </c>
      <c r="T3984" t="str">
        <f t="shared" si="377"/>
        <v>plays</v>
      </c>
    </row>
    <row r="3985" spans="1:20" ht="44.25" x14ac:dyDescent="0.7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372"/>
        <v>34.802513464991023</v>
      </c>
      <c r="P3985" s="10">
        <f t="shared" si="373"/>
        <v>41747.661527777775</v>
      </c>
      <c r="Q3985" s="9">
        <f t="shared" si="374"/>
        <v>41779.290972222225</v>
      </c>
      <c r="R3985" s="5">
        <f t="shared" si="375"/>
        <v>84.282608695652172</v>
      </c>
      <c r="S3985" t="str">
        <f t="shared" si="376"/>
        <v>theater</v>
      </c>
      <c r="T3985" t="str">
        <f t="shared" si="377"/>
        <v>plays</v>
      </c>
    </row>
    <row r="3986" spans="1:20" ht="44.25" x14ac:dyDescent="0.7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372"/>
        <v>6.3333333333333339</v>
      </c>
      <c r="P3986" s="10">
        <f t="shared" si="373"/>
        <v>41920.755138888882</v>
      </c>
      <c r="Q3986" s="9">
        <f t="shared" si="374"/>
        <v>41951</v>
      </c>
      <c r="R3986" s="5">
        <f t="shared" si="375"/>
        <v>9.5</v>
      </c>
      <c r="S3986" t="str">
        <f t="shared" si="376"/>
        <v>theater</v>
      </c>
      <c r="T3986" t="str">
        <f t="shared" si="377"/>
        <v>plays</v>
      </c>
    </row>
    <row r="3987" spans="1:20" ht="59" x14ac:dyDescent="0.7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372"/>
        <v>32.049999999999997</v>
      </c>
      <c r="P3987" s="10">
        <f t="shared" si="373"/>
        <v>42399.499074074069</v>
      </c>
      <c r="Q3987" s="9">
        <f t="shared" si="374"/>
        <v>42420.878472222219</v>
      </c>
      <c r="R3987" s="5">
        <f t="shared" si="375"/>
        <v>33.736842105263158</v>
      </c>
      <c r="S3987" t="str">
        <f t="shared" si="376"/>
        <v>theater</v>
      </c>
      <c r="T3987" t="str">
        <f t="shared" si="377"/>
        <v>plays</v>
      </c>
    </row>
    <row r="3988" spans="1:20" ht="59" x14ac:dyDescent="0.7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372"/>
        <v>9.76</v>
      </c>
      <c r="P3988" s="10">
        <f t="shared" si="373"/>
        <v>42467.340208333328</v>
      </c>
      <c r="Q3988" s="9">
        <f t="shared" si="374"/>
        <v>42496.544444444444</v>
      </c>
      <c r="R3988" s="5">
        <f t="shared" si="375"/>
        <v>37.53846153846154</v>
      </c>
      <c r="S3988" t="str">
        <f t="shared" si="376"/>
        <v>theater</v>
      </c>
      <c r="T3988" t="str">
        <f t="shared" si="377"/>
        <v>plays</v>
      </c>
    </row>
    <row r="3989" spans="1:20" ht="44.25" x14ac:dyDescent="0.7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372"/>
        <v>37.75</v>
      </c>
      <c r="P3989" s="10">
        <f t="shared" si="373"/>
        <v>41765.716319444444</v>
      </c>
      <c r="Q3989" s="9">
        <f t="shared" si="374"/>
        <v>41775.92465277778</v>
      </c>
      <c r="R3989" s="5">
        <f t="shared" si="375"/>
        <v>11.615384615384615</v>
      </c>
      <c r="S3989" t="str">
        <f t="shared" si="376"/>
        <v>theater</v>
      </c>
      <c r="T3989" t="str">
        <f t="shared" si="377"/>
        <v>plays</v>
      </c>
    </row>
    <row r="3990" spans="1:20" ht="29.5" x14ac:dyDescent="0.7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372"/>
        <v>2.1333333333333333</v>
      </c>
      <c r="P3990" s="10">
        <f t="shared" si="373"/>
        <v>42229.872835648144</v>
      </c>
      <c r="Q3990" s="9">
        <f t="shared" si="374"/>
        <v>42245.08116898148</v>
      </c>
      <c r="R3990" s="5">
        <f t="shared" si="375"/>
        <v>8</v>
      </c>
      <c r="S3990" t="str">
        <f t="shared" si="376"/>
        <v>theater</v>
      </c>
      <c r="T3990" t="str">
        <f t="shared" si="377"/>
        <v>plays</v>
      </c>
    </row>
    <row r="3991" spans="1:20" ht="44.25" x14ac:dyDescent="0.7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372"/>
        <v>0</v>
      </c>
      <c r="P3991" s="10">
        <f t="shared" si="373"/>
        <v>42286.541446759256</v>
      </c>
      <c r="Q3991" s="9">
        <f t="shared" si="374"/>
        <v>42316.791446759264</v>
      </c>
      <c r="R3991" s="5" t="e">
        <f t="shared" si="375"/>
        <v>#DIV/0!</v>
      </c>
      <c r="S3991" t="str">
        <f t="shared" si="376"/>
        <v>theater</v>
      </c>
      <c r="T3991" t="str">
        <f t="shared" si="377"/>
        <v>plays</v>
      </c>
    </row>
    <row r="3992" spans="1:20" ht="44.25" x14ac:dyDescent="0.7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372"/>
        <v>4.1818181818181817</v>
      </c>
      <c r="P3992" s="10">
        <f t="shared" si="373"/>
        <v>42401.464039351849</v>
      </c>
      <c r="Q3992" s="9">
        <f t="shared" si="374"/>
        <v>42431.672372685185</v>
      </c>
      <c r="R3992" s="5">
        <f t="shared" si="375"/>
        <v>23</v>
      </c>
      <c r="S3992" t="str">
        <f t="shared" si="376"/>
        <v>theater</v>
      </c>
      <c r="T3992" t="str">
        <f t="shared" si="377"/>
        <v>plays</v>
      </c>
    </row>
    <row r="3993" spans="1:20" ht="29.5" x14ac:dyDescent="0.7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372"/>
        <v>20</v>
      </c>
      <c r="P3993" s="10">
        <f t="shared" si="373"/>
        <v>42125.436134259253</v>
      </c>
      <c r="Q3993" s="9">
        <f t="shared" si="374"/>
        <v>42155.644467592589</v>
      </c>
      <c r="R3993" s="5">
        <f t="shared" si="375"/>
        <v>100</v>
      </c>
      <c r="S3993" t="str">
        <f t="shared" si="376"/>
        <v>theater</v>
      </c>
      <c r="T3993" t="str">
        <f t="shared" si="377"/>
        <v>plays</v>
      </c>
    </row>
    <row r="3994" spans="1:20" ht="44.25" x14ac:dyDescent="0.7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372"/>
        <v>5.41</v>
      </c>
      <c r="P3994" s="10">
        <f t="shared" si="373"/>
        <v>42289.732164351844</v>
      </c>
      <c r="Q3994" s="9">
        <f t="shared" si="374"/>
        <v>42349.982164351852</v>
      </c>
      <c r="R3994" s="5">
        <f t="shared" si="375"/>
        <v>60.111111111111114</v>
      </c>
      <c r="S3994" t="str">
        <f t="shared" si="376"/>
        <v>theater</v>
      </c>
      <c r="T3994" t="str">
        <f t="shared" si="377"/>
        <v>plays</v>
      </c>
    </row>
    <row r="3995" spans="1:20" ht="44.25" x14ac:dyDescent="0.7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372"/>
        <v>6.0000000000000001E-3</v>
      </c>
      <c r="P3995" s="10">
        <f t="shared" si="373"/>
        <v>42107.656388888885</v>
      </c>
      <c r="Q3995" s="9">
        <f t="shared" si="374"/>
        <v>42137.864722222221</v>
      </c>
      <c r="R3995" s="5">
        <f t="shared" si="375"/>
        <v>3</v>
      </c>
      <c r="S3995" t="str">
        <f t="shared" si="376"/>
        <v>theater</v>
      </c>
      <c r="T3995" t="str">
        <f t="shared" si="377"/>
        <v>plays</v>
      </c>
    </row>
    <row r="3996" spans="1:20" ht="44.25" x14ac:dyDescent="0.7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372"/>
        <v>0.25</v>
      </c>
      <c r="P3996" s="10">
        <f t="shared" si="373"/>
        <v>41809.181597222218</v>
      </c>
      <c r="Q3996" s="9">
        <f t="shared" si="374"/>
        <v>41839.389930555553</v>
      </c>
      <c r="R3996" s="5">
        <f t="shared" si="375"/>
        <v>5</v>
      </c>
      <c r="S3996" t="str">
        <f t="shared" si="376"/>
        <v>theater</v>
      </c>
      <c r="T3996" t="str">
        <f t="shared" si="377"/>
        <v>plays</v>
      </c>
    </row>
    <row r="3997" spans="1:20" ht="44.25" x14ac:dyDescent="0.7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372"/>
        <v>35</v>
      </c>
      <c r="P3997" s="10">
        <f t="shared" si="373"/>
        <v>42019.475428240738</v>
      </c>
      <c r="Q3997" s="9">
        <f t="shared" si="374"/>
        <v>42049.477083333331</v>
      </c>
      <c r="R3997" s="5">
        <f t="shared" si="375"/>
        <v>17.5</v>
      </c>
      <c r="S3997" t="str">
        <f t="shared" si="376"/>
        <v>theater</v>
      </c>
      <c r="T3997" t="str">
        <f t="shared" si="377"/>
        <v>plays</v>
      </c>
    </row>
    <row r="3998" spans="1:20" ht="44.25" x14ac:dyDescent="0.7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372"/>
        <v>16.566666666666666</v>
      </c>
      <c r="P3998" s="10">
        <f t="shared" si="373"/>
        <v>41950.058611111104</v>
      </c>
      <c r="Q3998" s="9">
        <f t="shared" si="374"/>
        <v>41963.669444444444</v>
      </c>
      <c r="R3998" s="5">
        <f t="shared" si="375"/>
        <v>29.235294117647058</v>
      </c>
      <c r="S3998" t="str">
        <f t="shared" si="376"/>
        <v>theater</v>
      </c>
      <c r="T3998" t="str">
        <f t="shared" si="377"/>
        <v>plays</v>
      </c>
    </row>
    <row r="3999" spans="1:20" ht="44.25" x14ac:dyDescent="0.7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372"/>
        <v>0</v>
      </c>
      <c r="P3999" s="10">
        <f t="shared" si="373"/>
        <v>42069.183113425919</v>
      </c>
      <c r="Q3999" s="9">
        <f t="shared" si="374"/>
        <v>42099.349780092598</v>
      </c>
      <c r="R3999" s="5" t="e">
        <f t="shared" si="375"/>
        <v>#DIV/0!</v>
      </c>
      <c r="S3999" t="str">
        <f t="shared" si="376"/>
        <v>theater</v>
      </c>
      <c r="T3999" t="str">
        <f t="shared" si="377"/>
        <v>plays</v>
      </c>
    </row>
    <row r="4000" spans="1:20" ht="44.25" x14ac:dyDescent="0.7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372"/>
        <v>57.199999999999996</v>
      </c>
      <c r="P4000" s="10">
        <f t="shared" si="373"/>
        <v>42061.754930555551</v>
      </c>
      <c r="Q4000" s="9">
        <f t="shared" si="374"/>
        <v>42091.921597222223</v>
      </c>
      <c r="R4000" s="5">
        <f t="shared" si="375"/>
        <v>59.583333333333336</v>
      </c>
      <c r="S4000" t="str">
        <f t="shared" si="376"/>
        <v>theater</v>
      </c>
      <c r="T4000" t="str">
        <f t="shared" si="377"/>
        <v>plays</v>
      </c>
    </row>
    <row r="4001" spans="1:20" ht="44.25" x14ac:dyDescent="0.7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372"/>
        <v>16.514285714285716</v>
      </c>
      <c r="P4001" s="10">
        <f t="shared" si="373"/>
        <v>41842.620347222219</v>
      </c>
      <c r="Q4001" s="9">
        <f t="shared" si="374"/>
        <v>41882.827650462961</v>
      </c>
      <c r="R4001" s="5">
        <f t="shared" si="375"/>
        <v>82.571428571428569</v>
      </c>
      <c r="S4001" t="str">
        <f t="shared" si="376"/>
        <v>theater</v>
      </c>
      <c r="T4001" t="str">
        <f t="shared" si="377"/>
        <v>plays</v>
      </c>
    </row>
    <row r="4002" spans="1:20" ht="29.5" x14ac:dyDescent="0.7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372"/>
        <v>0.125</v>
      </c>
      <c r="P4002" s="10">
        <f t="shared" si="373"/>
        <v>42437.437013888884</v>
      </c>
      <c r="Q4002" s="9">
        <f t="shared" si="374"/>
        <v>42497.603680555556</v>
      </c>
      <c r="R4002" s="5">
        <f t="shared" si="375"/>
        <v>10</v>
      </c>
      <c r="S4002" t="str">
        <f t="shared" si="376"/>
        <v>theater</v>
      </c>
      <c r="T4002" t="str">
        <f t="shared" si="377"/>
        <v>plays</v>
      </c>
    </row>
    <row r="4003" spans="1:20" ht="59" x14ac:dyDescent="0.7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372"/>
        <v>37.75</v>
      </c>
      <c r="P4003" s="10">
        <f t="shared" si="373"/>
        <v>42775.755879629629</v>
      </c>
      <c r="Q4003" s="9">
        <f t="shared" si="374"/>
        <v>42795.791666666672</v>
      </c>
      <c r="R4003" s="5">
        <f t="shared" si="375"/>
        <v>32.357142857142854</v>
      </c>
      <c r="S4003" t="str">
        <f t="shared" si="376"/>
        <v>theater</v>
      </c>
      <c r="T4003" t="str">
        <f t="shared" si="377"/>
        <v>plays</v>
      </c>
    </row>
    <row r="4004" spans="1:20" ht="59" x14ac:dyDescent="0.7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372"/>
        <v>1.8399999999999999</v>
      </c>
      <c r="P4004" s="10">
        <f t="shared" si="373"/>
        <v>41878.835196759253</v>
      </c>
      <c r="Q4004" s="9">
        <f t="shared" si="374"/>
        <v>41909.043530092589</v>
      </c>
      <c r="R4004" s="5">
        <f t="shared" si="375"/>
        <v>5.75</v>
      </c>
      <c r="S4004" t="str">
        <f t="shared" si="376"/>
        <v>theater</v>
      </c>
      <c r="T4004" t="str">
        <f t="shared" si="377"/>
        <v>plays</v>
      </c>
    </row>
    <row r="4005" spans="1:20" ht="44.25" x14ac:dyDescent="0.7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372"/>
        <v>10.050000000000001</v>
      </c>
      <c r="P4005" s="10">
        <f t="shared" si="373"/>
        <v>42020.379016203697</v>
      </c>
      <c r="Q4005" s="9">
        <f t="shared" si="374"/>
        <v>42050.587349537032</v>
      </c>
      <c r="R4005" s="5">
        <f t="shared" si="375"/>
        <v>100.5</v>
      </c>
      <c r="S4005" t="str">
        <f t="shared" si="376"/>
        <v>theater</v>
      </c>
      <c r="T4005" t="str">
        <f t="shared" si="377"/>
        <v>plays</v>
      </c>
    </row>
    <row r="4006" spans="1:20" x14ac:dyDescent="0.7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372"/>
        <v>0.2</v>
      </c>
      <c r="P4006" s="10">
        <f t="shared" si="373"/>
        <v>41889.954363425924</v>
      </c>
      <c r="Q4006" s="9">
        <f t="shared" si="374"/>
        <v>41920.16269675926</v>
      </c>
      <c r="R4006" s="5">
        <f t="shared" si="375"/>
        <v>1</v>
      </c>
      <c r="S4006" t="str">
        <f t="shared" si="376"/>
        <v>theater</v>
      </c>
      <c r="T4006" t="str">
        <f t="shared" si="377"/>
        <v>plays</v>
      </c>
    </row>
    <row r="4007" spans="1:20" ht="44.25" x14ac:dyDescent="0.7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372"/>
        <v>1.3333333333333335</v>
      </c>
      <c r="P4007" s="10">
        <f t="shared" si="373"/>
        <v>41872.599363425921</v>
      </c>
      <c r="Q4007" s="9">
        <f t="shared" si="374"/>
        <v>41932.807696759257</v>
      </c>
      <c r="R4007" s="5">
        <f t="shared" si="375"/>
        <v>20</v>
      </c>
      <c r="S4007" t="str">
        <f t="shared" si="376"/>
        <v>theater</v>
      </c>
      <c r="T4007" t="str">
        <f t="shared" si="377"/>
        <v>plays</v>
      </c>
    </row>
    <row r="4008" spans="1:20" ht="44.25" x14ac:dyDescent="0.7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372"/>
        <v>6.6666666666666671E-3</v>
      </c>
      <c r="P4008" s="10">
        <f t="shared" si="373"/>
        <v>42391.564664351848</v>
      </c>
      <c r="Q4008" s="9">
        <f t="shared" si="374"/>
        <v>42416.772997685184</v>
      </c>
      <c r="R4008" s="5">
        <f t="shared" si="375"/>
        <v>2</v>
      </c>
      <c r="S4008" t="str">
        <f t="shared" si="376"/>
        <v>theater</v>
      </c>
      <c r="T4008" t="str">
        <f t="shared" si="377"/>
        <v>plays</v>
      </c>
    </row>
    <row r="4009" spans="1:20" ht="44.25" x14ac:dyDescent="0.7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372"/>
        <v>0.25</v>
      </c>
      <c r="P4009" s="10">
        <f t="shared" si="373"/>
        <v>41848.564594907402</v>
      </c>
      <c r="Q4009" s="9">
        <f t="shared" si="374"/>
        <v>41877.686111111114</v>
      </c>
      <c r="R4009" s="5">
        <f t="shared" si="375"/>
        <v>5</v>
      </c>
      <c r="S4009" t="str">
        <f t="shared" si="376"/>
        <v>theater</v>
      </c>
      <c r="T4009" t="str">
        <f t="shared" si="377"/>
        <v>plays</v>
      </c>
    </row>
    <row r="4010" spans="1:20" ht="59" x14ac:dyDescent="0.7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372"/>
        <v>6</v>
      </c>
      <c r="P4010" s="10">
        <f t="shared" si="373"/>
        <v>42177.755868055552</v>
      </c>
      <c r="Q4010" s="9">
        <f t="shared" si="374"/>
        <v>42207.964201388888</v>
      </c>
      <c r="R4010" s="5">
        <f t="shared" si="375"/>
        <v>15</v>
      </c>
      <c r="S4010" t="str">
        <f t="shared" si="376"/>
        <v>theater</v>
      </c>
      <c r="T4010" t="str">
        <f t="shared" si="377"/>
        <v>plays</v>
      </c>
    </row>
    <row r="4011" spans="1:20" ht="44.25" x14ac:dyDescent="0.7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372"/>
        <v>3.8860103626943006</v>
      </c>
      <c r="P4011" s="10">
        <f t="shared" si="373"/>
        <v>41851.492592592593</v>
      </c>
      <c r="Q4011" s="9">
        <f t="shared" si="374"/>
        <v>41891.700925925928</v>
      </c>
      <c r="R4011" s="5">
        <f t="shared" si="375"/>
        <v>25</v>
      </c>
      <c r="S4011" t="str">
        <f t="shared" si="376"/>
        <v>theater</v>
      </c>
      <c r="T4011" t="str">
        <f t="shared" si="377"/>
        <v>plays</v>
      </c>
    </row>
    <row r="4012" spans="1:20" ht="44.25" x14ac:dyDescent="0.7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372"/>
        <v>24.194444444444443</v>
      </c>
      <c r="P4012" s="10">
        <f t="shared" si="373"/>
        <v>41921.562106481477</v>
      </c>
      <c r="Q4012" s="9">
        <f t="shared" si="374"/>
        <v>41938.770439814813</v>
      </c>
      <c r="R4012" s="5">
        <f t="shared" si="375"/>
        <v>45.842105263157897</v>
      </c>
      <c r="S4012" t="str">
        <f t="shared" si="376"/>
        <v>theater</v>
      </c>
      <c r="T4012" t="str">
        <f t="shared" si="377"/>
        <v>plays</v>
      </c>
    </row>
    <row r="4013" spans="1:20" ht="44.25" x14ac:dyDescent="0.7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372"/>
        <v>7.6</v>
      </c>
      <c r="P4013" s="10">
        <f t="shared" si="373"/>
        <v>42002.336550925924</v>
      </c>
      <c r="Q4013" s="9">
        <f t="shared" si="374"/>
        <v>42032.54488425926</v>
      </c>
      <c r="R4013" s="5">
        <f t="shared" si="375"/>
        <v>4.75</v>
      </c>
      <c r="S4013" t="str">
        <f t="shared" si="376"/>
        <v>theater</v>
      </c>
      <c r="T4013" t="str">
        <f t="shared" si="377"/>
        <v>plays</v>
      </c>
    </row>
    <row r="4014" spans="1:20" ht="59" x14ac:dyDescent="0.7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372"/>
        <v>0</v>
      </c>
      <c r="P4014" s="10">
        <f t="shared" si="373"/>
        <v>42096.336215277777</v>
      </c>
      <c r="Q4014" s="9">
        <f t="shared" si="374"/>
        <v>42126.544548611113</v>
      </c>
      <c r="R4014" s="5" t="e">
        <f t="shared" si="375"/>
        <v>#DIV/0!</v>
      </c>
      <c r="S4014" t="str">
        <f t="shared" si="376"/>
        <v>theater</v>
      </c>
      <c r="T4014" t="str">
        <f t="shared" si="377"/>
        <v>plays</v>
      </c>
    </row>
    <row r="4015" spans="1:20" ht="59" x14ac:dyDescent="0.7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372"/>
        <v>1.3</v>
      </c>
      <c r="P4015" s="10">
        <f t="shared" si="373"/>
        <v>42021.092858796292</v>
      </c>
      <c r="Q4015" s="9">
        <f t="shared" si="374"/>
        <v>42051.301192129627</v>
      </c>
      <c r="R4015" s="5">
        <f t="shared" si="375"/>
        <v>13</v>
      </c>
      <c r="S4015" t="str">
        <f t="shared" si="376"/>
        <v>theater</v>
      </c>
      <c r="T4015" t="str">
        <f t="shared" si="377"/>
        <v>plays</v>
      </c>
    </row>
    <row r="4016" spans="1:20" ht="44.25" x14ac:dyDescent="0.7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372"/>
        <v>0</v>
      </c>
      <c r="P4016" s="10">
        <f t="shared" si="373"/>
        <v>42419.037835648145</v>
      </c>
      <c r="Q4016" s="9">
        <f t="shared" si="374"/>
        <v>42434.246168981481</v>
      </c>
      <c r="R4016" s="5" t="e">
        <f t="shared" si="375"/>
        <v>#DIV/0!</v>
      </c>
      <c r="S4016" t="str">
        <f t="shared" si="376"/>
        <v>theater</v>
      </c>
      <c r="T4016" t="str">
        <f t="shared" si="377"/>
        <v>plays</v>
      </c>
    </row>
    <row r="4017" spans="1:20" ht="44.25" x14ac:dyDescent="0.7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372"/>
        <v>1.4285714285714287E-2</v>
      </c>
      <c r="P4017" s="10">
        <f t="shared" si="373"/>
        <v>42174.572488425918</v>
      </c>
      <c r="Q4017" s="9">
        <f t="shared" si="374"/>
        <v>42204.780821759254</v>
      </c>
      <c r="R4017" s="5">
        <f t="shared" si="375"/>
        <v>1</v>
      </c>
      <c r="S4017" t="str">
        <f t="shared" si="376"/>
        <v>theater</v>
      </c>
      <c r="T4017" t="str">
        <f t="shared" si="377"/>
        <v>plays</v>
      </c>
    </row>
    <row r="4018" spans="1:20" ht="44.25" x14ac:dyDescent="0.7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372"/>
        <v>14.000000000000002</v>
      </c>
      <c r="P4018" s="10">
        <f t="shared" si="373"/>
        <v>41869.664351851847</v>
      </c>
      <c r="Q4018" s="9">
        <f t="shared" si="374"/>
        <v>41899.872685185182</v>
      </c>
      <c r="R4018" s="5">
        <f t="shared" si="375"/>
        <v>10</v>
      </c>
      <c r="S4018" t="str">
        <f t="shared" si="376"/>
        <v>theater</v>
      </c>
      <c r="T4018" t="str">
        <f t="shared" si="377"/>
        <v>plays</v>
      </c>
    </row>
    <row r="4019" spans="1:20" ht="44.25" x14ac:dyDescent="0.7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372"/>
        <v>1.05</v>
      </c>
      <c r="P4019" s="10">
        <f t="shared" si="373"/>
        <v>41856.463819444441</v>
      </c>
      <c r="Q4019" s="9">
        <f t="shared" si="374"/>
        <v>41886.672152777777</v>
      </c>
      <c r="R4019" s="5">
        <f t="shared" si="375"/>
        <v>52.5</v>
      </c>
      <c r="S4019" t="str">
        <f t="shared" si="376"/>
        <v>theater</v>
      </c>
      <c r="T4019" t="str">
        <f t="shared" si="377"/>
        <v>plays</v>
      </c>
    </row>
    <row r="4020" spans="1:20" ht="29.5" x14ac:dyDescent="0.7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372"/>
        <v>8.6666666666666679</v>
      </c>
      <c r="P4020" s="10">
        <f t="shared" si="373"/>
        <v>42620.702638888884</v>
      </c>
      <c r="Q4020" s="9">
        <f t="shared" si="374"/>
        <v>42650.91097222222</v>
      </c>
      <c r="R4020" s="5">
        <f t="shared" si="375"/>
        <v>32.5</v>
      </c>
      <c r="S4020" t="str">
        <f t="shared" si="376"/>
        <v>theater</v>
      </c>
      <c r="T4020" t="str">
        <f t="shared" si="377"/>
        <v>plays</v>
      </c>
    </row>
    <row r="4021" spans="1:20" ht="44.25" x14ac:dyDescent="0.7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372"/>
        <v>0.82857142857142851</v>
      </c>
      <c r="P4021" s="10">
        <f t="shared" si="373"/>
        <v>42417.467546296299</v>
      </c>
      <c r="Q4021" s="9">
        <f t="shared" si="374"/>
        <v>42475.686111111107</v>
      </c>
      <c r="R4021" s="5">
        <f t="shared" si="375"/>
        <v>7.25</v>
      </c>
      <c r="S4021" t="str">
        <f t="shared" si="376"/>
        <v>theater</v>
      </c>
      <c r="T4021" t="str">
        <f t="shared" si="377"/>
        <v>plays</v>
      </c>
    </row>
    <row r="4022" spans="1:20" ht="44.25" x14ac:dyDescent="0.7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372"/>
        <v>16.666666666666664</v>
      </c>
      <c r="P4022" s="10">
        <f t="shared" si="373"/>
        <v>42056.982627314814</v>
      </c>
      <c r="Q4022" s="9">
        <f t="shared" si="374"/>
        <v>42087.149293981478</v>
      </c>
      <c r="R4022" s="5">
        <f t="shared" si="375"/>
        <v>33.333333333333336</v>
      </c>
      <c r="S4022" t="str">
        <f t="shared" si="376"/>
        <v>theater</v>
      </c>
      <c r="T4022" t="str">
        <f t="shared" si="377"/>
        <v>plays</v>
      </c>
    </row>
    <row r="4023" spans="1:20" ht="44.25" x14ac:dyDescent="0.7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372"/>
        <v>0.83333333333333337</v>
      </c>
      <c r="P4023" s="10">
        <f t="shared" si="373"/>
        <v>41878.703217592592</v>
      </c>
      <c r="Q4023" s="9">
        <f t="shared" si="374"/>
        <v>41938.911550925928</v>
      </c>
      <c r="R4023" s="5">
        <f t="shared" si="375"/>
        <v>62.5</v>
      </c>
      <c r="S4023" t="str">
        <f t="shared" si="376"/>
        <v>theater</v>
      </c>
      <c r="T4023" t="str">
        <f t="shared" si="377"/>
        <v>plays</v>
      </c>
    </row>
    <row r="4024" spans="1:20" ht="29.5" x14ac:dyDescent="0.7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372"/>
        <v>69.561111111111103</v>
      </c>
      <c r="P4024" s="10">
        <f t="shared" si="373"/>
        <v>41990.375775462955</v>
      </c>
      <c r="Q4024" s="9">
        <f t="shared" si="374"/>
        <v>42036.120833333334</v>
      </c>
      <c r="R4024" s="5">
        <f t="shared" si="375"/>
        <v>63.558375634517766</v>
      </c>
      <c r="S4024" t="str">
        <f t="shared" si="376"/>
        <v>theater</v>
      </c>
      <c r="T4024" t="str">
        <f t="shared" si="377"/>
        <v>plays</v>
      </c>
    </row>
    <row r="4025" spans="1:20" ht="44.25" x14ac:dyDescent="0.7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372"/>
        <v>0</v>
      </c>
      <c r="P4025" s="10">
        <f t="shared" si="373"/>
        <v>42408.791238425918</v>
      </c>
      <c r="Q4025" s="9">
        <f t="shared" si="374"/>
        <v>42453.957905092597</v>
      </c>
      <c r="R4025" s="5" t="e">
        <f t="shared" si="375"/>
        <v>#DIV/0!</v>
      </c>
      <c r="S4025" t="str">
        <f t="shared" si="376"/>
        <v>theater</v>
      </c>
      <c r="T4025" t="str">
        <f t="shared" si="377"/>
        <v>plays</v>
      </c>
    </row>
    <row r="4026" spans="1:20" ht="44.25" x14ac:dyDescent="0.7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372"/>
        <v>1.25</v>
      </c>
      <c r="P4026" s="10">
        <f t="shared" si="373"/>
        <v>42217.461770833332</v>
      </c>
      <c r="Q4026" s="9">
        <f t="shared" si="374"/>
        <v>42247.670104166667</v>
      </c>
      <c r="R4026" s="5">
        <f t="shared" si="375"/>
        <v>10</v>
      </c>
      <c r="S4026" t="str">
        <f t="shared" si="376"/>
        <v>theater</v>
      </c>
      <c r="T4026" t="str">
        <f t="shared" si="377"/>
        <v>plays</v>
      </c>
    </row>
    <row r="4027" spans="1:20" ht="59" x14ac:dyDescent="0.7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372"/>
        <v>5</v>
      </c>
      <c r="P4027" s="10">
        <f t="shared" si="373"/>
        <v>42151.029351851852</v>
      </c>
      <c r="Q4027" s="9">
        <f t="shared" si="374"/>
        <v>42211.237685185188</v>
      </c>
      <c r="R4027" s="5">
        <f t="shared" si="375"/>
        <v>62.5</v>
      </c>
      <c r="S4027" t="str">
        <f t="shared" si="376"/>
        <v>theater</v>
      </c>
      <c r="T4027" t="str">
        <f t="shared" si="377"/>
        <v>plays</v>
      </c>
    </row>
    <row r="4028" spans="1:20" ht="44.25" x14ac:dyDescent="0.7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372"/>
        <v>0</v>
      </c>
      <c r="P4028" s="10">
        <f t="shared" si="373"/>
        <v>42282.447210648148</v>
      </c>
      <c r="Q4028" s="9">
        <f t="shared" si="374"/>
        <v>42342.697210648148</v>
      </c>
      <c r="R4028" s="5" t="e">
        <f t="shared" si="375"/>
        <v>#DIV/0!</v>
      </c>
      <c r="S4028" t="str">
        <f t="shared" si="376"/>
        <v>theater</v>
      </c>
      <c r="T4028" t="str">
        <f t="shared" si="377"/>
        <v>plays</v>
      </c>
    </row>
    <row r="4029" spans="1:20" ht="44.25" x14ac:dyDescent="0.7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372"/>
        <v>7.166666666666667</v>
      </c>
      <c r="P4029" s="10">
        <f t="shared" si="373"/>
        <v>42768.762511574074</v>
      </c>
      <c r="Q4029" s="9">
        <f t="shared" si="374"/>
        <v>42789.041666666672</v>
      </c>
      <c r="R4029" s="5">
        <f t="shared" si="375"/>
        <v>30.714285714285715</v>
      </c>
      <c r="S4029" t="str">
        <f t="shared" si="376"/>
        <v>theater</v>
      </c>
      <c r="T4029" t="str">
        <f t="shared" si="377"/>
        <v>plays</v>
      </c>
    </row>
    <row r="4030" spans="1:20" ht="44.25" x14ac:dyDescent="0.7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372"/>
        <v>28.050000000000004</v>
      </c>
      <c r="P4030" s="10">
        <f t="shared" si="373"/>
        <v>41765.730324074073</v>
      </c>
      <c r="Q4030" s="9">
        <f t="shared" si="374"/>
        <v>41795.938657407409</v>
      </c>
      <c r="R4030" s="5">
        <f t="shared" si="375"/>
        <v>51</v>
      </c>
      <c r="S4030" t="str">
        <f t="shared" si="376"/>
        <v>theater</v>
      </c>
      <c r="T4030" t="str">
        <f t="shared" si="377"/>
        <v>plays</v>
      </c>
    </row>
    <row r="4031" spans="1:20" ht="44.25" x14ac:dyDescent="0.7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372"/>
        <v>0</v>
      </c>
      <c r="P4031" s="10">
        <f t="shared" si="373"/>
        <v>42321.816782407412</v>
      </c>
      <c r="Q4031" s="9">
        <f t="shared" si="374"/>
        <v>42352.025115740747</v>
      </c>
      <c r="R4031" s="5" t="e">
        <f t="shared" si="375"/>
        <v>#DIV/0!</v>
      </c>
      <c r="S4031" t="str">
        <f t="shared" si="376"/>
        <v>theater</v>
      </c>
      <c r="T4031" t="str">
        <f t="shared" si="377"/>
        <v>plays</v>
      </c>
    </row>
    <row r="4032" spans="1:20" ht="59" x14ac:dyDescent="0.7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372"/>
        <v>16</v>
      </c>
      <c r="P4032" s="10">
        <f t="shared" si="373"/>
        <v>42374.446747685179</v>
      </c>
      <c r="Q4032" s="9">
        <f t="shared" si="374"/>
        <v>42403.784027777772</v>
      </c>
      <c r="R4032" s="5">
        <f t="shared" si="375"/>
        <v>66.666666666666671</v>
      </c>
      <c r="S4032" t="str">
        <f t="shared" si="376"/>
        <v>theater</v>
      </c>
      <c r="T4032" t="str">
        <f t="shared" si="377"/>
        <v>plays</v>
      </c>
    </row>
    <row r="4033" spans="1:20" ht="44.25" x14ac:dyDescent="0.7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372"/>
        <v>0</v>
      </c>
      <c r="P4033" s="10">
        <f t="shared" si="373"/>
        <v>41941.376898148148</v>
      </c>
      <c r="Q4033" s="9">
        <f t="shared" si="374"/>
        <v>41991.626898148148</v>
      </c>
      <c r="R4033" s="5" t="e">
        <f t="shared" si="375"/>
        <v>#DIV/0!</v>
      </c>
      <c r="S4033" t="str">
        <f t="shared" si="376"/>
        <v>theater</v>
      </c>
      <c r="T4033" t="str">
        <f t="shared" si="377"/>
        <v>plays</v>
      </c>
    </row>
    <row r="4034" spans="1:20" ht="44.25" x14ac:dyDescent="0.7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372"/>
        <v>6.8287037037037033</v>
      </c>
      <c r="P4034" s="10">
        <f t="shared" si="373"/>
        <v>42293.60087962963</v>
      </c>
      <c r="Q4034" s="9">
        <f t="shared" si="374"/>
        <v>42353.85087962963</v>
      </c>
      <c r="R4034" s="5">
        <f t="shared" si="375"/>
        <v>59</v>
      </c>
      <c r="S4034" t="str">
        <f t="shared" si="376"/>
        <v>theater</v>
      </c>
      <c r="T4034" t="str">
        <f t="shared" si="377"/>
        <v>plays</v>
      </c>
    </row>
    <row r="4035" spans="1:20" ht="44.25" x14ac:dyDescent="0.7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378">(E4035/D4035)*100</f>
        <v>25.698702928870294</v>
      </c>
      <c r="P4035" s="10">
        <f t="shared" ref="P4035:P4098" si="379">(((J4035/60)/60)/24)+DATE(1970,1,1)+(-5/24)</f>
        <v>42614.06046296296</v>
      </c>
      <c r="Q4035" s="9">
        <f t="shared" ref="Q4035:Q4098" si="380">(((I4035/60)/60)/24)+DATE(1970,1,1)</f>
        <v>42645.375</v>
      </c>
      <c r="R4035" s="5">
        <f t="shared" ref="R4035:R4098" si="381">E4035/L4035</f>
        <v>65.340319148936175</v>
      </c>
      <c r="S4035" t="str">
        <f t="shared" ref="S4035:S4098" si="382">LEFT(N4035,FIND("/",N4035)-1)</f>
        <v>theater</v>
      </c>
      <c r="T4035" t="str">
        <f t="shared" ref="T4035:T4098" si="383">RIGHT(N4035,LEN(N4035)-FIND("/",N4035))</f>
        <v>plays</v>
      </c>
    </row>
    <row r="4036" spans="1:20" ht="44.25" x14ac:dyDescent="0.7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378"/>
        <v>1.4814814814814816</v>
      </c>
      <c r="P4036" s="10">
        <f t="shared" si="379"/>
        <v>42067.739004629628</v>
      </c>
      <c r="Q4036" s="9">
        <f t="shared" si="380"/>
        <v>42097.905671296292</v>
      </c>
      <c r="R4036" s="5">
        <f t="shared" si="381"/>
        <v>100</v>
      </c>
      <c r="S4036" t="str">
        <f t="shared" si="382"/>
        <v>theater</v>
      </c>
      <c r="T4036" t="str">
        <f t="shared" si="383"/>
        <v>plays</v>
      </c>
    </row>
    <row r="4037" spans="1:20" ht="29.5" x14ac:dyDescent="0.7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378"/>
        <v>36.85</v>
      </c>
      <c r="P4037" s="10">
        <f t="shared" si="379"/>
        <v>41903.674618055549</v>
      </c>
      <c r="Q4037" s="9">
        <f t="shared" si="380"/>
        <v>41933.882951388885</v>
      </c>
      <c r="R4037" s="5">
        <f t="shared" si="381"/>
        <v>147.4</v>
      </c>
      <c r="S4037" t="str">
        <f t="shared" si="382"/>
        <v>theater</v>
      </c>
      <c r="T4037" t="str">
        <f t="shared" si="383"/>
        <v>plays</v>
      </c>
    </row>
    <row r="4038" spans="1:20" ht="44.25" x14ac:dyDescent="0.7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378"/>
        <v>47.05</v>
      </c>
      <c r="P4038" s="10">
        <f t="shared" si="379"/>
        <v>41804.728749999995</v>
      </c>
      <c r="Q4038" s="9">
        <f t="shared" si="380"/>
        <v>41821.9375</v>
      </c>
      <c r="R4038" s="5">
        <f t="shared" si="381"/>
        <v>166.05882352941177</v>
      </c>
      <c r="S4038" t="str">
        <f t="shared" si="382"/>
        <v>theater</v>
      </c>
      <c r="T4038" t="str">
        <f t="shared" si="383"/>
        <v>plays</v>
      </c>
    </row>
    <row r="4039" spans="1:20" ht="59" x14ac:dyDescent="0.7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378"/>
        <v>11.428571428571429</v>
      </c>
      <c r="P4039" s="10">
        <f t="shared" si="379"/>
        <v>42496.862442129634</v>
      </c>
      <c r="Q4039" s="9">
        <f t="shared" si="380"/>
        <v>42514.600694444445</v>
      </c>
      <c r="R4039" s="5">
        <f t="shared" si="381"/>
        <v>40</v>
      </c>
      <c r="S4039" t="str">
        <f t="shared" si="382"/>
        <v>theater</v>
      </c>
      <c r="T4039" t="str">
        <f t="shared" si="383"/>
        <v>plays</v>
      </c>
    </row>
    <row r="4040" spans="1:20" ht="44.25" x14ac:dyDescent="0.7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378"/>
        <v>12.04</v>
      </c>
      <c r="P4040" s="10">
        <f t="shared" si="379"/>
        <v>41869.59039351852</v>
      </c>
      <c r="Q4040" s="9">
        <f t="shared" si="380"/>
        <v>41929.798726851855</v>
      </c>
      <c r="R4040" s="5">
        <f t="shared" si="381"/>
        <v>75.25</v>
      </c>
      <c r="S4040" t="str">
        <f t="shared" si="382"/>
        <v>theater</v>
      </c>
      <c r="T4040" t="str">
        <f t="shared" si="383"/>
        <v>plays</v>
      </c>
    </row>
    <row r="4041" spans="1:20" ht="44.25" x14ac:dyDescent="0.7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378"/>
        <v>60</v>
      </c>
      <c r="P4041" s="10">
        <f t="shared" si="379"/>
        <v>42305.462581018517</v>
      </c>
      <c r="Q4041" s="9">
        <f t="shared" si="380"/>
        <v>42339.249305555553</v>
      </c>
      <c r="R4041" s="5">
        <f t="shared" si="381"/>
        <v>60</v>
      </c>
      <c r="S4041" t="str">
        <f t="shared" si="382"/>
        <v>theater</v>
      </c>
      <c r="T4041" t="str">
        <f t="shared" si="383"/>
        <v>plays</v>
      </c>
    </row>
    <row r="4042" spans="1:20" ht="44.25" x14ac:dyDescent="0.7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378"/>
        <v>31.25</v>
      </c>
      <c r="P4042" s="10">
        <f t="shared" si="379"/>
        <v>42144.023194444446</v>
      </c>
      <c r="Q4042" s="9">
        <f t="shared" si="380"/>
        <v>42203.125</v>
      </c>
      <c r="R4042" s="5">
        <f t="shared" si="381"/>
        <v>1250</v>
      </c>
      <c r="S4042" t="str">
        <f t="shared" si="382"/>
        <v>theater</v>
      </c>
      <c r="T4042" t="str">
        <f t="shared" si="383"/>
        <v>plays</v>
      </c>
    </row>
    <row r="4043" spans="1:20" ht="29.5" x14ac:dyDescent="0.7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378"/>
        <v>0.42</v>
      </c>
      <c r="P4043" s="10">
        <f t="shared" si="379"/>
        <v>42559.265671296293</v>
      </c>
      <c r="Q4043" s="9">
        <f t="shared" si="380"/>
        <v>42619.474004629628</v>
      </c>
      <c r="R4043" s="5">
        <f t="shared" si="381"/>
        <v>10.5</v>
      </c>
      <c r="S4043" t="str">
        <f t="shared" si="382"/>
        <v>theater</v>
      </c>
      <c r="T4043" t="str">
        <f t="shared" si="383"/>
        <v>plays</v>
      </c>
    </row>
    <row r="4044" spans="1:20" ht="44.25" x14ac:dyDescent="0.7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378"/>
        <v>0.21</v>
      </c>
      <c r="P4044" s="10">
        <f t="shared" si="379"/>
        <v>41994.875740740739</v>
      </c>
      <c r="Q4044" s="9">
        <f t="shared" si="380"/>
        <v>42024.802777777775</v>
      </c>
      <c r="R4044" s="5">
        <f t="shared" si="381"/>
        <v>7</v>
      </c>
      <c r="S4044" t="str">
        <f t="shared" si="382"/>
        <v>theater</v>
      </c>
      <c r="T4044" t="str">
        <f t="shared" si="383"/>
        <v>plays</v>
      </c>
    </row>
    <row r="4045" spans="1:20" ht="44.25" x14ac:dyDescent="0.7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378"/>
        <v>0</v>
      </c>
      <c r="P4045" s="10">
        <f t="shared" si="379"/>
        <v>41948.749131944445</v>
      </c>
      <c r="Q4045" s="9">
        <f t="shared" si="380"/>
        <v>41963.957465277781</v>
      </c>
      <c r="R4045" s="5" t="e">
        <f t="shared" si="381"/>
        <v>#DIV/0!</v>
      </c>
      <c r="S4045" t="str">
        <f t="shared" si="382"/>
        <v>theater</v>
      </c>
      <c r="T4045" t="str">
        <f t="shared" si="383"/>
        <v>plays</v>
      </c>
    </row>
    <row r="4046" spans="1:20" ht="44.25" x14ac:dyDescent="0.7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378"/>
        <v>37.5</v>
      </c>
      <c r="P4046" s="10">
        <f t="shared" si="379"/>
        <v>42074.011365740742</v>
      </c>
      <c r="Q4046" s="9">
        <f t="shared" si="380"/>
        <v>42104.208333333328</v>
      </c>
      <c r="R4046" s="5">
        <f t="shared" si="381"/>
        <v>56.25</v>
      </c>
      <c r="S4046" t="str">
        <f t="shared" si="382"/>
        <v>theater</v>
      </c>
      <c r="T4046" t="str">
        <f t="shared" si="383"/>
        <v>plays</v>
      </c>
    </row>
    <row r="4047" spans="1:20" ht="59" x14ac:dyDescent="0.7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378"/>
        <v>0.02</v>
      </c>
      <c r="P4047" s="10">
        <f t="shared" si="379"/>
        <v>41841.992928240739</v>
      </c>
      <c r="Q4047" s="9">
        <f t="shared" si="380"/>
        <v>41872.201261574075</v>
      </c>
      <c r="R4047" s="5">
        <f t="shared" si="381"/>
        <v>1</v>
      </c>
      <c r="S4047" t="str">
        <f t="shared" si="382"/>
        <v>theater</v>
      </c>
      <c r="T4047" t="str">
        <f t="shared" si="383"/>
        <v>plays</v>
      </c>
    </row>
    <row r="4048" spans="1:20" ht="59" x14ac:dyDescent="0.7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378"/>
        <v>8.2142857142857135</v>
      </c>
      <c r="P4048" s="10">
        <f t="shared" si="379"/>
        <v>41904.442245370366</v>
      </c>
      <c r="Q4048" s="9">
        <f t="shared" si="380"/>
        <v>41934.650578703702</v>
      </c>
      <c r="R4048" s="5">
        <f t="shared" si="381"/>
        <v>38.333333333333336</v>
      </c>
      <c r="S4048" t="str">
        <f t="shared" si="382"/>
        <v>theater</v>
      </c>
      <c r="T4048" t="str">
        <f t="shared" si="383"/>
        <v>plays</v>
      </c>
    </row>
    <row r="4049" spans="1:20" ht="44.25" x14ac:dyDescent="0.7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378"/>
        <v>2.1999999999999997</v>
      </c>
      <c r="P4049" s="10">
        <f t="shared" si="379"/>
        <v>41990.814155092587</v>
      </c>
      <c r="Q4049" s="9">
        <f t="shared" si="380"/>
        <v>42015.041666666672</v>
      </c>
      <c r="R4049" s="5">
        <f t="shared" si="381"/>
        <v>27.5</v>
      </c>
      <c r="S4049" t="str">
        <f t="shared" si="382"/>
        <v>theater</v>
      </c>
      <c r="T4049" t="str">
        <f t="shared" si="383"/>
        <v>plays</v>
      </c>
    </row>
    <row r="4050" spans="1:20" ht="59" x14ac:dyDescent="0.7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378"/>
        <v>17.652941176470588</v>
      </c>
      <c r="P4050" s="10">
        <f t="shared" si="379"/>
        <v>42436.300775462958</v>
      </c>
      <c r="Q4050" s="9">
        <f t="shared" si="380"/>
        <v>42471.467442129629</v>
      </c>
      <c r="R4050" s="5">
        <f t="shared" si="381"/>
        <v>32.978021978021978</v>
      </c>
      <c r="S4050" t="str">
        <f t="shared" si="382"/>
        <v>theater</v>
      </c>
      <c r="T4050" t="str">
        <f t="shared" si="383"/>
        <v>plays</v>
      </c>
    </row>
    <row r="4051" spans="1:20" ht="44.25" x14ac:dyDescent="0.7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378"/>
        <v>0.08</v>
      </c>
      <c r="P4051" s="10">
        <f t="shared" si="379"/>
        <v>42169.750173611108</v>
      </c>
      <c r="Q4051" s="9">
        <f t="shared" si="380"/>
        <v>42199.958506944444</v>
      </c>
      <c r="R4051" s="5">
        <f t="shared" si="381"/>
        <v>16</v>
      </c>
      <c r="S4051" t="str">
        <f t="shared" si="382"/>
        <v>theater</v>
      </c>
      <c r="T4051" t="str">
        <f t="shared" si="383"/>
        <v>plays</v>
      </c>
    </row>
    <row r="4052" spans="1:20" ht="44.25" x14ac:dyDescent="0.7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378"/>
        <v>6.6666666666666666E-2</v>
      </c>
      <c r="P4052" s="10">
        <f t="shared" si="379"/>
        <v>41905.428136574068</v>
      </c>
      <c r="Q4052" s="9">
        <f t="shared" si="380"/>
        <v>41935.636469907404</v>
      </c>
      <c r="R4052" s="5">
        <f t="shared" si="381"/>
        <v>1</v>
      </c>
      <c r="S4052" t="str">
        <f t="shared" si="382"/>
        <v>theater</v>
      </c>
      <c r="T4052" t="str">
        <f t="shared" si="383"/>
        <v>plays</v>
      </c>
    </row>
    <row r="4053" spans="1:20" ht="44.25" x14ac:dyDescent="0.7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378"/>
        <v>0</v>
      </c>
      <c r="P4053" s="10">
        <f t="shared" si="379"/>
        <v>41761.601817129631</v>
      </c>
      <c r="Q4053" s="9">
        <f t="shared" si="380"/>
        <v>41768.286805555559</v>
      </c>
      <c r="R4053" s="5" t="e">
        <f t="shared" si="381"/>
        <v>#DIV/0!</v>
      </c>
      <c r="S4053" t="str">
        <f t="shared" si="382"/>
        <v>theater</v>
      </c>
      <c r="T4053" t="str">
        <f t="shared" si="383"/>
        <v>plays</v>
      </c>
    </row>
    <row r="4054" spans="1:20" ht="59" x14ac:dyDescent="0.7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378"/>
        <v>37.533333333333339</v>
      </c>
      <c r="P4054" s="10">
        <f t="shared" si="379"/>
        <v>41865.670324074068</v>
      </c>
      <c r="Q4054" s="9">
        <f t="shared" si="380"/>
        <v>41925.878657407404</v>
      </c>
      <c r="R4054" s="5">
        <f t="shared" si="381"/>
        <v>86.615384615384613</v>
      </c>
      <c r="S4054" t="str">
        <f t="shared" si="382"/>
        <v>theater</v>
      </c>
      <c r="T4054" t="str">
        <f t="shared" si="383"/>
        <v>plays</v>
      </c>
    </row>
    <row r="4055" spans="1:20" ht="44.25" x14ac:dyDescent="0.7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378"/>
        <v>22</v>
      </c>
      <c r="P4055" s="10">
        <f t="shared" si="379"/>
        <v>41928.481805555552</v>
      </c>
      <c r="Q4055" s="9">
        <f t="shared" si="380"/>
        <v>41958.833333333328</v>
      </c>
      <c r="R4055" s="5">
        <f t="shared" si="381"/>
        <v>55</v>
      </c>
      <c r="S4055" t="str">
        <f t="shared" si="382"/>
        <v>theater</v>
      </c>
      <c r="T4055" t="str">
        <f t="shared" si="383"/>
        <v>plays</v>
      </c>
    </row>
    <row r="4056" spans="1:20" ht="44.25" x14ac:dyDescent="0.7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378"/>
        <v>0</v>
      </c>
      <c r="P4056" s="10">
        <f t="shared" si="379"/>
        <v>42613.632928240739</v>
      </c>
      <c r="Q4056" s="9">
        <f t="shared" si="380"/>
        <v>42644.166666666672</v>
      </c>
      <c r="R4056" s="5" t="e">
        <f t="shared" si="381"/>
        <v>#DIV/0!</v>
      </c>
      <c r="S4056" t="str">
        <f t="shared" si="382"/>
        <v>theater</v>
      </c>
      <c r="T4056" t="str">
        <f t="shared" si="383"/>
        <v>plays</v>
      </c>
    </row>
    <row r="4057" spans="1:20" ht="44.25" x14ac:dyDescent="0.7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378"/>
        <v>17.62</v>
      </c>
      <c r="P4057" s="10">
        <f t="shared" si="379"/>
        <v>41779.44017361111</v>
      </c>
      <c r="Q4057" s="9">
        <f t="shared" si="380"/>
        <v>41809.648506944446</v>
      </c>
      <c r="R4057" s="5">
        <f t="shared" si="381"/>
        <v>41.952380952380949</v>
      </c>
      <c r="S4057" t="str">
        <f t="shared" si="382"/>
        <v>theater</v>
      </c>
      <c r="T4057" t="str">
        <f t="shared" si="383"/>
        <v>plays</v>
      </c>
    </row>
    <row r="4058" spans="1:20" ht="44.25" x14ac:dyDescent="0.7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378"/>
        <v>53</v>
      </c>
      <c r="P4058" s="10">
        <f t="shared" si="379"/>
        <v>42534.724988425929</v>
      </c>
      <c r="Q4058" s="9">
        <f t="shared" si="380"/>
        <v>42554.832638888889</v>
      </c>
      <c r="R4058" s="5">
        <f t="shared" si="381"/>
        <v>88.333333333333329</v>
      </c>
      <c r="S4058" t="str">
        <f t="shared" si="382"/>
        <v>theater</v>
      </c>
      <c r="T4058" t="str">
        <f t="shared" si="383"/>
        <v>plays</v>
      </c>
    </row>
    <row r="4059" spans="1:20" ht="59" x14ac:dyDescent="0.7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378"/>
        <v>22.142857142857142</v>
      </c>
      <c r="P4059" s="10">
        <f t="shared" si="379"/>
        <v>42310.760185185187</v>
      </c>
      <c r="Q4059" s="9">
        <f t="shared" si="380"/>
        <v>42333.958333333328</v>
      </c>
      <c r="R4059" s="5">
        <f t="shared" si="381"/>
        <v>129.16666666666666</v>
      </c>
      <c r="S4059" t="str">
        <f t="shared" si="382"/>
        <v>theater</v>
      </c>
      <c r="T4059" t="str">
        <f t="shared" si="383"/>
        <v>plays</v>
      </c>
    </row>
    <row r="4060" spans="1:20" ht="44.25" x14ac:dyDescent="0.7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378"/>
        <v>2.5333333333333332</v>
      </c>
      <c r="P4060" s="10">
        <f t="shared" si="379"/>
        <v>42445.852361111109</v>
      </c>
      <c r="Q4060" s="9">
        <f t="shared" si="380"/>
        <v>42461.165972222225</v>
      </c>
      <c r="R4060" s="5">
        <f t="shared" si="381"/>
        <v>23.75</v>
      </c>
      <c r="S4060" t="str">
        <f t="shared" si="382"/>
        <v>theater</v>
      </c>
      <c r="T4060" t="str">
        <f t="shared" si="383"/>
        <v>plays</v>
      </c>
    </row>
    <row r="4061" spans="1:20" ht="44.25" x14ac:dyDescent="0.7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378"/>
        <v>2.5</v>
      </c>
      <c r="P4061" s="10">
        <f t="shared" si="379"/>
        <v>41866.432314814811</v>
      </c>
      <c r="Q4061" s="9">
        <f t="shared" si="380"/>
        <v>41898.125</v>
      </c>
      <c r="R4061" s="5">
        <f t="shared" si="381"/>
        <v>35.714285714285715</v>
      </c>
      <c r="S4061" t="str">
        <f t="shared" si="382"/>
        <v>theater</v>
      </c>
      <c r="T4061" t="str">
        <f t="shared" si="383"/>
        <v>plays</v>
      </c>
    </row>
    <row r="4062" spans="1:20" ht="59" x14ac:dyDescent="0.7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378"/>
        <v>2.85</v>
      </c>
      <c r="P4062" s="10">
        <f t="shared" si="379"/>
        <v>41779.486759259256</v>
      </c>
      <c r="Q4062" s="9">
        <f t="shared" si="380"/>
        <v>41813.666666666664</v>
      </c>
      <c r="R4062" s="5">
        <f t="shared" si="381"/>
        <v>57</v>
      </c>
      <c r="S4062" t="str">
        <f t="shared" si="382"/>
        <v>theater</v>
      </c>
      <c r="T4062" t="str">
        <f t="shared" si="383"/>
        <v>plays</v>
      </c>
    </row>
    <row r="4063" spans="1:20" ht="44.25" x14ac:dyDescent="0.7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378"/>
        <v>0</v>
      </c>
      <c r="P4063" s="10">
        <f t="shared" si="379"/>
        <v>42420.933136574073</v>
      </c>
      <c r="Q4063" s="9">
        <f t="shared" si="380"/>
        <v>42481.099803240737</v>
      </c>
      <c r="R4063" s="5" t="e">
        <f t="shared" si="381"/>
        <v>#DIV/0!</v>
      </c>
      <c r="S4063" t="str">
        <f t="shared" si="382"/>
        <v>theater</v>
      </c>
      <c r="T4063" t="str">
        <f t="shared" si="383"/>
        <v>plays</v>
      </c>
    </row>
    <row r="4064" spans="1:20" ht="44.25" x14ac:dyDescent="0.7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378"/>
        <v>2.4500000000000002</v>
      </c>
      <c r="P4064" s="10">
        <f t="shared" si="379"/>
        <v>42523.530879629623</v>
      </c>
      <c r="Q4064" s="9">
        <f t="shared" si="380"/>
        <v>42553.739212962959</v>
      </c>
      <c r="R4064" s="5">
        <f t="shared" si="381"/>
        <v>163.33333333333334</v>
      </c>
      <c r="S4064" t="str">
        <f t="shared" si="382"/>
        <v>theater</v>
      </c>
      <c r="T4064" t="str">
        <f t="shared" si="383"/>
        <v>plays</v>
      </c>
    </row>
    <row r="4065" spans="1:20" ht="44.25" x14ac:dyDescent="0.7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378"/>
        <v>1.4210526315789473</v>
      </c>
      <c r="P4065" s="10">
        <f t="shared" si="379"/>
        <v>41787.473194444443</v>
      </c>
      <c r="Q4065" s="9">
        <f t="shared" si="380"/>
        <v>41817.681527777779</v>
      </c>
      <c r="R4065" s="5">
        <f t="shared" si="381"/>
        <v>15</v>
      </c>
      <c r="S4065" t="str">
        <f t="shared" si="382"/>
        <v>theater</v>
      </c>
      <c r="T4065" t="str">
        <f t="shared" si="383"/>
        <v>plays</v>
      </c>
    </row>
    <row r="4066" spans="1:20" ht="44.25" x14ac:dyDescent="0.7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378"/>
        <v>19.25</v>
      </c>
      <c r="P4066" s="10">
        <f t="shared" si="379"/>
        <v>42093.379930555551</v>
      </c>
      <c r="Q4066" s="9">
        <f t="shared" si="380"/>
        <v>42123.588263888887</v>
      </c>
      <c r="R4066" s="5">
        <f t="shared" si="381"/>
        <v>64.166666666666671</v>
      </c>
      <c r="S4066" t="str">
        <f t="shared" si="382"/>
        <v>theater</v>
      </c>
      <c r="T4066" t="str">
        <f t="shared" si="383"/>
        <v>plays</v>
      </c>
    </row>
    <row r="4067" spans="1:20" ht="29.5" x14ac:dyDescent="0.7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378"/>
        <v>0.67500000000000004</v>
      </c>
      <c r="P4067" s="10">
        <f t="shared" si="379"/>
        <v>41833.74318287037</v>
      </c>
      <c r="Q4067" s="9">
        <f t="shared" si="380"/>
        <v>41863.951516203706</v>
      </c>
      <c r="R4067" s="5">
        <f t="shared" si="381"/>
        <v>6.75</v>
      </c>
      <c r="S4067" t="str">
        <f t="shared" si="382"/>
        <v>theater</v>
      </c>
      <c r="T4067" t="str">
        <f t="shared" si="383"/>
        <v>plays</v>
      </c>
    </row>
    <row r="4068" spans="1:20" ht="59" x14ac:dyDescent="0.7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378"/>
        <v>0.16666666666666669</v>
      </c>
      <c r="P4068" s="10">
        <f t="shared" si="379"/>
        <v>42478.830879629626</v>
      </c>
      <c r="Q4068" s="9">
        <f t="shared" si="380"/>
        <v>42509.039212962962</v>
      </c>
      <c r="R4068" s="5">
        <f t="shared" si="381"/>
        <v>25</v>
      </c>
      <c r="S4068" t="str">
        <f t="shared" si="382"/>
        <v>theater</v>
      </c>
      <c r="T4068" t="str">
        <f t="shared" si="383"/>
        <v>plays</v>
      </c>
    </row>
    <row r="4069" spans="1:20" ht="44.25" x14ac:dyDescent="0.7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378"/>
        <v>60.9</v>
      </c>
      <c r="P4069" s="10">
        <f t="shared" si="379"/>
        <v>42234.909143518518</v>
      </c>
      <c r="Q4069" s="9">
        <f t="shared" si="380"/>
        <v>42275.117476851854</v>
      </c>
      <c r="R4069" s="5">
        <f t="shared" si="381"/>
        <v>179.11764705882354</v>
      </c>
      <c r="S4069" t="str">
        <f t="shared" si="382"/>
        <v>theater</v>
      </c>
      <c r="T4069" t="str">
        <f t="shared" si="383"/>
        <v>plays</v>
      </c>
    </row>
    <row r="4070" spans="1:20" ht="44.25" x14ac:dyDescent="0.7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378"/>
        <v>1</v>
      </c>
      <c r="P4070" s="10">
        <f t="shared" si="379"/>
        <v>42718.755266203698</v>
      </c>
      <c r="Q4070" s="9">
        <f t="shared" si="380"/>
        <v>42748.961805555555</v>
      </c>
      <c r="R4070" s="5">
        <f t="shared" si="381"/>
        <v>34.950000000000003</v>
      </c>
      <c r="S4070" t="str">
        <f t="shared" si="382"/>
        <v>theater</v>
      </c>
      <c r="T4070" t="str">
        <f t="shared" si="383"/>
        <v>plays</v>
      </c>
    </row>
    <row r="4071" spans="1:20" ht="44.25" x14ac:dyDescent="0.7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378"/>
        <v>34.4</v>
      </c>
      <c r="P4071" s="10">
        <f t="shared" si="379"/>
        <v>42022.453194444439</v>
      </c>
      <c r="Q4071" s="9">
        <f t="shared" si="380"/>
        <v>42063.5</v>
      </c>
      <c r="R4071" s="5">
        <f t="shared" si="381"/>
        <v>33.07692307692308</v>
      </c>
      <c r="S4071" t="str">
        <f t="shared" si="382"/>
        <v>theater</v>
      </c>
      <c r="T4071" t="str">
        <f t="shared" si="383"/>
        <v>plays</v>
      </c>
    </row>
    <row r="4072" spans="1:20" ht="44.25" x14ac:dyDescent="0.7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378"/>
        <v>16.5</v>
      </c>
      <c r="P4072" s="10">
        <f t="shared" si="379"/>
        <v>42031.458564814813</v>
      </c>
      <c r="Q4072" s="9">
        <f t="shared" si="380"/>
        <v>42064.125</v>
      </c>
      <c r="R4072" s="5">
        <f t="shared" si="381"/>
        <v>27.5</v>
      </c>
      <c r="S4072" t="str">
        <f t="shared" si="382"/>
        <v>theater</v>
      </c>
      <c r="T4072" t="str">
        <f t="shared" si="383"/>
        <v>plays</v>
      </c>
    </row>
    <row r="4073" spans="1:20" ht="59" x14ac:dyDescent="0.7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378"/>
        <v>0</v>
      </c>
      <c r="P4073" s="10">
        <f t="shared" si="379"/>
        <v>42700.59642361111</v>
      </c>
      <c r="Q4073" s="9">
        <f t="shared" si="380"/>
        <v>42730.804756944446</v>
      </c>
      <c r="R4073" s="5" t="e">
        <f t="shared" si="381"/>
        <v>#DIV/0!</v>
      </c>
      <c r="S4073" t="str">
        <f t="shared" si="382"/>
        <v>theater</v>
      </c>
      <c r="T4073" t="str">
        <f t="shared" si="383"/>
        <v>plays</v>
      </c>
    </row>
    <row r="4074" spans="1:20" ht="59" x14ac:dyDescent="0.7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378"/>
        <v>0.4</v>
      </c>
      <c r="P4074" s="10">
        <f t="shared" si="379"/>
        <v>41812.566099537034</v>
      </c>
      <c r="Q4074" s="9">
        <f t="shared" si="380"/>
        <v>41872.77443287037</v>
      </c>
      <c r="R4074" s="5">
        <f t="shared" si="381"/>
        <v>2</v>
      </c>
      <c r="S4074" t="str">
        <f t="shared" si="382"/>
        <v>theater</v>
      </c>
      <c r="T4074" t="str">
        <f t="shared" si="383"/>
        <v>plays</v>
      </c>
    </row>
    <row r="4075" spans="1:20" ht="44.25" x14ac:dyDescent="0.7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378"/>
        <v>1.0571428571428572</v>
      </c>
      <c r="P4075" s="10">
        <f t="shared" si="379"/>
        <v>42078.136875000004</v>
      </c>
      <c r="Q4075" s="9">
        <f t="shared" si="380"/>
        <v>42133.166666666672</v>
      </c>
      <c r="R4075" s="5">
        <f t="shared" si="381"/>
        <v>18.5</v>
      </c>
      <c r="S4075" t="str">
        <f t="shared" si="382"/>
        <v>theater</v>
      </c>
      <c r="T4075" t="str">
        <f t="shared" si="383"/>
        <v>plays</v>
      </c>
    </row>
    <row r="4076" spans="1:20" ht="44.25" x14ac:dyDescent="0.7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378"/>
        <v>26.727272727272727</v>
      </c>
      <c r="P4076" s="10">
        <f t="shared" si="379"/>
        <v>42283.344618055555</v>
      </c>
      <c r="Q4076" s="9">
        <f t="shared" si="380"/>
        <v>42313.594618055555</v>
      </c>
      <c r="R4076" s="5">
        <f t="shared" si="381"/>
        <v>35</v>
      </c>
      <c r="S4076" t="str">
        <f t="shared" si="382"/>
        <v>theater</v>
      </c>
      <c r="T4076" t="str">
        <f t="shared" si="383"/>
        <v>plays</v>
      </c>
    </row>
    <row r="4077" spans="1:20" ht="44.25" x14ac:dyDescent="0.7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378"/>
        <v>28.799999999999997</v>
      </c>
      <c r="P4077" s="10">
        <f t="shared" si="379"/>
        <v>41778.837604166663</v>
      </c>
      <c r="Q4077" s="9">
        <f t="shared" si="380"/>
        <v>41820.727777777778</v>
      </c>
      <c r="R4077" s="5">
        <f t="shared" si="381"/>
        <v>44.307692307692307</v>
      </c>
      <c r="S4077" t="str">
        <f t="shared" si="382"/>
        <v>theater</v>
      </c>
      <c r="T4077" t="str">
        <f t="shared" si="383"/>
        <v>plays</v>
      </c>
    </row>
    <row r="4078" spans="1:20" ht="44.25" x14ac:dyDescent="0.7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378"/>
        <v>0</v>
      </c>
      <c r="P4078" s="10">
        <f t="shared" si="379"/>
        <v>41905.587372685186</v>
      </c>
      <c r="Q4078" s="9">
        <f t="shared" si="380"/>
        <v>41933.82708333333</v>
      </c>
      <c r="R4078" s="5" t="e">
        <f t="shared" si="381"/>
        <v>#DIV/0!</v>
      </c>
      <c r="S4078" t="str">
        <f t="shared" si="382"/>
        <v>theater</v>
      </c>
      <c r="T4078" t="str">
        <f t="shared" si="383"/>
        <v>plays</v>
      </c>
    </row>
    <row r="4079" spans="1:20" ht="44.25" x14ac:dyDescent="0.7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378"/>
        <v>8.9</v>
      </c>
      <c r="P4079" s="10">
        <f t="shared" si="379"/>
        <v>42695.502245370364</v>
      </c>
      <c r="Q4079" s="9">
        <f t="shared" si="380"/>
        <v>42725.7105787037</v>
      </c>
      <c r="R4079" s="5">
        <f t="shared" si="381"/>
        <v>222.5</v>
      </c>
      <c r="S4079" t="str">
        <f t="shared" si="382"/>
        <v>theater</v>
      </c>
      <c r="T4079" t="str">
        <f t="shared" si="383"/>
        <v>plays</v>
      </c>
    </row>
    <row r="4080" spans="1:20" ht="44.25" x14ac:dyDescent="0.7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378"/>
        <v>0</v>
      </c>
      <c r="P4080" s="10">
        <f t="shared" si="379"/>
        <v>42732.579189814809</v>
      </c>
      <c r="Q4080" s="9">
        <f t="shared" si="380"/>
        <v>42762.787523148145</v>
      </c>
      <c r="R4080" s="5" t="e">
        <f t="shared" si="381"/>
        <v>#DIV/0!</v>
      </c>
      <c r="S4080" t="str">
        <f t="shared" si="382"/>
        <v>theater</v>
      </c>
      <c r="T4080" t="str">
        <f t="shared" si="383"/>
        <v>plays</v>
      </c>
    </row>
    <row r="4081" spans="1:20" ht="44.25" x14ac:dyDescent="0.7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378"/>
        <v>0.16666666666666669</v>
      </c>
      <c r="P4081" s="10">
        <f t="shared" si="379"/>
        <v>42510.730567129627</v>
      </c>
      <c r="Q4081" s="9">
        <f t="shared" si="380"/>
        <v>42540.938900462963</v>
      </c>
      <c r="R4081" s="5">
        <f t="shared" si="381"/>
        <v>5</v>
      </c>
      <c r="S4081" t="str">
        <f t="shared" si="382"/>
        <v>theater</v>
      </c>
      <c r="T4081" t="str">
        <f t="shared" si="383"/>
        <v>plays</v>
      </c>
    </row>
    <row r="4082" spans="1:20" ht="44.25" x14ac:dyDescent="0.7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378"/>
        <v>0</v>
      </c>
      <c r="P4082" s="10">
        <f t="shared" si="379"/>
        <v>42511.489768518521</v>
      </c>
      <c r="Q4082" s="9">
        <f t="shared" si="380"/>
        <v>42535.787500000006</v>
      </c>
      <c r="R4082" s="5" t="e">
        <f t="shared" si="381"/>
        <v>#DIV/0!</v>
      </c>
      <c r="S4082" t="str">
        <f t="shared" si="382"/>
        <v>theater</v>
      </c>
      <c r="T4082" t="str">
        <f t="shared" si="383"/>
        <v>plays</v>
      </c>
    </row>
    <row r="4083" spans="1:20" ht="44.25" x14ac:dyDescent="0.7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378"/>
        <v>15.737410071942445</v>
      </c>
      <c r="P4083" s="10">
        <f t="shared" si="379"/>
        <v>42041.372974537029</v>
      </c>
      <c r="Q4083" s="9">
        <f t="shared" si="380"/>
        <v>42071.539641203708</v>
      </c>
      <c r="R4083" s="5">
        <f t="shared" si="381"/>
        <v>29.166666666666668</v>
      </c>
      <c r="S4083" t="str">
        <f t="shared" si="382"/>
        <v>theater</v>
      </c>
      <c r="T4083" t="str">
        <f t="shared" si="383"/>
        <v>plays</v>
      </c>
    </row>
    <row r="4084" spans="1:20" ht="44.25" x14ac:dyDescent="0.7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378"/>
        <v>2</v>
      </c>
      <c r="P4084" s="10">
        <f t="shared" si="379"/>
        <v>42306.980937499997</v>
      </c>
      <c r="Q4084" s="9">
        <f t="shared" si="380"/>
        <v>42322.958333333328</v>
      </c>
      <c r="R4084" s="5">
        <f t="shared" si="381"/>
        <v>1.5</v>
      </c>
      <c r="S4084" t="str">
        <f t="shared" si="382"/>
        <v>theater</v>
      </c>
      <c r="T4084" t="str">
        <f t="shared" si="383"/>
        <v>plays</v>
      </c>
    </row>
    <row r="4085" spans="1:20" ht="44.25" x14ac:dyDescent="0.7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378"/>
        <v>21.685714285714287</v>
      </c>
      <c r="P4085" s="10">
        <f t="shared" si="379"/>
        <v>42353.553425925922</v>
      </c>
      <c r="Q4085" s="9">
        <f t="shared" si="380"/>
        <v>42383.761759259258</v>
      </c>
      <c r="R4085" s="5">
        <f t="shared" si="381"/>
        <v>126.5</v>
      </c>
      <c r="S4085" t="str">
        <f t="shared" si="382"/>
        <v>theater</v>
      </c>
      <c r="T4085" t="str">
        <f t="shared" si="383"/>
        <v>plays</v>
      </c>
    </row>
    <row r="4086" spans="1:20" ht="59" x14ac:dyDescent="0.7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378"/>
        <v>0.33333333333333337</v>
      </c>
      <c r="P4086" s="10">
        <f t="shared" si="379"/>
        <v>42622.228078703702</v>
      </c>
      <c r="Q4086" s="9">
        <f t="shared" si="380"/>
        <v>42652.436412037037</v>
      </c>
      <c r="R4086" s="5">
        <f t="shared" si="381"/>
        <v>10</v>
      </c>
      <c r="S4086" t="str">
        <f t="shared" si="382"/>
        <v>theater</v>
      </c>
      <c r="T4086" t="str">
        <f t="shared" si="383"/>
        <v>plays</v>
      </c>
    </row>
    <row r="4087" spans="1:20" ht="44.25" x14ac:dyDescent="0.7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378"/>
        <v>0.2857142857142857</v>
      </c>
      <c r="P4087" s="10">
        <f t="shared" si="379"/>
        <v>42058.395543981482</v>
      </c>
      <c r="Q4087" s="9">
        <f t="shared" si="380"/>
        <v>42087.165972222225</v>
      </c>
      <c r="R4087" s="5">
        <f t="shared" si="381"/>
        <v>10</v>
      </c>
      <c r="S4087" t="str">
        <f t="shared" si="382"/>
        <v>theater</v>
      </c>
      <c r="T4087" t="str">
        <f t="shared" si="383"/>
        <v>plays</v>
      </c>
    </row>
    <row r="4088" spans="1:20" ht="44.25" x14ac:dyDescent="0.7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378"/>
        <v>4.7</v>
      </c>
      <c r="P4088" s="10">
        <f t="shared" si="379"/>
        <v>42304.732627314814</v>
      </c>
      <c r="Q4088" s="9">
        <f t="shared" si="380"/>
        <v>42329.166666666672</v>
      </c>
      <c r="R4088" s="5">
        <f t="shared" si="381"/>
        <v>9.4</v>
      </c>
      <c r="S4088" t="str">
        <f t="shared" si="382"/>
        <v>theater</v>
      </c>
      <c r="T4088" t="str">
        <f t="shared" si="383"/>
        <v>plays</v>
      </c>
    </row>
    <row r="4089" spans="1:20" x14ac:dyDescent="0.7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378"/>
        <v>0</v>
      </c>
      <c r="P4089" s="10">
        <f t="shared" si="379"/>
        <v>42538.53456018518</v>
      </c>
      <c r="Q4089" s="9">
        <f t="shared" si="380"/>
        <v>42568.742893518516</v>
      </c>
      <c r="R4089" s="5" t="e">
        <f t="shared" si="381"/>
        <v>#DIV/0!</v>
      </c>
      <c r="S4089" t="str">
        <f t="shared" si="382"/>
        <v>theater</v>
      </c>
      <c r="T4089" t="str">
        <f t="shared" si="383"/>
        <v>plays</v>
      </c>
    </row>
    <row r="4090" spans="1:20" ht="44.25" x14ac:dyDescent="0.7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378"/>
        <v>10.8</v>
      </c>
      <c r="P4090" s="10">
        <f t="shared" si="379"/>
        <v>41990.40421296296</v>
      </c>
      <c r="Q4090" s="9">
        <f t="shared" si="380"/>
        <v>42020.434722222228</v>
      </c>
      <c r="R4090" s="5">
        <f t="shared" si="381"/>
        <v>72</v>
      </c>
      <c r="S4090" t="str">
        <f t="shared" si="382"/>
        <v>theater</v>
      </c>
      <c r="T4090" t="str">
        <f t="shared" si="383"/>
        <v>plays</v>
      </c>
    </row>
    <row r="4091" spans="1:20" ht="59" x14ac:dyDescent="0.7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378"/>
        <v>4.8</v>
      </c>
      <c r="P4091" s="10">
        <f t="shared" si="379"/>
        <v>42122.524166666662</v>
      </c>
      <c r="Q4091" s="9">
        <f t="shared" si="380"/>
        <v>42155.732638888891</v>
      </c>
      <c r="R4091" s="5">
        <f t="shared" si="381"/>
        <v>30</v>
      </c>
      <c r="S4091" t="str">
        <f t="shared" si="382"/>
        <v>theater</v>
      </c>
      <c r="T4091" t="str">
        <f t="shared" si="383"/>
        <v>plays</v>
      </c>
    </row>
    <row r="4092" spans="1:20" ht="44.25" x14ac:dyDescent="0.7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378"/>
        <v>3.2</v>
      </c>
      <c r="P4092" s="10">
        <f t="shared" si="379"/>
        <v>42209.464548611104</v>
      </c>
      <c r="Q4092" s="9">
        <f t="shared" si="380"/>
        <v>42223.625</v>
      </c>
      <c r="R4092" s="5">
        <f t="shared" si="381"/>
        <v>10.666666666666666</v>
      </c>
      <c r="S4092" t="str">
        <f t="shared" si="382"/>
        <v>theater</v>
      </c>
      <c r="T4092" t="str">
        <f t="shared" si="383"/>
        <v>plays</v>
      </c>
    </row>
    <row r="4093" spans="1:20" ht="44.25" x14ac:dyDescent="0.7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378"/>
        <v>12.75</v>
      </c>
      <c r="P4093" s="10">
        <f t="shared" si="379"/>
        <v>41990.298043981478</v>
      </c>
      <c r="Q4093" s="9">
        <f t="shared" si="380"/>
        <v>42020.506377314814</v>
      </c>
      <c r="R4093" s="5">
        <f t="shared" si="381"/>
        <v>25.5</v>
      </c>
      <c r="S4093" t="str">
        <f t="shared" si="382"/>
        <v>theater</v>
      </c>
      <c r="T4093" t="str">
        <f t="shared" si="383"/>
        <v>plays</v>
      </c>
    </row>
    <row r="4094" spans="1:20" ht="44.25" x14ac:dyDescent="0.7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378"/>
        <v>1.8181818181818181E-2</v>
      </c>
      <c r="P4094" s="10">
        <f t="shared" si="379"/>
        <v>42038.986655092587</v>
      </c>
      <c r="Q4094" s="9">
        <f t="shared" si="380"/>
        <v>42099.153321759266</v>
      </c>
      <c r="R4094" s="5">
        <f t="shared" si="381"/>
        <v>20</v>
      </c>
      <c r="S4094" t="str">
        <f t="shared" si="382"/>
        <v>theater</v>
      </c>
      <c r="T4094" t="str">
        <f t="shared" si="383"/>
        <v>plays</v>
      </c>
    </row>
    <row r="4095" spans="1:20" ht="44.25" x14ac:dyDescent="0.7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378"/>
        <v>2.4</v>
      </c>
      <c r="P4095" s="10">
        <f t="shared" si="379"/>
        <v>42178.607557870368</v>
      </c>
      <c r="Q4095" s="9">
        <f t="shared" si="380"/>
        <v>42238.815891203703</v>
      </c>
      <c r="R4095" s="5">
        <f t="shared" si="381"/>
        <v>15</v>
      </c>
      <c r="S4095" t="str">
        <f t="shared" si="382"/>
        <v>theater</v>
      </c>
      <c r="T4095" t="str">
        <f t="shared" si="383"/>
        <v>plays</v>
      </c>
    </row>
    <row r="4096" spans="1:20" ht="44.25" x14ac:dyDescent="0.7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378"/>
        <v>36.5</v>
      </c>
      <c r="P4096" s="10">
        <f t="shared" si="379"/>
        <v>41889.878472222219</v>
      </c>
      <c r="Q4096" s="9">
        <f t="shared" si="380"/>
        <v>41934.207638888889</v>
      </c>
      <c r="R4096" s="5">
        <f t="shared" si="381"/>
        <v>91.25</v>
      </c>
      <c r="S4096" t="str">
        <f t="shared" si="382"/>
        <v>theater</v>
      </c>
      <c r="T4096" t="str">
        <f t="shared" si="383"/>
        <v>plays</v>
      </c>
    </row>
    <row r="4097" spans="1:20" ht="44.25" x14ac:dyDescent="0.7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378"/>
        <v>2.666666666666667</v>
      </c>
      <c r="P4097" s="10">
        <f t="shared" si="379"/>
        <v>42692.823495370372</v>
      </c>
      <c r="Q4097" s="9">
        <f t="shared" si="380"/>
        <v>42723.031828703708</v>
      </c>
      <c r="R4097" s="5">
        <f t="shared" si="381"/>
        <v>800</v>
      </c>
      <c r="S4097" t="str">
        <f t="shared" si="382"/>
        <v>theater</v>
      </c>
      <c r="T4097" t="str">
        <f t="shared" si="383"/>
        <v>plays</v>
      </c>
    </row>
    <row r="4098" spans="1:20" ht="44.25" x14ac:dyDescent="0.7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378"/>
        <v>11.428571428571429</v>
      </c>
      <c r="P4098" s="10">
        <f t="shared" si="379"/>
        <v>42750.321979166663</v>
      </c>
      <c r="Q4098" s="9">
        <f t="shared" si="380"/>
        <v>42794.368749999994</v>
      </c>
      <c r="R4098" s="5">
        <f t="shared" si="381"/>
        <v>80</v>
      </c>
      <c r="S4098" t="str">
        <f t="shared" si="382"/>
        <v>theater</v>
      </c>
      <c r="T4098" t="str">
        <f t="shared" si="383"/>
        <v>plays</v>
      </c>
    </row>
    <row r="4099" spans="1:20" ht="44.25" x14ac:dyDescent="0.7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384">(E4099/D4099)*100</f>
        <v>0</v>
      </c>
      <c r="P4099" s="10">
        <f t="shared" ref="P4099:P4115" si="385">(((J4099/60)/60)/24)+DATE(1970,1,1)+(-5/24)</f>
        <v>42344.616168981483</v>
      </c>
      <c r="Q4099" s="9">
        <f t="shared" ref="Q4099:Q4115" si="386">(((I4099/60)/60)/24)+DATE(1970,1,1)</f>
        <v>42400.996527777781</v>
      </c>
      <c r="R4099" s="5" t="e">
        <f t="shared" ref="R4099:R4115" si="387">E4099/L4099</f>
        <v>#DIV/0!</v>
      </c>
      <c r="S4099" t="str">
        <f t="shared" ref="S4099:S4115" si="388">LEFT(N4099,FIND("/",N4099)-1)</f>
        <v>theater</v>
      </c>
      <c r="T4099" t="str">
        <f t="shared" ref="T4099:T4115" si="389">RIGHT(N4099,LEN(N4099)-FIND("/",N4099))</f>
        <v>plays</v>
      </c>
    </row>
    <row r="4100" spans="1:20" ht="44.25" x14ac:dyDescent="0.7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384"/>
        <v>0</v>
      </c>
      <c r="P4100" s="10">
        <f t="shared" si="385"/>
        <v>42495.51385416666</v>
      </c>
      <c r="Q4100" s="9">
        <f t="shared" si="386"/>
        <v>42525.722187499996</v>
      </c>
      <c r="R4100" s="5" t="e">
        <f t="shared" si="387"/>
        <v>#DIV/0!</v>
      </c>
      <c r="S4100" t="str">
        <f t="shared" si="388"/>
        <v>theater</v>
      </c>
      <c r="T4100" t="str">
        <f t="shared" si="389"/>
        <v>plays</v>
      </c>
    </row>
    <row r="4101" spans="1:20" ht="59" x14ac:dyDescent="0.7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384"/>
        <v>1.1111111111111112</v>
      </c>
      <c r="P4101" s="10">
        <f t="shared" si="385"/>
        <v>42570.642048611109</v>
      </c>
      <c r="Q4101" s="9">
        <f t="shared" si="386"/>
        <v>42615.850381944445</v>
      </c>
      <c r="R4101" s="5">
        <f t="shared" si="387"/>
        <v>50</v>
      </c>
      <c r="S4101" t="str">
        <f t="shared" si="388"/>
        <v>theater</v>
      </c>
      <c r="T4101" t="str">
        <f t="shared" si="389"/>
        <v>plays</v>
      </c>
    </row>
    <row r="4102" spans="1:20" ht="44.25" x14ac:dyDescent="0.7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384"/>
        <v>0</v>
      </c>
      <c r="P4102" s="10">
        <f t="shared" si="385"/>
        <v>41926.916550925926</v>
      </c>
      <c r="Q4102" s="9">
        <f t="shared" si="386"/>
        <v>41937.124884259261</v>
      </c>
      <c r="R4102" s="5" t="e">
        <f t="shared" si="387"/>
        <v>#DIV/0!</v>
      </c>
      <c r="S4102" t="str">
        <f t="shared" si="388"/>
        <v>theater</v>
      </c>
      <c r="T4102" t="str">
        <f t="shared" si="389"/>
        <v>plays</v>
      </c>
    </row>
    <row r="4103" spans="1:20" ht="44.25" x14ac:dyDescent="0.7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384"/>
        <v>0</v>
      </c>
      <c r="P4103" s="10">
        <f t="shared" si="385"/>
        <v>42730.695393518516</v>
      </c>
      <c r="Q4103" s="9">
        <f t="shared" si="386"/>
        <v>42760.903726851851</v>
      </c>
      <c r="R4103" s="5" t="e">
        <f t="shared" si="387"/>
        <v>#DIV/0!</v>
      </c>
      <c r="S4103" t="str">
        <f t="shared" si="388"/>
        <v>theater</v>
      </c>
      <c r="T4103" t="str">
        <f t="shared" si="389"/>
        <v>plays</v>
      </c>
    </row>
    <row r="4104" spans="1:20" ht="44.25" x14ac:dyDescent="0.7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384"/>
        <v>27.400000000000002</v>
      </c>
      <c r="P4104" s="10">
        <f t="shared" si="385"/>
        <v>42475.639733796292</v>
      </c>
      <c r="Q4104" s="9">
        <f t="shared" si="386"/>
        <v>42505.848067129627</v>
      </c>
      <c r="R4104" s="5">
        <f t="shared" si="387"/>
        <v>22.833333333333332</v>
      </c>
      <c r="S4104" t="str">
        <f t="shared" si="388"/>
        <v>theater</v>
      </c>
      <c r="T4104" t="str">
        <f t="shared" si="389"/>
        <v>plays</v>
      </c>
    </row>
    <row r="4105" spans="1:20" ht="44.25" x14ac:dyDescent="0.7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384"/>
        <v>10</v>
      </c>
      <c r="P4105" s="10">
        <f t="shared" si="385"/>
        <v>42188.624606481484</v>
      </c>
      <c r="Q4105" s="9">
        <f t="shared" si="386"/>
        <v>42242.772222222222</v>
      </c>
      <c r="R4105" s="5">
        <f t="shared" si="387"/>
        <v>16.666666666666668</v>
      </c>
      <c r="S4105" t="str">
        <f t="shared" si="388"/>
        <v>theater</v>
      </c>
      <c r="T4105" t="str">
        <f t="shared" si="389"/>
        <v>plays</v>
      </c>
    </row>
    <row r="4106" spans="1:20" ht="44.25" x14ac:dyDescent="0.7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384"/>
        <v>21.366666666666667</v>
      </c>
      <c r="P4106" s="10">
        <f t="shared" si="385"/>
        <v>42640.069837962961</v>
      </c>
      <c r="Q4106" s="9">
        <f t="shared" si="386"/>
        <v>42670.278171296297</v>
      </c>
      <c r="R4106" s="5">
        <f t="shared" si="387"/>
        <v>45.785714285714285</v>
      </c>
      <c r="S4106" t="str">
        <f t="shared" si="388"/>
        <v>theater</v>
      </c>
      <c r="T4106" t="str">
        <f t="shared" si="389"/>
        <v>plays</v>
      </c>
    </row>
    <row r="4107" spans="1:20" ht="59" x14ac:dyDescent="0.7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384"/>
        <v>6.9696969696969706</v>
      </c>
      <c r="P4107" s="10">
        <f t="shared" si="385"/>
        <v>42696.802187499998</v>
      </c>
      <c r="Q4107" s="9">
        <f t="shared" si="386"/>
        <v>42730.010520833333</v>
      </c>
      <c r="R4107" s="5">
        <f t="shared" si="387"/>
        <v>383.33333333333331</v>
      </c>
      <c r="S4107" t="str">
        <f t="shared" si="388"/>
        <v>theater</v>
      </c>
      <c r="T4107" t="str">
        <f t="shared" si="389"/>
        <v>plays</v>
      </c>
    </row>
    <row r="4108" spans="1:20" ht="44.25" x14ac:dyDescent="0.7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384"/>
        <v>70.599999999999994</v>
      </c>
      <c r="P4108" s="10">
        <f t="shared" si="385"/>
        <v>42052.841041666667</v>
      </c>
      <c r="Q4108" s="9">
        <f t="shared" si="386"/>
        <v>42096.041666666672</v>
      </c>
      <c r="R4108" s="5">
        <f t="shared" si="387"/>
        <v>106.96969696969697</v>
      </c>
      <c r="S4108" t="str">
        <f t="shared" si="388"/>
        <v>theater</v>
      </c>
      <c r="T4108" t="str">
        <f t="shared" si="389"/>
        <v>plays</v>
      </c>
    </row>
    <row r="4109" spans="1:20" ht="44.25" x14ac:dyDescent="0.7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384"/>
        <v>2.0500000000000003</v>
      </c>
      <c r="P4109" s="10">
        <f t="shared" si="385"/>
        <v>41883.708344907405</v>
      </c>
      <c r="Q4109" s="9">
        <f t="shared" si="386"/>
        <v>41906.916678240741</v>
      </c>
      <c r="R4109" s="5">
        <f t="shared" si="387"/>
        <v>10.25</v>
      </c>
      <c r="S4109" t="str">
        <f t="shared" si="388"/>
        <v>theater</v>
      </c>
      <c r="T4109" t="str">
        <f t="shared" si="389"/>
        <v>plays</v>
      </c>
    </row>
    <row r="4110" spans="1:20" ht="44.25" x14ac:dyDescent="0.7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384"/>
        <v>1.9666666666666666</v>
      </c>
      <c r="P4110" s="10">
        <f t="shared" si="385"/>
        <v>42766.823344907411</v>
      </c>
      <c r="Q4110" s="9">
        <f t="shared" si="386"/>
        <v>42797.208333333328</v>
      </c>
      <c r="R4110" s="5">
        <f t="shared" si="387"/>
        <v>59</v>
      </c>
      <c r="S4110" t="str">
        <f t="shared" si="388"/>
        <v>theater</v>
      </c>
      <c r="T4110" t="str">
        <f t="shared" si="389"/>
        <v>plays</v>
      </c>
    </row>
    <row r="4111" spans="1:20" ht="44.25" x14ac:dyDescent="0.7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384"/>
        <v>0</v>
      </c>
      <c r="P4111" s="10">
        <f t="shared" si="385"/>
        <v>42307.331064814811</v>
      </c>
      <c r="Q4111" s="9">
        <f t="shared" si="386"/>
        <v>42337.581064814818</v>
      </c>
      <c r="R4111" s="5" t="e">
        <f t="shared" si="387"/>
        <v>#DIV/0!</v>
      </c>
      <c r="S4111" t="str">
        <f t="shared" si="388"/>
        <v>theater</v>
      </c>
      <c r="T4111" t="str">
        <f t="shared" si="389"/>
        <v>plays</v>
      </c>
    </row>
    <row r="4112" spans="1:20" ht="44.25" x14ac:dyDescent="0.7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384"/>
        <v>28.666666666666668</v>
      </c>
      <c r="P4112" s="10">
        <f t="shared" si="385"/>
        <v>42512.418414351843</v>
      </c>
      <c r="Q4112" s="9">
        <f t="shared" si="386"/>
        <v>42572.626747685179</v>
      </c>
      <c r="R4112" s="5">
        <f t="shared" si="387"/>
        <v>14.333333333333334</v>
      </c>
      <c r="S4112" t="str">
        <f t="shared" si="388"/>
        <v>theater</v>
      </c>
      <c r="T4112" t="str">
        <f t="shared" si="389"/>
        <v>plays</v>
      </c>
    </row>
    <row r="4113" spans="1:20" ht="44.25" x14ac:dyDescent="0.7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384"/>
        <v>3.1333333333333333</v>
      </c>
      <c r="P4113" s="10">
        <f t="shared" si="385"/>
        <v>42028.927546296291</v>
      </c>
      <c r="Q4113" s="9">
        <f t="shared" si="386"/>
        <v>42059.135879629626</v>
      </c>
      <c r="R4113" s="5">
        <f t="shared" si="387"/>
        <v>15.666666666666666</v>
      </c>
      <c r="S4113" t="str">
        <f t="shared" si="388"/>
        <v>theater</v>
      </c>
      <c r="T4113" t="str">
        <f t="shared" si="389"/>
        <v>plays</v>
      </c>
    </row>
    <row r="4114" spans="1:20" ht="44.25" x14ac:dyDescent="0.7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384"/>
        <v>0.04</v>
      </c>
      <c r="P4114" s="10">
        <f t="shared" si="385"/>
        <v>42400.738263888888</v>
      </c>
      <c r="Q4114" s="9">
        <f t="shared" si="386"/>
        <v>42428</v>
      </c>
      <c r="R4114" s="5">
        <f t="shared" si="387"/>
        <v>1</v>
      </c>
      <c r="S4114" t="str">
        <f t="shared" si="388"/>
        <v>theater</v>
      </c>
      <c r="T4114" t="str">
        <f t="shared" si="389"/>
        <v>plays</v>
      </c>
    </row>
    <row r="4115" spans="1:20" ht="44.25" x14ac:dyDescent="0.7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384"/>
        <v>0.2</v>
      </c>
      <c r="P4115" s="10">
        <f t="shared" si="385"/>
        <v>42358.364849537036</v>
      </c>
      <c r="Q4115" s="9">
        <f t="shared" si="386"/>
        <v>42377.273611111115</v>
      </c>
      <c r="R4115" s="5">
        <f t="shared" si="387"/>
        <v>1</v>
      </c>
      <c r="S4115" t="str">
        <f t="shared" si="388"/>
        <v>theater</v>
      </c>
      <c r="T4115" t="str">
        <f t="shared" si="389"/>
        <v>plays</v>
      </c>
    </row>
  </sheetData>
  <conditionalFormatting sqref="F1:F1048576">
    <cfRule type="containsText" dxfId="14" priority="2" operator="containsText" text="live">
      <formula>NOT(ISERROR(SEARCH("live",F1)))</formula>
    </cfRule>
    <cfRule type="containsText" dxfId="13" priority="3" operator="containsText" text="failed">
      <formula>NOT(ISERROR(SEARCH("failed",F1)))</formula>
    </cfRule>
    <cfRule type="containsText" dxfId="12" priority="4" operator="containsText" text="canceled">
      <formula>NOT(ISERROR(SEARCH("canceled",F1)))</formula>
    </cfRule>
    <cfRule type="containsText" dxfId="11" priority="5" operator="containsText" text="failed ">
      <formula>NOT(ISERROR(SEARCH("failed ",F1)))</formula>
    </cfRule>
    <cfRule type="containsText" dxfId="10" priority="6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8696B"/>
        <color theme="9" tint="0.59999389629810485"/>
        <color theme="4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Twilight Navigator</cp:lastModifiedBy>
  <dcterms:created xsi:type="dcterms:W3CDTF">2017-04-20T15:17:24Z</dcterms:created>
  <dcterms:modified xsi:type="dcterms:W3CDTF">2019-06-16T03:22:09Z</dcterms:modified>
</cp:coreProperties>
</file>