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yeuiechang\Downloads\"/>
    </mc:Choice>
  </mc:AlternateContent>
  <xr:revisionPtr revIDLastSave="0" documentId="13_ncr:1_{B9BDE811-13F2-4C72-A760-DCAE05012DA2}" xr6:coauthVersionLast="46" xr6:coauthVersionMax="46" xr10:uidLastSave="{00000000-0000-0000-0000-000000000000}"/>
  <bookViews>
    <workbookView xWindow="22932" yWindow="-108" windowWidth="23256" windowHeight="12576" activeTab="1" xr2:uid="{00000000-000D-0000-FFFF-FFFF00000000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0" i="1" l="1"/>
  <c r="J90" i="1"/>
  <c r="K90" i="1"/>
  <c r="L90" i="1"/>
  <c r="M90" i="1"/>
  <c r="N90" i="1"/>
  <c r="O90" i="1"/>
  <c r="P90" i="1"/>
  <c r="Q90" i="1"/>
  <c r="R90" i="1"/>
  <c r="S90" i="1"/>
  <c r="T90" i="1"/>
  <c r="I91" i="1"/>
  <c r="J91" i="1"/>
  <c r="K91" i="1"/>
  <c r="L91" i="1"/>
  <c r="M91" i="1"/>
  <c r="N91" i="1"/>
  <c r="O91" i="1"/>
  <c r="P91" i="1"/>
  <c r="Q91" i="1"/>
  <c r="R91" i="1"/>
  <c r="S91" i="1"/>
  <c r="T91" i="1"/>
  <c r="I92" i="1"/>
  <c r="J92" i="1"/>
  <c r="K92" i="1"/>
  <c r="L92" i="1"/>
  <c r="M92" i="1"/>
  <c r="N92" i="1"/>
  <c r="O92" i="1"/>
  <c r="P92" i="1"/>
  <c r="Q92" i="1"/>
  <c r="R92" i="1"/>
  <c r="S92" i="1"/>
  <c r="T92" i="1"/>
  <c r="I93" i="1"/>
  <c r="J93" i="1"/>
  <c r="K93" i="1"/>
  <c r="L93" i="1"/>
  <c r="M93" i="1"/>
  <c r="N93" i="1"/>
  <c r="O93" i="1"/>
  <c r="P93" i="1"/>
  <c r="Q93" i="1"/>
  <c r="R93" i="1"/>
  <c r="S93" i="1"/>
  <c r="T93" i="1"/>
  <c r="I94" i="1"/>
  <c r="J94" i="1"/>
  <c r="K94" i="1"/>
  <c r="L94" i="1"/>
  <c r="M94" i="1"/>
  <c r="N94" i="1"/>
  <c r="O94" i="1"/>
  <c r="P94" i="1"/>
  <c r="Q94" i="1"/>
  <c r="R94" i="1"/>
  <c r="S94" i="1"/>
  <c r="T94" i="1"/>
  <c r="I95" i="1"/>
  <c r="J95" i="1"/>
  <c r="K95" i="1"/>
  <c r="L95" i="1"/>
  <c r="M95" i="1"/>
  <c r="N95" i="1"/>
  <c r="O95" i="1"/>
  <c r="P95" i="1"/>
  <c r="Q95" i="1"/>
  <c r="R95" i="1"/>
  <c r="S95" i="1"/>
  <c r="T95" i="1"/>
  <c r="I96" i="1"/>
  <c r="J96" i="1"/>
  <c r="K96" i="1"/>
  <c r="L96" i="1"/>
  <c r="M96" i="1"/>
  <c r="N96" i="1"/>
  <c r="O96" i="1"/>
  <c r="P96" i="1"/>
  <c r="K181" i="1" s="1"/>
  <c r="Q96" i="1"/>
  <c r="R96" i="1"/>
  <c r="S96" i="1"/>
  <c r="T96" i="1"/>
  <c r="I97" i="1"/>
  <c r="J97" i="1"/>
  <c r="K97" i="1"/>
  <c r="L97" i="1"/>
  <c r="M97" i="1"/>
  <c r="N97" i="1"/>
  <c r="O97" i="1"/>
  <c r="P97" i="1"/>
  <c r="Q97" i="1"/>
  <c r="R97" i="1"/>
  <c r="S97" i="1"/>
  <c r="T97" i="1"/>
  <c r="I98" i="1"/>
  <c r="J98" i="1"/>
  <c r="K98" i="1"/>
  <c r="L98" i="1"/>
  <c r="M98" i="1"/>
  <c r="N98" i="1"/>
  <c r="O98" i="1"/>
  <c r="P98" i="1"/>
  <c r="Q98" i="1"/>
  <c r="R98" i="1"/>
  <c r="S98" i="1"/>
  <c r="T98" i="1"/>
  <c r="I99" i="1"/>
  <c r="J99" i="1"/>
  <c r="K99" i="1"/>
  <c r="L99" i="1"/>
  <c r="M99" i="1"/>
  <c r="N99" i="1"/>
  <c r="O99" i="1"/>
  <c r="P99" i="1"/>
  <c r="Q99" i="1"/>
  <c r="R99" i="1"/>
  <c r="S99" i="1"/>
  <c r="T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I102" i="1"/>
  <c r="J102" i="1"/>
  <c r="K102" i="1"/>
  <c r="L102" i="1"/>
  <c r="M102" i="1"/>
  <c r="N102" i="1"/>
  <c r="O102" i="1"/>
  <c r="P102" i="1"/>
  <c r="O187" i="1" s="1"/>
  <c r="Q102" i="1"/>
  <c r="R102" i="1"/>
  <c r="S102" i="1"/>
  <c r="T102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I104" i="1"/>
  <c r="J104" i="1"/>
  <c r="K104" i="1"/>
  <c r="L104" i="1"/>
  <c r="M104" i="1"/>
  <c r="N104" i="1"/>
  <c r="O104" i="1"/>
  <c r="P104" i="1"/>
  <c r="K189" i="1" s="1"/>
  <c r="Q104" i="1"/>
  <c r="R104" i="1"/>
  <c r="S104" i="1"/>
  <c r="T104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I112" i="1"/>
  <c r="J112" i="1"/>
  <c r="K112" i="1"/>
  <c r="L112" i="1"/>
  <c r="M112" i="1"/>
  <c r="N112" i="1"/>
  <c r="O112" i="1"/>
  <c r="P112" i="1"/>
  <c r="K197" i="1" s="1"/>
  <c r="Q112" i="1"/>
  <c r="R112" i="1"/>
  <c r="S112" i="1"/>
  <c r="T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I114" i="1"/>
  <c r="J114" i="1"/>
  <c r="K114" i="1"/>
  <c r="L114" i="1"/>
  <c r="M114" i="1"/>
  <c r="N114" i="1"/>
  <c r="O114" i="1"/>
  <c r="P114" i="1"/>
  <c r="O199" i="1" s="1"/>
  <c r="Q114" i="1"/>
  <c r="R114" i="1"/>
  <c r="S114" i="1"/>
  <c r="T114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I120" i="1"/>
  <c r="J120" i="1"/>
  <c r="K120" i="1"/>
  <c r="L120" i="1"/>
  <c r="M120" i="1"/>
  <c r="N120" i="1"/>
  <c r="O120" i="1"/>
  <c r="P120" i="1"/>
  <c r="Q205" i="1" s="1"/>
  <c r="Q120" i="1"/>
  <c r="R120" i="1"/>
  <c r="S120" i="1"/>
  <c r="T120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I130" i="1"/>
  <c r="J130" i="1"/>
  <c r="K130" i="1"/>
  <c r="L130" i="1"/>
  <c r="M130" i="1"/>
  <c r="N130" i="1"/>
  <c r="O130" i="1"/>
  <c r="P130" i="1"/>
  <c r="T215" i="1" s="1"/>
  <c r="Q130" i="1"/>
  <c r="R130" i="1"/>
  <c r="S130" i="1"/>
  <c r="T130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I136" i="1"/>
  <c r="J136" i="1"/>
  <c r="K136" i="1"/>
  <c r="L136" i="1"/>
  <c r="M136" i="1"/>
  <c r="N136" i="1"/>
  <c r="O136" i="1"/>
  <c r="P136" i="1"/>
  <c r="K221" i="1" s="1"/>
  <c r="Q136" i="1"/>
  <c r="R136" i="1"/>
  <c r="S136" i="1"/>
  <c r="T136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I139" i="1"/>
  <c r="J139" i="1"/>
  <c r="K139" i="1"/>
  <c r="L139" i="1"/>
  <c r="P224" i="1" s="1"/>
  <c r="M139" i="1"/>
  <c r="N139" i="1"/>
  <c r="O139" i="1"/>
  <c r="P139" i="1"/>
  <c r="Q139" i="1"/>
  <c r="R139" i="1"/>
  <c r="S139" i="1"/>
  <c r="T139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I144" i="1"/>
  <c r="J144" i="1"/>
  <c r="K144" i="1"/>
  <c r="L144" i="1"/>
  <c r="M144" i="1"/>
  <c r="N144" i="1"/>
  <c r="O144" i="1"/>
  <c r="P144" i="1"/>
  <c r="K229" i="1" s="1"/>
  <c r="Q144" i="1"/>
  <c r="R144" i="1"/>
  <c r="S144" i="1"/>
  <c r="T144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I152" i="1"/>
  <c r="J152" i="1"/>
  <c r="K152" i="1"/>
  <c r="L152" i="1"/>
  <c r="M152" i="1"/>
  <c r="N152" i="1"/>
  <c r="O152" i="1"/>
  <c r="P152" i="1"/>
  <c r="K237" i="1" s="1"/>
  <c r="Q152" i="1"/>
  <c r="R152" i="1"/>
  <c r="S152" i="1"/>
  <c r="T152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I154" i="1"/>
  <c r="J154" i="1"/>
  <c r="K154" i="1"/>
  <c r="L154" i="1"/>
  <c r="M154" i="1"/>
  <c r="N154" i="1"/>
  <c r="O154" i="1"/>
  <c r="P154" i="1"/>
  <c r="M239" i="1" s="1"/>
  <c r="Q154" i="1"/>
  <c r="R154" i="1"/>
  <c r="S154" i="1"/>
  <c r="T154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I157" i="1"/>
  <c r="J157" i="1"/>
  <c r="K157" i="1"/>
  <c r="L157" i="1"/>
  <c r="N242" i="1" s="1"/>
  <c r="M157" i="1"/>
  <c r="N157" i="1"/>
  <c r="O157" i="1"/>
  <c r="P157" i="1"/>
  <c r="Q157" i="1"/>
  <c r="R157" i="1"/>
  <c r="S157" i="1"/>
  <c r="T157" i="1"/>
  <c r="I158" i="1"/>
  <c r="J158" i="1"/>
  <c r="K158" i="1"/>
  <c r="L158" i="1"/>
  <c r="M158" i="1"/>
  <c r="N158" i="1"/>
  <c r="O158" i="1"/>
  <c r="P158" i="1"/>
  <c r="R243" i="1" s="1"/>
  <c r="Q158" i="1"/>
  <c r="R158" i="1"/>
  <c r="S158" i="1"/>
  <c r="T158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I162" i="1"/>
  <c r="J162" i="1"/>
  <c r="K162" i="1"/>
  <c r="L162" i="1"/>
  <c r="M162" i="1"/>
  <c r="N162" i="1"/>
  <c r="O162" i="1"/>
  <c r="P162" i="1"/>
  <c r="M247" i="1" s="1"/>
  <c r="Q162" i="1"/>
  <c r="R162" i="1"/>
  <c r="S162" i="1"/>
  <c r="T162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I164" i="1"/>
  <c r="J164" i="1"/>
  <c r="K164" i="1"/>
  <c r="L164" i="1"/>
  <c r="M164" i="1"/>
  <c r="N164" i="1"/>
  <c r="O164" i="1"/>
  <c r="P164" i="1"/>
  <c r="Q249" i="1" s="1"/>
  <c r="Q164" i="1"/>
  <c r="R164" i="1"/>
  <c r="S164" i="1"/>
  <c r="T164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I166" i="1"/>
  <c r="J166" i="1"/>
  <c r="K166" i="1"/>
  <c r="L166" i="1"/>
  <c r="M166" i="1"/>
  <c r="N166" i="1"/>
  <c r="O166" i="1"/>
  <c r="P166" i="1"/>
  <c r="M251" i="1" s="1"/>
  <c r="Q166" i="1"/>
  <c r="R166" i="1"/>
  <c r="S166" i="1"/>
  <c r="T166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179" i="1" s="1"/>
  <c r="F94" i="1"/>
  <c r="B95" i="1"/>
  <c r="C95" i="1"/>
  <c r="D95" i="1"/>
  <c r="E95" i="1"/>
  <c r="F95" i="1"/>
  <c r="B96" i="1"/>
  <c r="C96" i="1"/>
  <c r="D181" i="1" s="1"/>
  <c r="D96" i="1"/>
  <c r="E96" i="1"/>
  <c r="F96" i="1"/>
  <c r="B97" i="1"/>
  <c r="C97" i="1"/>
  <c r="D97" i="1"/>
  <c r="E97" i="1"/>
  <c r="F97" i="1"/>
  <c r="F182" i="1" s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D187" i="1" s="1"/>
  <c r="F102" i="1"/>
  <c r="B103" i="1"/>
  <c r="C103" i="1"/>
  <c r="D103" i="1"/>
  <c r="E103" i="1"/>
  <c r="F103" i="1"/>
  <c r="B104" i="1"/>
  <c r="C104" i="1"/>
  <c r="D189" i="1" s="1"/>
  <c r="D104" i="1"/>
  <c r="E104" i="1"/>
  <c r="F104" i="1"/>
  <c r="B105" i="1"/>
  <c r="C105" i="1"/>
  <c r="D105" i="1"/>
  <c r="E105" i="1"/>
  <c r="F105" i="1"/>
  <c r="F190" i="1" s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97" i="1" s="1"/>
  <c r="D112" i="1"/>
  <c r="E112" i="1"/>
  <c r="F112" i="1"/>
  <c r="B113" i="1"/>
  <c r="C113" i="1"/>
  <c r="D113" i="1"/>
  <c r="E113" i="1"/>
  <c r="F113" i="1"/>
  <c r="F198" i="1" s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D203" i="1" s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B211" i="1" s="1"/>
  <c r="F126" i="1"/>
  <c r="B127" i="1"/>
  <c r="C127" i="1"/>
  <c r="D127" i="1"/>
  <c r="E127" i="1"/>
  <c r="F127" i="1"/>
  <c r="B128" i="1"/>
  <c r="C128" i="1"/>
  <c r="D213" i="1" s="1"/>
  <c r="D128" i="1"/>
  <c r="E128" i="1"/>
  <c r="F128" i="1"/>
  <c r="B129" i="1"/>
  <c r="C129" i="1"/>
  <c r="D129" i="1"/>
  <c r="E129" i="1"/>
  <c r="F129" i="1"/>
  <c r="F214" i="1" s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D219" i="1" s="1"/>
  <c r="F134" i="1"/>
  <c r="B135" i="1"/>
  <c r="C135" i="1"/>
  <c r="D135" i="1"/>
  <c r="E135" i="1"/>
  <c r="B136" i="1"/>
  <c r="C136" i="1"/>
  <c r="D221" i="1" s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227" i="1" s="1"/>
  <c r="D142" i="1"/>
  <c r="E142" i="1"/>
  <c r="F142" i="1"/>
  <c r="B143" i="1"/>
  <c r="C143" i="1"/>
  <c r="D143" i="1"/>
  <c r="E143" i="1"/>
  <c r="F143" i="1"/>
  <c r="B144" i="1"/>
  <c r="C144" i="1"/>
  <c r="D229" i="1" s="1"/>
  <c r="D144" i="1"/>
  <c r="E144" i="1"/>
  <c r="F144" i="1"/>
  <c r="B145" i="1"/>
  <c r="C145" i="1"/>
  <c r="D145" i="1"/>
  <c r="D230" i="1" s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D235" i="1" s="1"/>
  <c r="F150" i="1"/>
  <c r="B151" i="1"/>
  <c r="C151" i="1"/>
  <c r="D151" i="1"/>
  <c r="E151" i="1"/>
  <c r="F151" i="1"/>
  <c r="D236" i="1" s="1"/>
  <c r="B152" i="1"/>
  <c r="C152" i="1"/>
  <c r="D237" i="1" s="1"/>
  <c r="D152" i="1"/>
  <c r="E152" i="1"/>
  <c r="F152" i="1"/>
  <c r="B153" i="1"/>
  <c r="C153" i="1"/>
  <c r="D153" i="1"/>
  <c r="D238" i="1" s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243" i="1" s="1"/>
  <c r="D158" i="1"/>
  <c r="E158" i="1"/>
  <c r="F158" i="1"/>
  <c r="B159" i="1"/>
  <c r="C159" i="1"/>
  <c r="D159" i="1"/>
  <c r="E159" i="1"/>
  <c r="F159" i="1"/>
  <c r="B244" i="1" s="1"/>
  <c r="B160" i="1"/>
  <c r="C160" i="1"/>
  <c r="D160" i="1"/>
  <c r="D245" i="1" s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251" i="1" s="1"/>
  <c r="D166" i="1"/>
  <c r="E166" i="1"/>
  <c r="F166" i="1"/>
  <c r="B167" i="1"/>
  <c r="C167" i="1"/>
  <c r="D167" i="1"/>
  <c r="E167" i="1"/>
  <c r="F167" i="1"/>
  <c r="B252" i="1" s="1"/>
  <c r="B168" i="1"/>
  <c r="C168" i="1"/>
  <c r="D253" i="1" s="1"/>
  <c r="D168" i="1"/>
  <c r="E168" i="1"/>
  <c r="F168" i="1"/>
  <c r="B169" i="1"/>
  <c r="C169" i="1"/>
  <c r="D169" i="1"/>
  <c r="D254" i="1" s="1"/>
  <c r="E169" i="1"/>
  <c r="F169" i="1"/>
  <c r="T89" i="1"/>
  <c r="S89" i="1"/>
  <c r="R89" i="1"/>
  <c r="Q89" i="1"/>
  <c r="P89" i="1"/>
  <c r="O89" i="1"/>
  <c r="N89" i="1"/>
  <c r="M89" i="1"/>
  <c r="L89" i="1"/>
  <c r="K89" i="1"/>
  <c r="J89" i="1"/>
  <c r="I89" i="1"/>
  <c r="F89" i="1"/>
  <c r="E89" i="1"/>
  <c r="D89" i="1"/>
  <c r="F174" i="1" s="1"/>
  <c r="C89" i="1"/>
  <c r="B89" i="1"/>
  <c r="K213" i="1"/>
  <c r="Q245" i="1"/>
  <c r="D195" i="1"/>
  <c r="F206" i="1"/>
  <c r="D246" i="1"/>
  <c r="M243" i="1"/>
  <c r="K174" i="1"/>
  <c r="D175" i="1"/>
  <c r="D179" i="1"/>
  <c r="D183" i="1"/>
  <c r="D191" i="1"/>
  <c r="D199" i="1"/>
  <c r="D205" i="1"/>
  <c r="D207" i="1"/>
  <c r="D215" i="1"/>
  <c r="D222" i="1"/>
  <c r="D223" i="1"/>
  <c r="D231" i="1"/>
  <c r="D239" i="1"/>
  <c r="D247" i="1"/>
  <c r="I226" i="1"/>
  <c r="R247" i="1" l="1"/>
  <c r="D211" i="1"/>
  <c r="M237" i="1"/>
  <c r="K205" i="1"/>
  <c r="Q247" i="1"/>
  <c r="K245" i="1"/>
  <c r="K230" i="1"/>
  <c r="K214" i="1"/>
  <c r="K206" i="1"/>
  <c r="K190" i="1"/>
  <c r="K254" i="1"/>
  <c r="J236" i="1"/>
  <c r="K238" i="1"/>
  <c r="K222" i="1"/>
  <c r="K182" i="1"/>
  <c r="K246" i="1"/>
  <c r="K198" i="1"/>
  <c r="B220" i="1"/>
  <c r="C220" i="1"/>
  <c r="B196" i="1"/>
  <c r="C196" i="1"/>
  <c r="J220" i="1"/>
  <c r="I220" i="1"/>
  <c r="I196" i="1"/>
  <c r="J196" i="1"/>
  <c r="J180" i="1"/>
  <c r="I180" i="1"/>
  <c r="E247" i="1"/>
  <c r="E215" i="1"/>
  <c r="E183" i="1"/>
  <c r="F231" i="1"/>
  <c r="B226" i="1"/>
  <c r="C226" i="1"/>
  <c r="C194" i="1"/>
  <c r="B194" i="1"/>
  <c r="I250" i="1"/>
  <c r="J250" i="1"/>
  <c r="I218" i="1"/>
  <c r="J218" i="1"/>
  <c r="E237" i="1"/>
  <c r="E205" i="1"/>
  <c r="F253" i="1"/>
  <c r="F221" i="1"/>
  <c r="F180" i="1"/>
  <c r="K236" i="1"/>
  <c r="K204" i="1"/>
  <c r="K180" i="1"/>
  <c r="L228" i="1"/>
  <c r="L196" i="1"/>
  <c r="J254" i="1"/>
  <c r="B241" i="1"/>
  <c r="C241" i="1"/>
  <c r="C217" i="1"/>
  <c r="B217" i="1"/>
  <c r="B185" i="1"/>
  <c r="C185" i="1"/>
  <c r="I233" i="1"/>
  <c r="J233" i="1"/>
  <c r="C240" i="1"/>
  <c r="B240" i="1"/>
  <c r="B216" i="1"/>
  <c r="C216" i="1"/>
  <c r="C200" i="1"/>
  <c r="B200" i="1"/>
  <c r="C176" i="1"/>
  <c r="B176" i="1"/>
  <c r="J240" i="1"/>
  <c r="I240" i="1"/>
  <c r="M240" i="1"/>
  <c r="I216" i="1"/>
  <c r="J216" i="1"/>
  <c r="M216" i="1"/>
  <c r="E243" i="1"/>
  <c r="E219" i="1"/>
  <c r="E195" i="1"/>
  <c r="F251" i="1"/>
  <c r="F227" i="1"/>
  <c r="F202" i="1"/>
  <c r="B174" i="1"/>
  <c r="F177" i="1"/>
  <c r="B246" i="1"/>
  <c r="C246" i="1"/>
  <c r="B230" i="1"/>
  <c r="C230" i="1"/>
  <c r="B214" i="1"/>
  <c r="C214" i="1"/>
  <c r="C198" i="1"/>
  <c r="B198" i="1"/>
  <c r="C182" i="1"/>
  <c r="B182" i="1"/>
  <c r="J174" i="1"/>
  <c r="I174" i="1"/>
  <c r="I238" i="1"/>
  <c r="J238" i="1"/>
  <c r="J222" i="1"/>
  <c r="I222" i="1"/>
  <c r="J206" i="1"/>
  <c r="I206" i="1"/>
  <c r="J190" i="1"/>
  <c r="I190" i="1"/>
  <c r="J182" i="1"/>
  <c r="I182" i="1"/>
  <c r="D249" i="1"/>
  <c r="D233" i="1"/>
  <c r="D225" i="1"/>
  <c r="D209" i="1"/>
  <c r="D193" i="1"/>
  <c r="D177" i="1"/>
  <c r="E241" i="1"/>
  <c r="E225" i="1"/>
  <c r="E209" i="1"/>
  <c r="E193" i="1"/>
  <c r="E177" i="1"/>
  <c r="F241" i="1"/>
  <c r="F225" i="1"/>
  <c r="F200" i="1"/>
  <c r="F184" i="1"/>
  <c r="F176" i="1"/>
  <c r="K240" i="1"/>
  <c r="K224" i="1"/>
  <c r="K208" i="1"/>
  <c r="K200" i="1"/>
  <c r="K192" i="1"/>
  <c r="K184" i="1"/>
  <c r="L248" i="1"/>
  <c r="L240" i="1"/>
  <c r="L232" i="1"/>
  <c r="L224" i="1"/>
  <c r="L216" i="1"/>
  <c r="L208" i="1"/>
  <c r="L200" i="1"/>
  <c r="L192" i="1"/>
  <c r="L184" i="1"/>
  <c r="L176" i="1"/>
  <c r="N246" i="1"/>
  <c r="Q251" i="1"/>
  <c r="Q243" i="1"/>
  <c r="Q179" i="1"/>
  <c r="B228" i="1"/>
  <c r="C228" i="1"/>
  <c r="B212" i="1"/>
  <c r="C212" i="1"/>
  <c r="B188" i="1"/>
  <c r="C188" i="1"/>
  <c r="I252" i="1"/>
  <c r="J252" i="1"/>
  <c r="I228" i="1"/>
  <c r="J228" i="1"/>
  <c r="I204" i="1"/>
  <c r="J204" i="1"/>
  <c r="J188" i="1"/>
  <c r="I188" i="1"/>
  <c r="E223" i="1"/>
  <c r="E199" i="1"/>
  <c r="E175" i="1"/>
  <c r="F223" i="1"/>
  <c r="B250" i="1"/>
  <c r="C250" i="1"/>
  <c r="C202" i="1"/>
  <c r="B202" i="1"/>
  <c r="I194" i="1"/>
  <c r="J194" i="1"/>
  <c r="J178" i="1"/>
  <c r="I178" i="1"/>
  <c r="E229" i="1"/>
  <c r="E197" i="1"/>
  <c r="F245" i="1"/>
  <c r="F212" i="1"/>
  <c r="F188" i="1"/>
  <c r="K244" i="1"/>
  <c r="K212" i="1"/>
  <c r="L252" i="1"/>
  <c r="L220" i="1"/>
  <c r="L188" i="1"/>
  <c r="N250" i="1"/>
  <c r="B225" i="1"/>
  <c r="C225" i="1"/>
  <c r="B193" i="1"/>
  <c r="C193" i="1"/>
  <c r="I225" i="1"/>
  <c r="J225" i="1"/>
  <c r="C232" i="1"/>
  <c r="B232" i="1"/>
  <c r="C208" i="1"/>
  <c r="B208" i="1"/>
  <c r="B192" i="1"/>
  <c r="C192" i="1"/>
  <c r="I248" i="1"/>
  <c r="J248" i="1"/>
  <c r="J232" i="1"/>
  <c r="I232" i="1"/>
  <c r="J208" i="1"/>
  <c r="I208" i="1"/>
  <c r="J192" i="1"/>
  <c r="I192" i="1"/>
  <c r="J184" i="1"/>
  <c r="I184" i="1"/>
  <c r="E251" i="1"/>
  <c r="E227" i="1"/>
  <c r="E203" i="1"/>
  <c r="E179" i="1"/>
  <c r="F235" i="1"/>
  <c r="F194" i="1"/>
  <c r="C247" i="1"/>
  <c r="C252" i="1"/>
  <c r="B254" i="1"/>
  <c r="C254" i="1"/>
  <c r="B238" i="1"/>
  <c r="C238" i="1"/>
  <c r="B222" i="1"/>
  <c r="C222" i="1"/>
  <c r="B206" i="1"/>
  <c r="C206" i="1"/>
  <c r="C190" i="1"/>
  <c r="B190" i="1"/>
  <c r="I246" i="1"/>
  <c r="J246" i="1"/>
  <c r="J230" i="1"/>
  <c r="I230" i="1"/>
  <c r="I214" i="1"/>
  <c r="J214" i="1"/>
  <c r="J198" i="1"/>
  <c r="I198" i="1"/>
  <c r="D174" i="1"/>
  <c r="D241" i="1"/>
  <c r="D217" i="1"/>
  <c r="D201" i="1"/>
  <c r="D185" i="1"/>
  <c r="E249" i="1"/>
  <c r="E233" i="1"/>
  <c r="E217" i="1"/>
  <c r="E201" i="1"/>
  <c r="E185" i="1"/>
  <c r="F249" i="1"/>
  <c r="F233" i="1"/>
  <c r="F208" i="1"/>
  <c r="F192" i="1"/>
  <c r="Q174" i="1"/>
  <c r="K248" i="1"/>
  <c r="K232" i="1"/>
  <c r="K216" i="1"/>
  <c r="K176" i="1"/>
  <c r="B253" i="1"/>
  <c r="C253" i="1"/>
  <c r="B245" i="1"/>
  <c r="C245" i="1"/>
  <c r="B237" i="1"/>
  <c r="C237" i="1"/>
  <c r="B229" i="1"/>
  <c r="C229" i="1"/>
  <c r="B221" i="1"/>
  <c r="C221" i="1"/>
  <c r="D208" i="1"/>
  <c r="F183" i="1"/>
  <c r="M246" i="1"/>
  <c r="C244" i="1"/>
  <c r="F199" i="1"/>
  <c r="I236" i="1"/>
  <c r="S174" i="1"/>
  <c r="L246" i="1"/>
  <c r="L238" i="1"/>
  <c r="L230" i="1"/>
  <c r="L222" i="1"/>
  <c r="L214" i="1"/>
  <c r="L206" i="1"/>
  <c r="L198" i="1"/>
  <c r="L190" i="1"/>
  <c r="L182" i="1"/>
  <c r="B247" i="1"/>
  <c r="F193" i="1"/>
  <c r="J226" i="1"/>
  <c r="C251" i="1"/>
  <c r="B251" i="1"/>
  <c r="C243" i="1"/>
  <c r="B235" i="1"/>
  <c r="C235" i="1"/>
  <c r="B227" i="1"/>
  <c r="C227" i="1"/>
  <c r="C219" i="1"/>
  <c r="B219" i="1"/>
  <c r="C211" i="1"/>
  <c r="C203" i="1"/>
  <c r="B203" i="1"/>
  <c r="C195" i="1"/>
  <c r="B195" i="1"/>
  <c r="C187" i="1"/>
  <c r="B187" i="1"/>
  <c r="C179" i="1"/>
  <c r="B179" i="1"/>
  <c r="J251" i="1"/>
  <c r="I251" i="1"/>
  <c r="J243" i="1"/>
  <c r="I243" i="1"/>
  <c r="I235" i="1"/>
  <c r="J235" i="1"/>
  <c r="J227" i="1"/>
  <c r="I227" i="1"/>
  <c r="J219" i="1"/>
  <c r="I219" i="1"/>
  <c r="I211" i="1"/>
  <c r="J211" i="1"/>
  <c r="J203" i="1"/>
  <c r="I203" i="1"/>
  <c r="J195" i="1"/>
  <c r="I195" i="1"/>
  <c r="I187" i="1"/>
  <c r="J187" i="1"/>
  <c r="I179" i="1"/>
  <c r="J179" i="1"/>
  <c r="D214" i="1"/>
  <c r="D206" i="1"/>
  <c r="D198" i="1"/>
  <c r="D190" i="1"/>
  <c r="D182" i="1"/>
  <c r="E254" i="1"/>
  <c r="E246" i="1"/>
  <c r="E238" i="1"/>
  <c r="E230" i="1"/>
  <c r="E222" i="1"/>
  <c r="E214" i="1"/>
  <c r="E206" i="1"/>
  <c r="E198" i="1"/>
  <c r="E190" i="1"/>
  <c r="E182" i="1"/>
  <c r="F254" i="1"/>
  <c r="F246" i="1"/>
  <c r="F238" i="1"/>
  <c r="F230" i="1"/>
  <c r="F222" i="1"/>
  <c r="F213" i="1"/>
  <c r="F205" i="1"/>
  <c r="F197" i="1"/>
  <c r="F189" i="1"/>
  <c r="F181" i="1"/>
  <c r="L174" i="1"/>
  <c r="T174" i="1"/>
  <c r="L254" i="1"/>
  <c r="L245" i="1"/>
  <c r="L237" i="1"/>
  <c r="L229" i="1"/>
  <c r="L221" i="1"/>
  <c r="L213" i="1"/>
  <c r="L205" i="1"/>
  <c r="L197" i="1"/>
  <c r="L189" i="1"/>
  <c r="L181" i="1"/>
  <c r="M252" i="1"/>
  <c r="M244" i="1"/>
  <c r="N235" i="1"/>
  <c r="B243" i="1"/>
  <c r="C231" i="1"/>
  <c r="O220" i="1"/>
  <c r="B236" i="1"/>
  <c r="C236" i="1"/>
  <c r="B204" i="1"/>
  <c r="C204" i="1"/>
  <c r="B180" i="1"/>
  <c r="C180" i="1"/>
  <c r="I244" i="1"/>
  <c r="J244" i="1"/>
  <c r="I212" i="1"/>
  <c r="J212" i="1"/>
  <c r="E231" i="1"/>
  <c r="E191" i="1"/>
  <c r="F239" i="1"/>
  <c r="B234" i="1"/>
  <c r="C234" i="1"/>
  <c r="B218" i="1"/>
  <c r="C218" i="1"/>
  <c r="C186" i="1"/>
  <c r="B186" i="1"/>
  <c r="I242" i="1"/>
  <c r="J242" i="1"/>
  <c r="I202" i="1"/>
  <c r="J202" i="1"/>
  <c r="E245" i="1"/>
  <c r="E221" i="1"/>
  <c r="E181" i="1"/>
  <c r="F229" i="1"/>
  <c r="F196" i="1"/>
  <c r="K252" i="1"/>
  <c r="K220" i="1"/>
  <c r="K188" i="1"/>
  <c r="L236" i="1"/>
  <c r="L204" i="1"/>
  <c r="L180" i="1"/>
  <c r="B233" i="1"/>
  <c r="C233" i="1"/>
  <c r="B201" i="1"/>
  <c r="C201" i="1"/>
  <c r="B177" i="1"/>
  <c r="C177" i="1"/>
  <c r="I241" i="1"/>
  <c r="J241" i="1"/>
  <c r="J217" i="1"/>
  <c r="I217" i="1"/>
  <c r="S217" i="1"/>
  <c r="I209" i="1"/>
  <c r="J209" i="1"/>
  <c r="S209" i="1"/>
  <c r="I201" i="1"/>
  <c r="J201" i="1"/>
  <c r="I193" i="1"/>
  <c r="J193" i="1"/>
  <c r="J185" i="1"/>
  <c r="I185" i="1"/>
  <c r="I177" i="1"/>
  <c r="J177" i="1"/>
  <c r="S177" i="1"/>
  <c r="D252" i="1"/>
  <c r="D244" i="1"/>
  <c r="D228" i="1"/>
  <c r="D220" i="1"/>
  <c r="D212" i="1"/>
  <c r="D204" i="1"/>
  <c r="D196" i="1"/>
  <c r="D188" i="1"/>
  <c r="D180" i="1"/>
  <c r="E252" i="1"/>
  <c r="E244" i="1"/>
  <c r="E236" i="1"/>
  <c r="E228" i="1"/>
  <c r="E220" i="1"/>
  <c r="E212" i="1"/>
  <c r="E204" i="1"/>
  <c r="E196" i="1"/>
  <c r="E188" i="1"/>
  <c r="E180" i="1"/>
  <c r="F252" i="1"/>
  <c r="F244" i="1"/>
  <c r="F236" i="1"/>
  <c r="F228" i="1"/>
  <c r="F219" i="1"/>
  <c r="F211" i="1"/>
  <c r="F203" i="1"/>
  <c r="F195" i="1"/>
  <c r="F187" i="1"/>
  <c r="N174" i="1"/>
  <c r="M242" i="1"/>
  <c r="Q182" i="1"/>
  <c r="B191" i="1"/>
  <c r="I254" i="1"/>
  <c r="Q195" i="1"/>
  <c r="E239" i="1"/>
  <c r="E207" i="1"/>
  <c r="F247" i="1"/>
  <c r="B242" i="1"/>
  <c r="C242" i="1"/>
  <c r="C210" i="1"/>
  <c r="B210" i="1"/>
  <c r="C178" i="1"/>
  <c r="B178" i="1"/>
  <c r="I234" i="1"/>
  <c r="J234" i="1"/>
  <c r="I210" i="1"/>
  <c r="J210" i="1"/>
  <c r="J186" i="1"/>
  <c r="I186" i="1"/>
  <c r="E253" i="1"/>
  <c r="E213" i="1"/>
  <c r="E189" i="1"/>
  <c r="F237" i="1"/>
  <c r="F204" i="1"/>
  <c r="M174" i="1"/>
  <c r="K228" i="1"/>
  <c r="K196" i="1"/>
  <c r="L244" i="1"/>
  <c r="L212" i="1"/>
  <c r="B249" i="1"/>
  <c r="C249" i="1"/>
  <c r="B209" i="1"/>
  <c r="C209" i="1"/>
  <c r="I249" i="1"/>
  <c r="J249" i="1"/>
  <c r="C248" i="1"/>
  <c r="B248" i="1"/>
  <c r="C224" i="1"/>
  <c r="B224" i="1"/>
  <c r="C184" i="1"/>
  <c r="B184" i="1"/>
  <c r="J224" i="1"/>
  <c r="I224" i="1"/>
  <c r="I200" i="1"/>
  <c r="J200" i="1"/>
  <c r="J176" i="1"/>
  <c r="I176" i="1"/>
  <c r="E235" i="1"/>
  <c r="E211" i="1"/>
  <c r="E187" i="1"/>
  <c r="F243" i="1"/>
  <c r="F218" i="1"/>
  <c r="F210" i="1"/>
  <c r="F186" i="1"/>
  <c r="F178" i="1"/>
  <c r="O174" i="1"/>
  <c r="K250" i="1"/>
  <c r="K242" i="1"/>
  <c r="K234" i="1"/>
  <c r="K226" i="1"/>
  <c r="K218" i="1"/>
  <c r="K210" i="1"/>
  <c r="K202" i="1"/>
  <c r="K194" i="1"/>
  <c r="K186" i="1"/>
  <c r="K178" i="1"/>
  <c r="L250" i="1"/>
  <c r="L242" i="1"/>
  <c r="L234" i="1"/>
  <c r="L226" i="1"/>
  <c r="L218" i="1"/>
  <c r="L210" i="1"/>
  <c r="L202" i="1"/>
  <c r="L194" i="1"/>
  <c r="B183" i="1"/>
  <c r="F216" i="1"/>
  <c r="N193" i="1"/>
  <c r="B213" i="1"/>
  <c r="C213" i="1"/>
  <c r="B205" i="1"/>
  <c r="C205" i="1"/>
  <c r="B197" i="1"/>
  <c r="C197" i="1"/>
  <c r="B189" i="1"/>
  <c r="C189" i="1"/>
  <c r="B181" i="1"/>
  <c r="C181" i="1"/>
  <c r="I245" i="1"/>
  <c r="J245" i="1"/>
  <c r="I237" i="1"/>
  <c r="J237" i="1"/>
  <c r="I229" i="1"/>
  <c r="J229" i="1"/>
  <c r="J221" i="1"/>
  <c r="I221" i="1"/>
  <c r="I213" i="1"/>
  <c r="J213" i="1"/>
  <c r="T213" i="1"/>
  <c r="J205" i="1"/>
  <c r="I205" i="1"/>
  <c r="I197" i="1"/>
  <c r="J197" i="1"/>
  <c r="J189" i="1"/>
  <c r="I189" i="1"/>
  <c r="J181" i="1"/>
  <c r="I181" i="1"/>
  <c r="E174" i="1"/>
  <c r="D248" i="1"/>
  <c r="D240" i="1"/>
  <c r="D232" i="1"/>
  <c r="D224" i="1"/>
  <c r="D216" i="1"/>
  <c r="D200" i="1"/>
  <c r="D192" i="1"/>
  <c r="D184" i="1"/>
  <c r="D176" i="1"/>
  <c r="E248" i="1"/>
  <c r="E240" i="1"/>
  <c r="E232" i="1"/>
  <c r="E224" i="1"/>
  <c r="E216" i="1"/>
  <c r="E208" i="1"/>
  <c r="E200" i="1"/>
  <c r="E192" i="1"/>
  <c r="E184" i="1"/>
  <c r="E176" i="1"/>
  <c r="F248" i="1"/>
  <c r="F240" i="1"/>
  <c r="F232" i="1"/>
  <c r="F224" i="1"/>
  <c r="F215" i="1"/>
  <c r="F207" i="1"/>
  <c r="F191" i="1"/>
  <c r="F175" i="1"/>
  <c r="R174" i="1"/>
  <c r="K247" i="1"/>
  <c r="K239" i="1"/>
  <c r="K231" i="1"/>
  <c r="K223" i="1"/>
  <c r="K215" i="1"/>
  <c r="K207" i="1"/>
  <c r="K199" i="1"/>
  <c r="K191" i="1"/>
  <c r="K183" i="1"/>
  <c r="K175" i="1"/>
  <c r="L247" i="1"/>
  <c r="L239" i="1"/>
  <c r="L231" i="1"/>
  <c r="L223" i="1"/>
  <c r="L215" i="1"/>
  <c r="L207" i="1"/>
  <c r="L199" i="1"/>
  <c r="L191" i="1"/>
  <c r="L183" i="1"/>
  <c r="L175" i="1"/>
  <c r="M238" i="1"/>
  <c r="M230" i="1"/>
  <c r="M222" i="1"/>
  <c r="M214" i="1"/>
  <c r="O228" i="1"/>
  <c r="Q186" i="1"/>
  <c r="R233" i="1"/>
  <c r="R201" i="1"/>
  <c r="T223" i="1"/>
  <c r="T191" i="1"/>
  <c r="M254" i="1"/>
  <c r="M245" i="1"/>
  <c r="M229" i="1"/>
  <c r="M221" i="1"/>
  <c r="M213" i="1"/>
  <c r="M205" i="1"/>
  <c r="M197" i="1"/>
  <c r="M189" i="1"/>
  <c r="M181" i="1"/>
  <c r="N252" i="1"/>
  <c r="N244" i="1"/>
  <c r="N236" i="1"/>
  <c r="N228" i="1"/>
  <c r="N220" i="1"/>
  <c r="N212" i="1"/>
  <c r="N204" i="1"/>
  <c r="N196" i="1"/>
  <c r="N188" i="1"/>
  <c r="N180" i="1"/>
  <c r="O251" i="1"/>
  <c r="O243" i="1"/>
  <c r="O235" i="1"/>
  <c r="O227" i="1"/>
  <c r="O219" i="1"/>
  <c r="O211" i="1"/>
  <c r="O203" i="1"/>
  <c r="O195" i="1"/>
  <c r="O179" i="1"/>
  <c r="P250" i="1"/>
  <c r="P242" i="1"/>
  <c r="P234" i="1"/>
  <c r="P226" i="1"/>
  <c r="P218" i="1"/>
  <c r="P210" i="1"/>
  <c r="P202" i="1"/>
  <c r="P194" i="1"/>
  <c r="P186" i="1"/>
  <c r="P178" i="1"/>
  <c r="Q241" i="1"/>
  <c r="Q233" i="1"/>
  <c r="Q225" i="1"/>
  <c r="Q217" i="1"/>
  <c r="Q209" i="1"/>
  <c r="Q201" i="1"/>
  <c r="Q193" i="1"/>
  <c r="Q185" i="1"/>
  <c r="Q177" i="1"/>
  <c r="R248" i="1"/>
  <c r="R240" i="1"/>
  <c r="R232" i="1"/>
  <c r="R224" i="1"/>
  <c r="R216" i="1"/>
  <c r="R208" i="1"/>
  <c r="R200" i="1"/>
  <c r="R192" i="1"/>
  <c r="R184" i="1"/>
  <c r="R176" i="1"/>
  <c r="S247" i="1"/>
  <c r="S239" i="1"/>
  <c r="S231" i="1"/>
  <c r="S223" i="1"/>
  <c r="S215" i="1"/>
  <c r="S207" i="1"/>
  <c r="S199" i="1"/>
  <c r="S191" i="1"/>
  <c r="S183" i="1"/>
  <c r="S175" i="1"/>
  <c r="T246" i="1"/>
  <c r="T238" i="1"/>
  <c r="T230" i="1"/>
  <c r="T222" i="1"/>
  <c r="T214" i="1"/>
  <c r="T206" i="1"/>
  <c r="T198" i="1"/>
  <c r="T190" i="1"/>
  <c r="T182" i="1"/>
  <c r="K251" i="1"/>
  <c r="K243" i="1"/>
  <c r="K235" i="1"/>
  <c r="K227" i="1"/>
  <c r="K219" i="1"/>
  <c r="K211" i="1"/>
  <c r="K203" i="1"/>
  <c r="K195" i="1"/>
  <c r="K187" i="1"/>
  <c r="K179" i="1"/>
  <c r="L251" i="1"/>
  <c r="L243" i="1"/>
  <c r="L235" i="1"/>
  <c r="L227" i="1"/>
  <c r="L219" i="1"/>
  <c r="L211" i="1"/>
  <c r="L203" i="1"/>
  <c r="L195" i="1"/>
  <c r="L187" i="1"/>
  <c r="L179" i="1"/>
  <c r="M250" i="1"/>
  <c r="M234" i="1"/>
  <c r="M226" i="1"/>
  <c r="M218" i="1"/>
  <c r="M210" i="1"/>
  <c r="M202" i="1"/>
  <c r="M194" i="1"/>
  <c r="M186" i="1"/>
  <c r="M178" i="1"/>
  <c r="N249" i="1"/>
  <c r="N241" i="1"/>
  <c r="N233" i="1"/>
  <c r="N225" i="1"/>
  <c r="N217" i="1"/>
  <c r="N209" i="1"/>
  <c r="N201" i="1"/>
  <c r="N185" i="1"/>
  <c r="N177" i="1"/>
  <c r="O248" i="1"/>
  <c r="O240" i="1"/>
  <c r="O232" i="1"/>
  <c r="O224" i="1"/>
  <c r="O216" i="1"/>
  <c r="O208" i="1"/>
  <c r="O200" i="1"/>
  <c r="O192" i="1"/>
  <c r="O184" i="1"/>
  <c r="O176" i="1"/>
  <c r="P247" i="1"/>
  <c r="P239" i="1"/>
  <c r="P231" i="1"/>
  <c r="P223" i="1"/>
  <c r="P215" i="1"/>
  <c r="P207" i="1"/>
  <c r="P199" i="1"/>
  <c r="P191" i="1"/>
  <c r="P183" i="1"/>
  <c r="P175" i="1"/>
  <c r="Q246" i="1"/>
  <c r="Q238" i="1"/>
  <c r="Q230" i="1"/>
  <c r="Q222" i="1"/>
  <c r="Q214" i="1"/>
  <c r="Q206" i="1"/>
  <c r="Q198" i="1"/>
  <c r="Q190" i="1"/>
  <c r="R254" i="1"/>
  <c r="R245" i="1"/>
  <c r="R237" i="1"/>
  <c r="R229" i="1"/>
  <c r="R221" i="1"/>
  <c r="R213" i="1"/>
  <c r="R205" i="1"/>
  <c r="R197" i="1"/>
  <c r="R189" i="1"/>
  <c r="R181" i="1"/>
  <c r="S252" i="1"/>
  <c r="S244" i="1"/>
  <c r="S236" i="1"/>
  <c r="S228" i="1"/>
  <c r="S220" i="1"/>
  <c r="S212" i="1"/>
  <c r="L178" i="1"/>
  <c r="M241" i="1"/>
  <c r="M233" i="1"/>
  <c r="M225" i="1"/>
  <c r="M217" i="1"/>
  <c r="M209" i="1"/>
  <c r="M201" i="1"/>
  <c r="M193" i="1"/>
  <c r="M177" i="1"/>
  <c r="N248" i="1"/>
  <c r="N240" i="1"/>
  <c r="N232" i="1"/>
  <c r="N224" i="1"/>
  <c r="N216" i="1"/>
  <c r="N208" i="1"/>
  <c r="N200" i="1"/>
  <c r="N192" i="1"/>
  <c r="N184" i="1"/>
  <c r="N176" i="1"/>
  <c r="O247" i="1"/>
  <c r="O239" i="1"/>
  <c r="O231" i="1"/>
  <c r="O223" i="1"/>
  <c r="O215" i="1"/>
  <c r="O207" i="1"/>
  <c r="O191" i="1"/>
  <c r="O183" i="1"/>
  <c r="O175" i="1"/>
  <c r="P246" i="1"/>
  <c r="P238" i="1"/>
  <c r="P230" i="1"/>
  <c r="P222" i="1"/>
  <c r="P214" i="1"/>
  <c r="P206" i="1"/>
  <c r="P198" i="1"/>
  <c r="P190" i="1"/>
  <c r="P182" i="1"/>
  <c r="Q254" i="1"/>
  <c r="Q237" i="1"/>
  <c r="Q229" i="1"/>
  <c r="Q221" i="1"/>
  <c r="Q213" i="1"/>
  <c r="Q197" i="1"/>
  <c r="Q189" i="1"/>
  <c r="Q181" i="1"/>
  <c r="R252" i="1"/>
  <c r="R244" i="1"/>
  <c r="R236" i="1"/>
  <c r="R228" i="1"/>
  <c r="R220" i="1"/>
  <c r="R212" i="1"/>
  <c r="R204" i="1"/>
  <c r="R196" i="1"/>
  <c r="R188" i="1"/>
  <c r="R180" i="1"/>
  <c r="S251" i="1"/>
  <c r="S243" i="1"/>
  <c r="S235" i="1"/>
  <c r="S227" i="1"/>
  <c r="S219" i="1"/>
  <c r="S211" i="1"/>
  <c r="S203" i="1"/>
  <c r="S195" i="1"/>
  <c r="S187" i="1"/>
  <c r="S179" i="1"/>
  <c r="T250" i="1"/>
  <c r="T242" i="1"/>
  <c r="T234" i="1"/>
  <c r="T226" i="1"/>
  <c r="T218" i="1"/>
  <c r="T210" i="1"/>
  <c r="T202" i="1"/>
  <c r="T194" i="1"/>
  <c r="T186" i="1"/>
  <c r="T178" i="1"/>
  <c r="L186" i="1"/>
  <c r="M249" i="1"/>
  <c r="M185" i="1"/>
  <c r="C174" i="1"/>
  <c r="C239" i="1"/>
  <c r="B239" i="1"/>
  <c r="B231" i="1"/>
  <c r="C223" i="1"/>
  <c r="C215" i="1"/>
  <c r="B215" i="1"/>
  <c r="C207" i="1"/>
  <c r="B207" i="1"/>
  <c r="C199" i="1"/>
  <c r="B199" i="1"/>
  <c r="C191" i="1"/>
  <c r="C183" i="1"/>
  <c r="C175" i="1"/>
  <c r="B175" i="1"/>
  <c r="J247" i="1"/>
  <c r="I247" i="1"/>
  <c r="I239" i="1"/>
  <c r="J239" i="1"/>
  <c r="I231" i="1"/>
  <c r="J231" i="1"/>
  <c r="I223" i="1"/>
  <c r="J223" i="1"/>
  <c r="I215" i="1"/>
  <c r="J215" i="1"/>
  <c r="I207" i="1"/>
  <c r="J207" i="1"/>
  <c r="I199" i="1"/>
  <c r="J199" i="1"/>
  <c r="I191" i="1"/>
  <c r="J191" i="1"/>
  <c r="I183" i="1"/>
  <c r="J183" i="1"/>
  <c r="I175" i="1"/>
  <c r="J175" i="1"/>
  <c r="D250" i="1"/>
  <c r="D242" i="1"/>
  <c r="D234" i="1"/>
  <c r="D226" i="1"/>
  <c r="D218" i="1"/>
  <c r="D210" i="1"/>
  <c r="D202" i="1"/>
  <c r="D194" i="1"/>
  <c r="D186" i="1"/>
  <c r="D178" i="1"/>
  <c r="E250" i="1"/>
  <c r="E242" i="1"/>
  <c r="E234" i="1"/>
  <c r="E226" i="1"/>
  <c r="E218" i="1"/>
  <c r="E210" i="1"/>
  <c r="E202" i="1"/>
  <c r="E194" i="1"/>
  <c r="E186" i="1"/>
  <c r="E178" i="1"/>
  <c r="F250" i="1"/>
  <c r="F242" i="1"/>
  <c r="F234" i="1"/>
  <c r="F226" i="1"/>
  <c r="F217" i="1"/>
  <c r="F209" i="1"/>
  <c r="F201" i="1"/>
  <c r="F185" i="1"/>
  <c r="P174" i="1"/>
  <c r="K249" i="1"/>
  <c r="K241" i="1"/>
  <c r="K233" i="1"/>
  <c r="K225" i="1"/>
  <c r="K217" i="1"/>
  <c r="K209" i="1"/>
  <c r="K201" i="1"/>
  <c r="K193" i="1"/>
  <c r="K185" i="1"/>
  <c r="K177" i="1"/>
  <c r="L249" i="1"/>
  <c r="L241" i="1"/>
  <c r="L233" i="1"/>
  <c r="L225" i="1"/>
  <c r="L217" i="1"/>
  <c r="L209" i="1"/>
  <c r="L201" i="1"/>
  <c r="M248" i="1"/>
  <c r="M208" i="1"/>
  <c r="R251" i="1"/>
  <c r="R211" i="1"/>
  <c r="R203" i="1"/>
  <c r="B223" i="1"/>
  <c r="M236" i="1"/>
  <c r="M228" i="1"/>
  <c r="M220" i="1"/>
  <c r="M212" i="1"/>
  <c r="M204" i="1"/>
  <c r="M196" i="1"/>
  <c r="M188" i="1"/>
  <c r="M180" i="1"/>
  <c r="N251" i="1"/>
  <c r="N243" i="1"/>
  <c r="N227" i="1"/>
  <c r="N219" i="1"/>
  <c r="N211" i="1"/>
  <c r="N203" i="1"/>
  <c r="N195" i="1"/>
  <c r="N187" i="1"/>
  <c r="N179" i="1"/>
  <c r="O250" i="1"/>
  <c r="O242" i="1"/>
  <c r="O234" i="1"/>
  <c r="O226" i="1"/>
  <c r="O218" i="1"/>
  <c r="O210" i="1"/>
  <c r="O202" i="1"/>
  <c r="O194" i="1"/>
  <c r="O186" i="1"/>
  <c r="O178" i="1"/>
  <c r="P249" i="1"/>
  <c r="P241" i="1"/>
  <c r="P233" i="1"/>
  <c r="P225" i="1"/>
  <c r="P217" i="1"/>
  <c r="P209" i="1"/>
  <c r="P201" i="1"/>
  <c r="P193" i="1"/>
  <c r="P185" i="1"/>
  <c r="P177" i="1"/>
  <c r="Q248" i="1"/>
  <c r="Q240" i="1"/>
  <c r="Q232" i="1"/>
  <c r="Q224" i="1"/>
  <c r="Q216" i="1"/>
  <c r="Q208" i="1"/>
  <c r="Q200" i="1"/>
  <c r="Q192" i="1"/>
  <c r="Q184" i="1"/>
  <c r="Q176" i="1"/>
  <c r="R239" i="1"/>
  <c r="R231" i="1"/>
  <c r="R223" i="1"/>
  <c r="R215" i="1"/>
  <c r="R207" i="1"/>
  <c r="R199" i="1"/>
  <c r="R191" i="1"/>
  <c r="R183" i="1"/>
  <c r="R175" i="1"/>
  <c r="S246" i="1"/>
  <c r="S238" i="1"/>
  <c r="S230" i="1"/>
  <c r="M235" i="1"/>
  <c r="M227" i="1"/>
  <c r="M219" i="1"/>
  <c r="M211" i="1"/>
  <c r="M203" i="1"/>
  <c r="M195" i="1"/>
  <c r="M187" i="1"/>
  <c r="M179" i="1"/>
  <c r="N234" i="1"/>
  <c r="N226" i="1"/>
  <c r="N218" i="1"/>
  <c r="N210" i="1"/>
  <c r="N202" i="1"/>
  <c r="N194" i="1"/>
  <c r="N186" i="1"/>
  <c r="N178" i="1"/>
  <c r="O249" i="1"/>
  <c r="O241" i="1"/>
  <c r="O233" i="1"/>
  <c r="O225" i="1"/>
  <c r="O217" i="1"/>
  <c r="O209" i="1"/>
  <c r="O201" i="1"/>
  <c r="O193" i="1"/>
  <c r="O185" i="1"/>
  <c r="O177" i="1"/>
  <c r="P248" i="1"/>
  <c r="P240" i="1"/>
  <c r="P232" i="1"/>
  <c r="P216" i="1"/>
  <c r="P208" i="1"/>
  <c r="P200" i="1"/>
  <c r="P192" i="1"/>
  <c r="P184" i="1"/>
  <c r="P176" i="1"/>
  <c r="Q239" i="1"/>
  <c r="Q231" i="1"/>
  <c r="Q223" i="1"/>
  <c r="Q215" i="1"/>
  <c r="Q207" i="1"/>
  <c r="Q199" i="1"/>
  <c r="Q191" i="1"/>
  <c r="Q183" i="1"/>
  <c r="Q175" i="1"/>
  <c r="R246" i="1"/>
  <c r="R238" i="1"/>
  <c r="R230" i="1"/>
  <c r="R222" i="1"/>
  <c r="R214" i="1"/>
  <c r="R206" i="1"/>
  <c r="R198" i="1"/>
  <c r="R190" i="1"/>
  <c r="R182" i="1"/>
  <c r="S254" i="1"/>
  <c r="S245" i="1"/>
  <c r="S237" i="1"/>
  <c r="S229" i="1"/>
  <c r="S221" i="1"/>
  <c r="S213" i="1"/>
  <c r="S205" i="1"/>
  <c r="S197" i="1"/>
  <c r="S189" i="1"/>
  <c r="S181" i="1"/>
  <c r="L193" i="1"/>
  <c r="L185" i="1"/>
  <c r="L177" i="1"/>
  <c r="M232" i="1"/>
  <c r="M224" i="1"/>
  <c r="M200" i="1"/>
  <c r="M192" i="1"/>
  <c r="M184" i="1"/>
  <c r="M176" i="1"/>
  <c r="N247" i="1"/>
  <c r="N239" i="1"/>
  <c r="N231" i="1"/>
  <c r="N223" i="1"/>
  <c r="N215" i="1"/>
  <c r="N207" i="1"/>
  <c r="N199" i="1"/>
  <c r="N191" i="1"/>
  <c r="N183" i="1"/>
  <c r="N175" i="1"/>
  <c r="O246" i="1"/>
  <c r="O238" i="1"/>
  <c r="O230" i="1"/>
  <c r="O222" i="1"/>
  <c r="O214" i="1"/>
  <c r="O206" i="1"/>
  <c r="O198" i="1"/>
  <c r="O190" i="1"/>
  <c r="O182" i="1"/>
  <c r="P254" i="1"/>
  <c r="P245" i="1"/>
  <c r="P237" i="1"/>
  <c r="P229" i="1"/>
  <c r="P221" i="1"/>
  <c r="P213" i="1"/>
  <c r="P205" i="1"/>
  <c r="P197" i="1"/>
  <c r="P189" i="1"/>
  <c r="P181" i="1"/>
  <c r="Q252" i="1"/>
  <c r="Q244" i="1"/>
  <c r="Q236" i="1"/>
  <c r="Q228" i="1"/>
  <c r="Q220" i="1"/>
  <c r="Q212" i="1"/>
  <c r="Q204" i="1"/>
  <c r="Q196" i="1"/>
  <c r="Q188" i="1"/>
  <c r="Q180" i="1"/>
  <c r="R235" i="1"/>
  <c r="R227" i="1"/>
  <c r="R219" i="1"/>
  <c r="R195" i="1"/>
  <c r="R187" i="1"/>
  <c r="R179" i="1"/>
  <c r="S250" i="1"/>
  <c r="S242" i="1"/>
  <c r="S234" i="1"/>
  <c r="S226" i="1"/>
  <c r="S210" i="1"/>
  <c r="M231" i="1"/>
  <c r="M223" i="1"/>
  <c r="M215" i="1"/>
  <c r="M207" i="1"/>
  <c r="M199" i="1"/>
  <c r="M191" i="1"/>
  <c r="M183" i="1"/>
  <c r="M175" i="1"/>
  <c r="N238" i="1"/>
  <c r="N230" i="1"/>
  <c r="N222" i="1"/>
  <c r="N214" i="1"/>
  <c r="N206" i="1"/>
  <c r="N198" i="1"/>
  <c r="N190" i="1"/>
  <c r="N182" i="1"/>
  <c r="O254" i="1"/>
  <c r="O245" i="1"/>
  <c r="O237" i="1"/>
  <c r="O229" i="1"/>
  <c r="O221" i="1"/>
  <c r="O213" i="1"/>
  <c r="O205" i="1"/>
  <c r="O197" i="1"/>
  <c r="O189" i="1"/>
  <c r="O181" i="1"/>
  <c r="P252" i="1"/>
  <c r="P244" i="1"/>
  <c r="P236" i="1"/>
  <c r="P228" i="1"/>
  <c r="P220" i="1"/>
  <c r="P212" i="1"/>
  <c r="P204" i="1"/>
  <c r="P196" i="1"/>
  <c r="P188" i="1"/>
  <c r="P180" i="1"/>
  <c r="Q235" i="1"/>
  <c r="Q227" i="1"/>
  <c r="Q219" i="1"/>
  <c r="Q211" i="1"/>
  <c r="Q203" i="1"/>
  <c r="Q187" i="1"/>
  <c r="R250" i="1"/>
  <c r="R242" i="1"/>
  <c r="R234" i="1"/>
  <c r="R226" i="1"/>
  <c r="R218" i="1"/>
  <c r="R210" i="1"/>
  <c r="R202" i="1"/>
  <c r="R194" i="1"/>
  <c r="R186" i="1"/>
  <c r="R178" i="1"/>
  <c r="S249" i="1"/>
  <c r="S241" i="1"/>
  <c r="S233" i="1"/>
  <c r="M206" i="1"/>
  <c r="M198" i="1"/>
  <c r="M190" i="1"/>
  <c r="M182" i="1"/>
  <c r="N254" i="1"/>
  <c r="N245" i="1"/>
  <c r="N237" i="1"/>
  <c r="N229" i="1"/>
  <c r="N221" i="1"/>
  <c r="N213" i="1"/>
  <c r="N205" i="1"/>
  <c r="N197" i="1"/>
  <c r="N189" i="1"/>
  <c r="N181" i="1"/>
  <c r="O252" i="1"/>
  <c r="O244" i="1"/>
  <c r="O236" i="1"/>
  <c r="O212" i="1"/>
  <c r="O204" i="1"/>
  <c r="O196" i="1"/>
  <c r="O188" i="1"/>
  <c r="O180" i="1"/>
  <c r="P251" i="1"/>
  <c r="P243" i="1"/>
  <c r="P235" i="1"/>
  <c r="P227" i="1"/>
  <c r="P219" i="1"/>
  <c r="P211" i="1"/>
  <c r="P203" i="1"/>
  <c r="P195" i="1"/>
  <c r="P187" i="1"/>
  <c r="P179" i="1"/>
  <c r="Q250" i="1"/>
  <c r="Q242" i="1"/>
  <c r="Q234" i="1"/>
  <c r="Q226" i="1"/>
  <c r="Q218" i="1"/>
  <c r="Q210" i="1"/>
  <c r="Q202" i="1"/>
  <c r="Q194" i="1"/>
  <c r="Q178" i="1"/>
  <c r="R249" i="1"/>
  <c r="R241" i="1"/>
  <c r="R225" i="1"/>
  <c r="R217" i="1"/>
  <c r="R209" i="1"/>
  <c r="R193" i="1"/>
  <c r="R185" i="1"/>
  <c r="R177" i="1"/>
  <c r="S248" i="1"/>
  <c r="S240" i="1"/>
  <c r="S232" i="1"/>
  <c r="S224" i="1"/>
  <c r="S216" i="1"/>
  <c r="S208" i="1"/>
  <c r="S200" i="1"/>
  <c r="S192" i="1"/>
  <c r="S184" i="1"/>
  <c r="S176" i="1"/>
  <c r="T247" i="1"/>
  <c r="T239" i="1"/>
  <c r="T231" i="1"/>
  <c r="T207" i="1"/>
  <c r="T199" i="1"/>
  <c r="T183" i="1"/>
  <c r="T175" i="1"/>
  <c r="S218" i="1"/>
  <c r="S202" i="1"/>
  <c r="S194" i="1"/>
  <c r="S186" i="1"/>
  <c r="S178" i="1"/>
  <c r="T249" i="1"/>
  <c r="T241" i="1"/>
  <c r="T233" i="1"/>
  <c r="T225" i="1"/>
  <c r="T217" i="1"/>
  <c r="T209" i="1"/>
  <c r="T201" i="1"/>
  <c r="T193" i="1"/>
  <c r="T185" i="1"/>
  <c r="T177" i="1"/>
  <c r="S225" i="1"/>
  <c r="S201" i="1"/>
  <c r="S193" i="1"/>
  <c r="S185" i="1"/>
  <c r="T248" i="1"/>
  <c r="T240" i="1"/>
  <c r="T232" i="1"/>
  <c r="T224" i="1"/>
  <c r="T216" i="1"/>
  <c r="T208" i="1"/>
  <c r="T200" i="1"/>
  <c r="T192" i="1"/>
  <c r="T184" i="1"/>
  <c r="T176" i="1"/>
  <c r="S222" i="1"/>
  <c r="S214" i="1"/>
  <c r="S206" i="1"/>
  <c r="S198" i="1"/>
  <c r="S190" i="1"/>
  <c r="S182" i="1"/>
  <c r="T254" i="1"/>
  <c r="T245" i="1"/>
  <c r="T237" i="1"/>
  <c r="T229" i="1"/>
  <c r="T221" i="1"/>
  <c r="T205" i="1"/>
  <c r="T197" i="1"/>
  <c r="T189" i="1"/>
  <c r="T181" i="1"/>
  <c r="T252" i="1"/>
  <c r="T244" i="1"/>
  <c r="T236" i="1"/>
  <c r="T228" i="1"/>
  <c r="T220" i="1"/>
  <c r="T212" i="1"/>
  <c r="T204" i="1"/>
  <c r="T196" i="1"/>
  <c r="T188" i="1"/>
  <c r="T180" i="1"/>
  <c r="S204" i="1"/>
  <c r="S196" i="1"/>
  <c r="S188" i="1"/>
  <c r="S180" i="1"/>
  <c r="T251" i="1"/>
  <c r="T243" i="1"/>
  <c r="T235" i="1"/>
  <c r="T227" i="1"/>
  <c r="T219" i="1"/>
  <c r="T211" i="1"/>
  <c r="T203" i="1"/>
  <c r="T195" i="1"/>
  <c r="T187" i="1"/>
  <c r="T179" i="1"/>
  <c r="K256" i="1" l="1"/>
  <c r="F256" i="1"/>
  <c r="T256" i="1"/>
  <c r="R256" i="1"/>
  <c r="L256" i="1"/>
  <c r="D256" i="1"/>
  <c r="N256" i="1"/>
  <c r="B256" i="1"/>
  <c r="Q256" i="1"/>
  <c r="O256" i="1"/>
  <c r="E256" i="1"/>
  <c r="I256" i="1"/>
  <c r="C256" i="1"/>
  <c r="J256" i="1"/>
  <c r="S256" i="1"/>
  <c r="P256" i="1"/>
  <c r="M256" i="1"/>
</calcChain>
</file>

<file path=xl/sharedStrings.xml><?xml version="1.0" encoding="utf-8"?>
<sst xmlns="http://schemas.openxmlformats.org/spreadsheetml/2006/main" count="771" uniqueCount="122">
  <si>
    <t>Original</t>
    <phoneticPr fontId="1" type="noConversion"/>
  </si>
  <si>
    <t>File</t>
    <phoneticPr fontId="1" type="noConversion"/>
  </si>
  <si>
    <t>script.algebraic</t>
  </si>
  <si>
    <t>script.boolean</t>
    <phoneticPr fontId="1" type="noConversion"/>
  </si>
  <si>
    <t>script.rugged</t>
    <phoneticPr fontId="1" type="noConversion"/>
  </si>
  <si>
    <t>9symml.blif</t>
  </si>
  <si>
    <t>alu2.blif</t>
  </si>
  <si>
    <t>alu4.blif</t>
  </si>
  <si>
    <t>apex6.blif</t>
    <phoneticPr fontId="1" type="noConversion"/>
  </si>
  <si>
    <t>apex7.blif</t>
    <phoneticPr fontId="1" type="noConversion"/>
  </si>
  <si>
    <t>b9.blif</t>
  </si>
  <si>
    <t>c8.blif</t>
  </si>
  <si>
    <t>C432.blif</t>
  </si>
  <si>
    <t>C499.blif</t>
    <phoneticPr fontId="1" type="noConversion"/>
  </si>
  <si>
    <t>C1355.blif</t>
  </si>
  <si>
    <t>C1908.blif</t>
    <phoneticPr fontId="1" type="noConversion"/>
  </si>
  <si>
    <t>C2670.blif</t>
  </si>
  <si>
    <t>C3540.blif</t>
  </si>
  <si>
    <t>C5315.blif</t>
  </si>
  <si>
    <t>C6288.blif</t>
  </si>
  <si>
    <t>C7552.blif</t>
  </si>
  <si>
    <t>cc.blif</t>
    <phoneticPr fontId="1" type="noConversion"/>
  </si>
  <si>
    <t>cht.blif</t>
  </si>
  <si>
    <t>cm42a.blif</t>
  </si>
  <si>
    <t>cm82a.blif</t>
  </si>
  <si>
    <t>cm85a.blif</t>
  </si>
  <si>
    <t>cm138a.blif</t>
  </si>
  <si>
    <t>cm150a.blif</t>
  </si>
  <si>
    <t>cm151a.blif</t>
  </si>
  <si>
    <t>cm152a.blif</t>
  </si>
  <si>
    <t>cm162a.blif</t>
  </si>
  <si>
    <t>cm163a.blif</t>
  </si>
  <si>
    <t>cmb.blif</t>
  </si>
  <si>
    <t>comp.blif</t>
  </si>
  <si>
    <t>cordic.blif</t>
  </si>
  <si>
    <t>count.blif</t>
  </si>
  <si>
    <t>cu.blif</t>
  </si>
  <si>
    <t>dalu.blif</t>
  </si>
  <si>
    <t>decod.blif</t>
  </si>
  <si>
    <t>des.blif</t>
  </si>
  <si>
    <t>example2.blif</t>
  </si>
  <si>
    <t>f51m.blif</t>
  </si>
  <si>
    <t>frg1.blif</t>
  </si>
  <si>
    <t>frg2.blif</t>
  </si>
  <si>
    <t>go.blif</t>
  </si>
  <si>
    <t>i1.blif</t>
  </si>
  <si>
    <t>i2.blif</t>
  </si>
  <si>
    <t>i3.blif</t>
  </si>
  <si>
    <t>i4.blif</t>
  </si>
  <si>
    <t>i5.blif</t>
  </si>
  <si>
    <t>i6.blif</t>
  </si>
  <si>
    <t>i7.blif</t>
  </si>
  <si>
    <t>i8.blif</t>
  </si>
  <si>
    <t>i9.blif</t>
  </si>
  <si>
    <t>i10.blif</t>
  </si>
  <si>
    <t>jc1.blif</t>
  </si>
  <si>
    <t>jc2.blif</t>
  </si>
  <si>
    <t>k2.blif</t>
  </si>
  <si>
    <t>lal.blif</t>
  </si>
  <si>
    <t>majority.blif</t>
  </si>
  <si>
    <t>mux.blif</t>
  </si>
  <si>
    <t>my_adder.blif</t>
  </si>
  <si>
    <t>pair.blif</t>
  </si>
  <si>
    <t>parity.blif</t>
  </si>
  <si>
    <t>pcle.blif</t>
  </si>
  <si>
    <t>pcler8.blif</t>
  </si>
  <si>
    <t>pm1.blif</t>
  </si>
  <si>
    <t>rot.blif</t>
  </si>
  <si>
    <t>sct.blif</t>
  </si>
  <si>
    <t>t.blif</t>
  </si>
  <si>
    <t>t481.blif</t>
  </si>
  <si>
    <t>tcon.blif</t>
  </si>
  <si>
    <t>term1.blif</t>
  </si>
  <si>
    <t>too_large.blif</t>
  </si>
  <si>
    <t>ttt2.blif</t>
  </si>
  <si>
    <t>unreg.blif</t>
  </si>
  <si>
    <t>vda.blif</t>
  </si>
  <si>
    <t>x1.blif</t>
  </si>
  <si>
    <t>x2.blif</t>
  </si>
  <si>
    <t>x3.blif</t>
  </si>
  <si>
    <t>x4.blif</t>
  </si>
  <si>
    <t>xor.blif</t>
  </si>
  <si>
    <t>z4ml.blif</t>
  </si>
  <si>
    <t>script</t>
    <phoneticPr fontId="1" type="noConversion"/>
  </si>
  <si>
    <t>b1.blif</t>
    <phoneticPr fontId="1" type="noConversion"/>
  </si>
  <si>
    <t>C17.blif</t>
    <phoneticPr fontId="1" type="noConversion"/>
  </si>
  <si>
    <t>C880.blif</t>
    <phoneticPr fontId="1" type="noConversion"/>
  </si>
  <si>
    <t>resyn</t>
  </si>
  <si>
    <t>resyn2</t>
  </si>
  <si>
    <t>resyn2a</t>
  </si>
  <si>
    <t>resyn3</t>
  </si>
  <si>
    <t>compress</t>
  </si>
  <si>
    <t>compress2</t>
  </si>
  <si>
    <t>choice</t>
  </si>
  <si>
    <t>choice2</t>
  </si>
  <si>
    <t>rwsat</t>
  </si>
  <si>
    <t>drwsat2</t>
  </si>
  <si>
    <t>share</t>
  </si>
  <si>
    <t>Runtime Error</t>
    <phoneticPr fontId="1" type="noConversion"/>
  </si>
  <si>
    <t>Time Limit Exceed</t>
    <phoneticPr fontId="1" type="noConversion"/>
  </si>
  <si>
    <t>SIS</t>
    <phoneticPr fontId="1" type="noConversion"/>
  </si>
  <si>
    <t>lits(sop)</t>
  </si>
  <si>
    <t>ABC</t>
    <phoneticPr fontId="1" type="noConversion"/>
  </si>
  <si>
    <t>Raw Data</t>
    <phoneticPr fontId="1" type="noConversion"/>
  </si>
  <si>
    <t>Reduced</t>
    <phoneticPr fontId="1" type="noConversion"/>
  </si>
  <si>
    <t>Ranking</t>
    <phoneticPr fontId="1" type="noConversion"/>
  </si>
  <si>
    <t>script</t>
    <phoneticPr fontId="1" type="noConversion"/>
  </si>
  <si>
    <t>Total</t>
    <phoneticPr fontId="1" type="noConversion"/>
  </si>
  <si>
    <t>Total</t>
    <phoneticPr fontId="1" type="noConversion"/>
  </si>
  <si>
    <t>File</t>
  </si>
  <si>
    <t>Original</t>
  </si>
  <si>
    <t>script</t>
  </si>
  <si>
    <t>script.boolean</t>
  </si>
  <si>
    <t>script.rugged</t>
  </si>
  <si>
    <t>apex6.blif</t>
  </si>
  <si>
    <t>apex7.blif</t>
  </si>
  <si>
    <t>b1.blif</t>
  </si>
  <si>
    <t>C17.blif</t>
  </si>
  <si>
    <t>C499.blif</t>
  </si>
  <si>
    <t>C880.blif</t>
  </si>
  <si>
    <t>C1908.blif</t>
  </si>
  <si>
    <t>cc.blif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</si>
</sst>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ABC </a:t>
            </a:r>
            <a:r>
              <a:rPr lang="zh-TW" altLang="en-US"/>
              <a:t>實驗結果</a:t>
            </a:r>
            <a:r>
              <a:rPr lang="en-US" altLang="zh-TW"/>
              <a:t>(</a:t>
            </a:r>
            <a:r>
              <a:rPr lang="zh-TW" altLang="en-US"/>
              <a:t> </a:t>
            </a:r>
            <a:r>
              <a:rPr lang="en-US" altLang="zh-TW"/>
              <a:t>Literal</a:t>
            </a:r>
            <a:r>
              <a:rPr lang="en-US" altLang="zh-TW" baseline="0"/>
              <a:t> </a:t>
            </a:r>
            <a:r>
              <a:rPr lang="zh-TW" altLang="en-US" baseline="0"/>
              <a:t>數</a:t>
            </a:r>
            <a:r>
              <a:rPr lang="zh-TW" altLang="en-US"/>
              <a:t>改善百分比</a:t>
            </a:r>
            <a:r>
              <a:rPr lang="en-US" altLang="zh-TW"/>
              <a:t>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工作表2!$A$14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工作表2!$B$13:$CD$13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工作表2!$B$14:$CD$14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A-46C1-B3DD-80EA4E5B80F1}"/>
            </c:ext>
          </c:extLst>
        </c:ser>
        <c:ser>
          <c:idx val="1"/>
          <c:order val="1"/>
          <c:tx>
            <c:strRef>
              <c:f>工作表2!$A$15</c:f>
              <c:strCache>
                <c:ptCount val="1"/>
                <c:pt idx="0">
                  <c:v>resyn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工作表2!$B$13:$CD$13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工作表2!$B$15:$CD$15</c:f>
              <c:numCache>
                <c:formatCode>General</c:formatCode>
                <c:ptCount val="81"/>
                <c:pt idx="0">
                  <c:v>-40.072202166064983</c:v>
                </c:pt>
                <c:pt idx="1">
                  <c:v>1.3698630136986301</c:v>
                </c:pt>
                <c:pt idx="2">
                  <c:v>-2.8169014084507045</c:v>
                </c:pt>
                <c:pt idx="3">
                  <c:v>-36.504424778761063</c:v>
                </c:pt>
                <c:pt idx="4">
                  <c:v>-5.982905982905983</c:v>
                </c:pt>
                <c:pt idx="5">
                  <c:v>-10.526315789473683</c:v>
                </c:pt>
                <c:pt idx="6">
                  <c:v>33.203125</c:v>
                </c:pt>
                <c:pt idx="7">
                  <c:v>35.911602209944753</c:v>
                </c:pt>
                <c:pt idx="8">
                  <c:v>0</c:v>
                </c:pt>
                <c:pt idx="9">
                  <c:v>23.655913978494624</c:v>
                </c:pt>
                <c:pt idx="10">
                  <c:v>-25.649350649350648</c:v>
                </c:pt>
                <c:pt idx="11">
                  <c:v>10.668563300142248</c:v>
                </c:pt>
                <c:pt idx="12">
                  <c:v>24.031007751937985</c:v>
                </c:pt>
                <c:pt idx="13">
                  <c:v>50.033400133600537</c:v>
                </c:pt>
                <c:pt idx="14">
                  <c:v>42.046010768477728</c:v>
                </c:pt>
                <c:pt idx="15">
                  <c:v>35.378323108384457</c:v>
                </c:pt>
                <c:pt idx="16">
                  <c:v>38.544289311055167</c:v>
                </c:pt>
                <c:pt idx="17">
                  <c:v>20.958333333333336</c:v>
                </c:pt>
                <c:pt idx="18">
                  <c:v>48.163332240078716</c:v>
                </c:pt>
                <c:pt idx="19">
                  <c:v>2.8571428571428572</c:v>
                </c:pt>
                <c:pt idx="20">
                  <c:v>20.855614973262032</c:v>
                </c:pt>
                <c:pt idx="21">
                  <c:v>-2.8571428571428572</c:v>
                </c:pt>
                <c:pt idx="22">
                  <c:v>-42.857142857142854</c:v>
                </c:pt>
                <c:pt idx="23">
                  <c:v>-5.8823529411764701</c:v>
                </c:pt>
                <c:pt idx="24">
                  <c:v>8.5714285714285712</c:v>
                </c:pt>
                <c:pt idx="25">
                  <c:v>0</c:v>
                </c:pt>
                <c:pt idx="26">
                  <c:v>0</c:v>
                </c:pt>
                <c:pt idx="27">
                  <c:v>-31.25</c:v>
                </c:pt>
                <c:pt idx="28">
                  <c:v>10.810810810810811</c:v>
                </c:pt>
                <c:pt idx="29">
                  <c:v>7.2463768115942031</c:v>
                </c:pt>
                <c:pt idx="30">
                  <c:v>-7.2463768115942031</c:v>
                </c:pt>
                <c:pt idx="31">
                  <c:v>6</c:v>
                </c:pt>
                <c:pt idx="32">
                  <c:v>43.298969072164951</c:v>
                </c:pt>
                <c:pt idx="33">
                  <c:v>-45.977011494252871</c:v>
                </c:pt>
                <c:pt idx="34">
                  <c:v>19.387755102040817</c:v>
                </c:pt>
                <c:pt idx="35">
                  <c:v>38.071348940914156</c:v>
                </c:pt>
                <c:pt idx="36">
                  <c:v>11.76470588235294</c:v>
                </c:pt>
                <c:pt idx="37">
                  <c:v>3.7776578521316786</c:v>
                </c:pt>
                <c:pt idx="38">
                  <c:v>-16.666666666666664</c:v>
                </c:pt>
                <c:pt idx="39">
                  <c:v>26.959247648902824</c:v>
                </c:pt>
                <c:pt idx="40">
                  <c:v>70.707070707070713</c:v>
                </c:pt>
                <c:pt idx="41">
                  <c:v>48.439144159943879</c:v>
                </c:pt>
                <c:pt idx="42">
                  <c:v>42.735042735042732</c:v>
                </c:pt>
                <c:pt idx="43">
                  <c:v>0</c:v>
                </c:pt>
                <c:pt idx="44">
                  <c:v>-67.910447761194021</c:v>
                </c:pt>
                <c:pt idx="45">
                  <c:v>-28.571428571428569</c:v>
                </c:pt>
                <c:pt idx="46">
                  <c:v>-32.941176470588232</c:v>
                </c:pt>
                <c:pt idx="47">
                  <c:v>44.244604316546763</c:v>
                </c:pt>
                <c:pt idx="48">
                  <c:v>12.246865959498553</c:v>
                </c:pt>
                <c:pt idx="49">
                  <c:v>1.7543859649122806</c:v>
                </c:pt>
                <c:pt idx="50">
                  <c:v>51.621271076524003</c:v>
                </c:pt>
                <c:pt idx="51">
                  <c:v>17.136958017894013</c:v>
                </c:pt>
                <c:pt idx="52">
                  <c:v>30.710565476190478</c:v>
                </c:pt>
                <c:pt idx="53">
                  <c:v>0</c:v>
                </c:pt>
                <c:pt idx="54">
                  <c:v>0</c:v>
                </c:pt>
                <c:pt idx="55">
                  <c:v>17.216595883698137</c:v>
                </c:pt>
                <c:pt idx="56">
                  <c:v>38.132295719844358</c:v>
                </c:pt>
                <c:pt idx="57">
                  <c:v>15.789473684210526</c:v>
                </c:pt>
                <c:pt idx="58">
                  <c:v>-14.084507042253522</c:v>
                </c:pt>
                <c:pt idx="59">
                  <c:v>14.098360655737704</c:v>
                </c:pt>
                <c:pt idx="60">
                  <c:v>3.3370828646419195</c:v>
                </c:pt>
                <c:pt idx="61">
                  <c:v>-50</c:v>
                </c:pt>
                <c:pt idx="62">
                  <c:v>-23.076923076923077</c:v>
                </c:pt>
                <c:pt idx="63">
                  <c:v>-27.450980392156865</c:v>
                </c:pt>
                <c:pt idx="64">
                  <c:v>33.673469387755098</c:v>
                </c:pt>
                <c:pt idx="65">
                  <c:v>30.617977528089892</c:v>
                </c:pt>
                <c:pt idx="66">
                  <c:v>53.846153846153847</c:v>
                </c:pt>
                <c:pt idx="67">
                  <c:v>-20</c:v>
                </c:pt>
                <c:pt idx="68">
                  <c:v>74.32214568371684</c:v>
                </c:pt>
                <c:pt idx="69">
                  <c:v>-33.333333333333329</c:v>
                </c:pt>
                <c:pt idx="70">
                  <c:v>66.399197592778336</c:v>
                </c:pt>
                <c:pt idx="71">
                  <c:v>93.435629257551781</c:v>
                </c:pt>
                <c:pt idx="72">
                  <c:v>57.719054242002777</c:v>
                </c:pt>
                <c:pt idx="73">
                  <c:v>-34.722222222222221</c:v>
                </c:pt>
                <c:pt idx="74">
                  <c:v>10.189739985945186</c:v>
                </c:pt>
                <c:pt idx="75">
                  <c:v>74.544605324614665</c:v>
                </c:pt>
                <c:pt idx="76">
                  <c:v>-27.027027027027028</c:v>
                </c:pt>
                <c:pt idx="77">
                  <c:v>32.48898678414097</c:v>
                </c:pt>
                <c:pt idx="78">
                  <c:v>43.07692307692308</c:v>
                </c:pt>
                <c:pt idx="79">
                  <c:v>0</c:v>
                </c:pt>
                <c:pt idx="80">
                  <c:v>72.222222222222214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A-46C1-B3DD-80EA4E5B80F1}"/>
            </c:ext>
          </c:extLst>
        </c:ser>
        <c:ser>
          <c:idx val="2"/>
          <c:order val="2"/>
          <c:tx>
            <c:strRef>
              <c:f>工作表2!$A$16</c:f>
              <c:strCache>
                <c:ptCount val="1"/>
                <c:pt idx="0">
                  <c:v>resyn2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工作表2!$B$13:$CD$13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工作表2!$B$16:$CD$16</c:f>
              <c:numCache>
                <c:formatCode>General</c:formatCode>
                <c:ptCount val="81"/>
                <c:pt idx="0">
                  <c:v>-38.628158844765345</c:v>
                </c:pt>
                <c:pt idx="1">
                  <c:v>1.095890410958904</c:v>
                </c:pt>
                <c:pt idx="2">
                  <c:v>-2.0344287949921753</c:v>
                </c:pt>
                <c:pt idx="3">
                  <c:v>-34.292035398230084</c:v>
                </c:pt>
                <c:pt idx="4">
                  <c:v>-1.4245014245014245</c:v>
                </c:pt>
                <c:pt idx="5">
                  <c:v>31.578947368421051</c:v>
                </c:pt>
                <c:pt idx="6">
                  <c:v>33.984375</c:v>
                </c:pt>
                <c:pt idx="7">
                  <c:v>39.77900552486188</c:v>
                </c:pt>
                <c:pt idx="8">
                  <c:v>0</c:v>
                </c:pt>
                <c:pt idx="9">
                  <c:v>26.881720430107524</c:v>
                </c:pt>
                <c:pt idx="10">
                  <c:v>-25.649350649350648</c:v>
                </c:pt>
                <c:pt idx="11">
                  <c:v>10.668563300142248</c:v>
                </c:pt>
                <c:pt idx="12">
                  <c:v>24.418604651162788</c:v>
                </c:pt>
                <c:pt idx="13">
                  <c:v>51.503006012024045</c:v>
                </c:pt>
                <c:pt idx="14">
                  <c:v>42.633382280959374</c:v>
                </c:pt>
                <c:pt idx="15">
                  <c:v>35.855487389229722</c:v>
                </c:pt>
                <c:pt idx="16">
                  <c:v>39.826047150377661</c:v>
                </c:pt>
                <c:pt idx="17">
                  <c:v>22.083333333333332</c:v>
                </c:pt>
                <c:pt idx="18">
                  <c:v>52.263037061331588</c:v>
                </c:pt>
                <c:pt idx="19">
                  <c:v>2.8571428571428572</c:v>
                </c:pt>
                <c:pt idx="20">
                  <c:v>20.855614973262032</c:v>
                </c:pt>
                <c:pt idx="21">
                  <c:v>-2.8571428571428572</c:v>
                </c:pt>
                <c:pt idx="22">
                  <c:v>-14.285714285714285</c:v>
                </c:pt>
                <c:pt idx="23">
                  <c:v>0</c:v>
                </c:pt>
                <c:pt idx="24">
                  <c:v>8.5714285714285712</c:v>
                </c:pt>
                <c:pt idx="25">
                  <c:v>0</c:v>
                </c:pt>
                <c:pt idx="26">
                  <c:v>0</c:v>
                </c:pt>
                <c:pt idx="27">
                  <c:v>-31.25</c:v>
                </c:pt>
                <c:pt idx="28">
                  <c:v>10.810810810810811</c:v>
                </c:pt>
                <c:pt idx="29">
                  <c:v>7.2463768115942031</c:v>
                </c:pt>
                <c:pt idx="30">
                  <c:v>-7.2463768115942031</c:v>
                </c:pt>
                <c:pt idx="31">
                  <c:v>13</c:v>
                </c:pt>
                <c:pt idx="32">
                  <c:v>43.298969072164951</c:v>
                </c:pt>
                <c:pt idx="33">
                  <c:v>-28.735632183908045</c:v>
                </c:pt>
                <c:pt idx="34">
                  <c:v>19.387755102040817</c:v>
                </c:pt>
                <c:pt idx="35">
                  <c:v>38.350055741360087</c:v>
                </c:pt>
                <c:pt idx="36">
                  <c:v>11.76470588235294</c:v>
                </c:pt>
                <c:pt idx="37">
                  <c:v>4.3443065299514299</c:v>
                </c:pt>
                <c:pt idx="38">
                  <c:v>-16.203703703703702</c:v>
                </c:pt>
                <c:pt idx="39">
                  <c:v>27.586206896551722</c:v>
                </c:pt>
                <c:pt idx="40">
                  <c:v>74.747474747474755</c:v>
                </c:pt>
                <c:pt idx="41">
                  <c:v>52.01683619782532</c:v>
                </c:pt>
                <c:pt idx="42">
                  <c:v>41.025641025641022</c:v>
                </c:pt>
                <c:pt idx="43">
                  <c:v>11.111111111111111</c:v>
                </c:pt>
                <c:pt idx="44">
                  <c:v>-64.925373134328353</c:v>
                </c:pt>
                <c:pt idx="45">
                  <c:v>-28.571428571428569</c:v>
                </c:pt>
                <c:pt idx="46">
                  <c:v>-32.941176470588232</c:v>
                </c:pt>
                <c:pt idx="47">
                  <c:v>46.402877697841724</c:v>
                </c:pt>
                <c:pt idx="48">
                  <c:v>12.246865959498553</c:v>
                </c:pt>
                <c:pt idx="49">
                  <c:v>17.925247902364607</c:v>
                </c:pt>
                <c:pt idx="50">
                  <c:v>55.642023346303503</c:v>
                </c:pt>
                <c:pt idx="51">
                  <c:v>25.533379215416378</c:v>
                </c:pt>
                <c:pt idx="52">
                  <c:v>31.752232142857146</c:v>
                </c:pt>
                <c:pt idx="53">
                  <c:v>0</c:v>
                </c:pt>
                <c:pt idx="54">
                  <c:v>0</c:v>
                </c:pt>
                <c:pt idx="55">
                  <c:v>19.372754001960143</c:v>
                </c:pt>
                <c:pt idx="56">
                  <c:v>42.023346303501945</c:v>
                </c:pt>
                <c:pt idx="57">
                  <c:v>15.789473684210526</c:v>
                </c:pt>
                <c:pt idx="58">
                  <c:v>35.2112676056338</c:v>
                </c:pt>
                <c:pt idx="59">
                  <c:v>16.065573770491802</c:v>
                </c:pt>
                <c:pt idx="60">
                  <c:v>4.0119985001874765</c:v>
                </c:pt>
                <c:pt idx="61">
                  <c:v>-50</c:v>
                </c:pt>
                <c:pt idx="62">
                  <c:v>-23.076923076923077</c:v>
                </c:pt>
                <c:pt idx="63">
                  <c:v>-27.450980392156865</c:v>
                </c:pt>
                <c:pt idx="64">
                  <c:v>33.673469387755098</c:v>
                </c:pt>
                <c:pt idx="65">
                  <c:v>32.584269662921351</c:v>
                </c:pt>
                <c:pt idx="66">
                  <c:v>54.700854700854705</c:v>
                </c:pt>
                <c:pt idx="67">
                  <c:v>-20</c:v>
                </c:pt>
                <c:pt idx="68">
                  <c:v>76.491279495822951</c:v>
                </c:pt>
                <c:pt idx="69">
                  <c:v>0</c:v>
                </c:pt>
                <c:pt idx="70">
                  <c:v>70.210631895687058</c:v>
                </c:pt>
                <c:pt idx="71">
                  <c:v>93.669579577513247</c:v>
                </c:pt>
                <c:pt idx="72">
                  <c:v>62.7260083449235</c:v>
                </c:pt>
                <c:pt idx="73">
                  <c:v>-34.722222222222221</c:v>
                </c:pt>
                <c:pt idx="74">
                  <c:v>12.57905832747716</c:v>
                </c:pt>
                <c:pt idx="75">
                  <c:v>75.245212517515185</c:v>
                </c:pt>
                <c:pt idx="76">
                  <c:v>-8.1081081081081088</c:v>
                </c:pt>
                <c:pt idx="77">
                  <c:v>33.259911894273124</c:v>
                </c:pt>
                <c:pt idx="78">
                  <c:v>39.42307692307692</c:v>
                </c:pt>
                <c:pt idx="79">
                  <c:v>0</c:v>
                </c:pt>
                <c:pt idx="80">
                  <c:v>75.396825396825392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A-46C1-B3DD-80EA4E5B80F1}"/>
            </c:ext>
          </c:extLst>
        </c:ser>
        <c:ser>
          <c:idx val="3"/>
          <c:order val="3"/>
          <c:tx>
            <c:strRef>
              <c:f>工作表2!$A$17</c:f>
              <c:strCache>
                <c:ptCount val="1"/>
                <c:pt idx="0">
                  <c:v>resyn2a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工作表2!$B$13:$CD$13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工作表2!$B$17:$CD$17</c:f>
              <c:numCache>
                <c:formatCode>General</c:formatCode>
                <c:ptCount val="81"/>
                <c:pt idx="0">
                  <c:v>-40.072202166064983</c:v>
                </c:pt>
                <c:pt idx="1">
                  <c:v>1.3698630136986301</c:v>
                </c:pt>
                <c:pt idx="2">
                  <c:v>-2.8169014084507045</c:v>
                </c:pt>
                <c:pt idx="3">
                  <c:v>-36.283185840707965</c:v>
                </c:pt>
                <c:pt idx="4">
                  <c:v>-7.1225071225071224</c:v>
                </c:pt>
                <c:pt idx="5">
                  <c:v>-10.526315789473683</c:v>
                </c:pt>
                <c:pt idx="6">
                  <c:v>33.984375</c:v>
                </c:pt>
                <c:pt idx="7">
                  <c:v>34.254143646408842</c:v>
                </c:pt>
                <c:pt idx="8">
                  <c:v>0</c:v>
                </c:pt>
                <c:pt idx="9">
                  <c:v>26.881720430107524</c:v>
                </c:pt>
                <c:pt idx="10">
                  <c:v>-25.649350649350648</c:v>
                </c:pt>
                <c:pt idx="11">
                  <c:v>10.668563300142248</c:v>
                </c:pt>
                <c:pt idx="12">
                  <c:v>24.031007751937985</c:v>
                </c:pt>
                <c:pt idx="13">
                  <c:v>50.434201736806948</c:v>
                </c:pt>
                <c:pt idx="14">
                  <c:v>42.241801272638277</c:v>
                </c:pt>
                <c:pt idx="15">
                  <c:v>35.378323108384457</c:v>
                </c:pt>
                <c:pt idx="16">
                  <c:v>39.139391165026325</c:v>
                </c:pt>
                <c:pt idx="17">
                  <c:v>20.958333333333336</c:v>
                </c:pt>
                <c:pt idx="18">
                  <c:v>48.655296818629054</c:v>
                </c:pt>
                <c:pt idx="19">
                  <c:v>2.8571428571428572</c:v>
                </c:pt>
                <c:pt idx="20">
                  <c:v>20.855614973262032</c:v>
                </c:pt>
                <c:pt idx="21">
                  <c:v>-2.8571428571428572</c:v>
                </c:pt>
                <c:pt idx="22">
                  <c:v>-42.857142857142854</c:v>
                </c:pt>
                <c:pt idx="23">
                  <c:v>-5.8823529411764701</c:v>
                </c:pt>
                <c:pt idx="24">
                  <c:v>8.5714285714285712</c:v>
                </c:pt>
                <c:pt idx="25">
                  <c:v>0</c:v>
                </c:pt>
                <c:pt idx="26">
                  <c:v>0</c:v>
                </c:pt>
                <c:pt idx="27">
                  <c:v>-31.25</c:v>
                </c:pt>
                <c:pt idx="28">
                  <c:v>10.810810810810811</c:v>
                </c:pt>
                <c:pt idx="29">
                  <c:v>7.2463768115942031</c:v>
                </c:pt>
                <c:pt idx="30">
                  <c:v>-7.2463768115942031</c:v>
                </c:pt>
                <c:pt idx="31">
                  <c:v>6</c:v>
                </c:pt>
                <c:pt idx="32">
                  <c:v>43.298969072164951</c:v>
                </c:pt>
                <c:pt idx="33">
                  <c:v>-45.977011494252871</c:v>
                </c:pt>
                <c:pt idx="34">
                  <c:v>19.387755102040817</c:v>
                </c:pt>
                <c:pt idx="35">
                  <c:v>38.071348940914156</c:v>
                </c:pt>
                <c:pt idx="36">
                  <c:v>11.76470588235294</c:v>
                </c:pt>
                <c:pt idx="37">
                  <c:v>3.8316243928764169</c:v>
                </c:pt>
                <c:pt idx="38">
                  <c:v>-16.666666666666664</c:v>
                </c:pt>
                <c:pt idx="39">
                  <c:v>26.332288401253916</c:v>
                </c:pt>
                <c:pt idx="40">
                  <c:v>70.707070707070713</c:v>
                </c:pt>
                <c:pt idx="41">
                  <c:v>49.98246229393196</c:v>
                </c:pt>
                <c:pt idx="42">
                  <c:v>41.025641025641022</c:v>
                </c:pt>
                <c:pt idx="43">
                  <c:v>0</c:v>
                </c:pt>
                <c:pt idx="44">
                  <c:v>-67.910447761194021</c:v>
                </c:pt>
                <c:pt idx="45">
                  <c:v>-28.571428571428569</c:v>
                </c:pt>
                <c:pt idx="46">
                  <c:v>-32.941176470588232</c:v>
                </c:pt>
                <c:pt idx="47">
                  <c:v>47.122302158273385</c:v>
                </c:pt>
                <c:pt idx="48">
                  <c:v>12.246865959498553</c:v>
                </c:pt>
                <c:pt idx="49">
                  <c:v>1.7543859649122806</c:v>
                </c:pt>
                <c:pt idx="50">
                  <c:v>50.540423692174663</c:v>
                </c:pt>
                <c:pt idx="51">
                  <c:v>24.019270474879558</c:v>
                </c:pt>
                <c:pt idx="52">
                  <c:v>30.933779761904763</c:v>
                </c:pt>
                <c:pt idx="53">
                  <c:v>0</c:v>
                </c:pt>
                <c:pt idx="54">
                  <c:v>0</c:v>
                </c:pt>
                <c:pt idx="55">
                  <c:v>18.980725253185234</c:v>
                </c:pt>
                <c:pt idx="56">
                  <c:v>40.466926070038909</c:v>
                </c:pt>
                <c:pt idx="57">
                  <c:v>15.789473684210526</c:v>
                </c:pt>
                <c:pt idx="58">
                  <c:v>-14.084507042253522</c:v>
                </c:pt>
                <c:pt idx="59">
                  <c:v>14.098360655737704</c:v>
                </c:pt>
                <c:pt idx="60">
                  <c:v>3.4870641169853771</c:v>
                </c:pt>
                <c:pt idx="61">
                  <c:v>-50</c:v>
                </c:pt>
                <c:pt idx="62">
                  <c:v>-23.076923076923077</c:v>
                </c:pt>
                <c:pt idx="63">
                  <c:v>-27.450980392156865</c:v>
                </c:pt>
                <c:pt idx="64">
                  <c:v>33.673469387755098</c:v>
                </c:pt>
                <c:pt idx="65">
                  <c:v>30.898876404494381</c:v>
                </c:pt>
                <c:pt idx="66">
                  <c:v>53.846153846153847</c:v>
                </c:pt>
                <c:pt idx="67">
                  <c:v>-20</c:v>
                </c:pt>
                <c:pt idx="68">
                  <c:v>75.55327568518247</c:v>
                </c:pt>
                <c:pt idx="69">
                  <c:v>-33.333333333333329</c:v>
                </c:pt>
                <c:pt idx="70">
                  <c:v>67.80341023069208</c:v>
                </c:pt>
                <c:pt idx="71">
                  <c:v>93.36682033991606</c:v>
                </c:pt>
                <c:pt idx="72">
                  <c:v>59.109874826147426</c:v>
                </c:pt>
                <c:pt idx="73">
                  <c:v>-34.722222222222221</c:v>
                </c:pt>
                <c:pt idx="74">
                  <c:v>11.595221363316936</c:v>
                </c:pt>
                <c:pt idx="75">
                  <c:v>74.544605324614665</c:v>
                </c:pt>
                <c:pt idx="76">
                  <c:v>-29.72972972972973</c:v>
                </c:pt>
                <c:pt idx="77">
                  <c:v>32.599118942731273</c:v>
                </c:pt>
                <c:pt idx="78">
                  <c:v>38.846153846153847</c:v>
                </c:pt>
                <c:pt idx="79">
                  <c:v>0</c:v>
                </c:pt>
                <c:pt idx="80">
                  <c:v>71.428571428571431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5A-46C1-B3DD-80EA4E5B80F1}"/>
            </c:ext>
          </c:extLst>
        </c:ser>
        <c:ser>
          <c:idx val="4"/>
          <c:order val="4"/>
          <c:tx>
            <c:strRef>
              <c:f>工作表2!$A$18</c:f>
              <c:strCache>
                <c:ptCount val="1"/>
                <c:pt idx="0">
                  <c:v>resyn3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工作表2!$B$13:$CD$13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工作表2!$B$18:$CD$18</c:f>
              <c:numCache>
                <c:formatCode>General</c:formatCode>
                <c:ptCount val="81"/>
                <c:pt idx="0">
                  <c:v>-41.516245487364621</c:v>
                </c:pt>
                <c:pt idx="1">
                  <c:v>-2.1917808219178081</c:v>
                </c:pt>
                <c:pt idx="2">
                  <c:v>-5.7902973395931143</c:v>
                </c:pt>
                <c:pt idx="3">
                  <c:v>-40.26548672566372</c:v>
                </c:pt>
                <c:pt idx="4">
                  <c:v>-9.4017094017094021</c:v>
                </c:pt>
                <c:pt idx="5">
                  <c:v>21.052631578947366</c:v>
                </c:pt>
                <c:pt idx="6">
                  <c:v>26.953125</c:v>
                </c:pt>
                <c:pt idx="7">
                  <c:v>24.861878453038674</c:v>
                </c:pt>
                <c:pt idx="8">
                  <c:v>0</c:v>
                </c:pt>
                <c:pt idx="9">
                  <c:v>13.440860215053762</c:v>
                </c:pt>
                <c:pt idx="10">
                  <c:v>-28.571428571428569</c:v>
                </c:pt>
                <c:pt idx="11">
                  <c:v>8.9615931721194872</c:v>
                </c:pt>
                <c:pt idx="12">
                  <c:v>3.1007751937984498</c:v>
                </c:pt>
                <c:pt idx="13">
                  <c:v>47.227788911155642</c:v>
                </c:pt>
                <c:pt idx="14">
                  <c:v>36.661771904062654</c:v>
                </c:pt>
                <c:pt idx="15">
                  <c:v>30.879345603271986</c:v>
                </c:pt>
                <c:pt idx="16">
                  <c:v>28.290226596475165</c:v>
                </c:pt>
                <c:pt idx="17">
                  <c:v>2.75</c:v>
                </c:pt>
                <c:pt idx="18">
                  <c:v>39.963922597572974</c:v>
                </c:pt>
                <c:pt idx="19">
                  <c:v>-4.7619047619047619</c:v>
                </c:pt>
                <c:pt idx="20">
                  <c:v>1.0695187165775399</c:v>
                </c:pt>
                <c:pt idx="21">
                  <c:v>-2.8571428571428572</c:v>
                </c:pt>
                <c:pt idx="22">
                  <c:v>-7.1428571428571423</c:v>
                </c:pt>
                <c:pt idx="23">
                  <c:v>0</c:v>
                </c:pt>
                <c:pt idx="24">
                  <c:v>8.5714285714285712</c:v>
                </c:pt>
                <c:pt idx="25">
                  <c:v>-32.608695652173914</c:v>
                </c:pt>
                <c:pt idx="26">
                  <c:v>-31.111111111111111</c:v>
                </c:pt>
                <c:pt idx="27">
                  <c:v>-31.25</c:v>
                </c:pt>
                <c:pt idx="28">
                  <c:v>0</c:v>
                </c:pt>
                <c:pt idx="29">
                  <c:v>-4.3478260869565215</c:v>
                </c:pt>
                <c:pt idx="30">
                  <c:v>-21.739130434782609</c:v>
                </c:pt>
                <c:pt idx="31">
                  <c:v>2</c:v>
                </c:pt>
                <c:pt idx="32">
                  <c:v>43.298969072164951</c:v>
                </c:pt>
                <c:pt idx="33">
                  <c:v>-45.977011494252871</c:v>
                </c:pt>
                <c:pt idx="34">
                  <c:v>5.1020408163265305</c:v>
                </c:pt>
                <c:pt idx="35">
                  <c:v>36.120401337792643</c:v>
                </c:pt>
                <c:pt idx="36">
                  <c:v>11.76470588235294</c:v>
                </c:pt>
                <c:pt idx="37">
                  <c:v>-0.32379924446842956</c:v>
                </c:pt>
                <c:pt idx="38">
                  <c:v>-15.74074074074074</c:v>
                </c:pt>
                <c:pt idx="39">
                  <c:v>28.840125391849529</c:v>
                </c:pt>
                <c:pt idx="40">
                  <c:v>74.747474747474755</c:v>
                </c:pt>
                <c:pt idx="41">
                  <c:v>36.092599088039286</c:v>
                </c:pt>
                <c:pt idx="42">
                  <c:v>27.350427350427353</c:v>
                </c:pt>
                <c:pt idx="43">
                  <c:v>2.7777777777777777</c:v>
                </c:pt>
                <c:pt idx="44">
                  <c:v>-70.149253731343293</c:v>
                </c:pt>
                <c:pt idx="45">
                  <c:v>-28.571428571428569</c:v>
                </c:pt>
                <c:pt idx="46">
                  <c:v>-32.941176470588232</c:v>
                </c:pt>
                <c:pt idx="47">
                  <c:v>-3.9568345323741005</c:v>
                </c:pt>
                <c:pt idx="48">
                  <c:v>4.339440694310511</c:v>
                </c:pt>
                <c:pt idx="49">
                  <c:v>0.83905415713196041</c:v>
                </c:pt>
                <c:pt idx="50">
                  <c:v>24.297449200172935</c:v>
                </c:pt>
                <c:pt idx="51">
                  <c:v>4.3358568479008941</c:v>
                </c:pt>
                <c:pt idx="52">
                  <c:v>20.851934523809522</c:v>
                </c:pt>
                <c:pt idx="53">
                  <c:v>0</c:v>
                </c:pt>
                <c:pt idx="54">
                  <c:v>0</c:v>
                </c:pt>
                <c:pt idx="55">
                  <c:v>11.662855276053577</c:v>
                </c:pt>
                <c:pt idx="56">
                  <c:v>41.245136186770424</c:v>
                </c:pt>
                <c:pt idx="57">
                  <c:v>15.789473684210526</c:v>
                </c:pt>
                <c:pt idx="58">
                  <c:v>-8.4507042253521121</c:v>
                </c:pt>
                <c:pt idx="59">
                  <c:v>16.721311475409838</c:v>
                </c:pt>
                <c:pt idx="60">
                  <c:v>-7.3865766779152606</c:v>
                </c:pt>
                <c:pt idx="61">
                  <c:v>-50</c:v>
                </c:pt>
                <c:pt idx="62">
                  <c:v>-41.025641025641022</c:v>
                </c:pt>
                <c:pt idx="63">
                  <c:v>-39.215686274509807</c:v>
                </c:pt>
                <c:pt idx="64">
                  <c:v>31.632653061224492</c:v>
                </c:pt>
                <c:pt idx="65">
                  <c:v>30.758426966292134</c:v>
                </c:pt>
                <c:pt idx="66">
                  <c:v>47.008547008547005</c:v>
                </c:pt>
                <c:pt idx="67">
                  <c:v>-20</c:v>
                </c:pt>
                <c:pt idx="68">
                  <c:v>64.590356148321845</c:v>
                </c:pt>
                <c:pt idx="69">
                  <c:v>-33.333333333333329</c:v>
                </c:pt>
                <c:pt idx="70">
                  <c:v>58.174523570712132</c:v>
                </c:pt>
                <c:pt idx="71">
                  <c:v>92.98149040115598</c:v>
                </c:pt>
                <c:pt idx="72">
                  <c:v>52.990264255910994</c:v>
                </c:pt>
                <c:pt idx="73">
                  <c:v>-34.722222222222221</c:v>
                </c:pt>
                <c:pt idx="74">
                  <c:v>5.2705551651440619</c:v>
                </c:pt>
                <c:pt idx="75">
                  <c:v>73.610462400747309</c:v>
                </c:pt>
                <c:pt idx="76">
                  <c:v>-13.513513513513514</c:v>
                </c:pt>
                <c:pt idx="77">
                  <c:v>21.035242290748897</c:v>
                </c:pt>
                <c:pt idx="78">
                  <c:v>28.846153846153843</c:v>
                </c:pt>
                <c:pt idx="79">
                  <c:v>0</c:v>
                </c:pt>
                <c:pt idx="80">
                  <c:v>73.80952380952381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5A-46C1-B3DD-80EA4E5B80F1}"/>
            </c:ext>
          </c:extLst>
        </c:ser>
        <c:ser>
          <c:idx val="5"/>
          <c:order val="5"/>
          <c:tx>
            <c:strRef>
              <c:f>工作表2!$A$19</c:f>
              <c:strCache>
                <c:ptCount val="1"/>
                <c:pt idx="0">
                  <c:v>compress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工作表2!$B$13:$CD$13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工作表2!$B$19:$CD$19</c:f>
              <c:numCache>
                <c:formatCode>General</c:formatCode>
                <c:ptCount val="81"/>
                <c:pt idx="0">
                  <c:v>-40.072202166064983</c:v>
                </c:pt>
                <c:pt idx="1">
                  <c:v>1.3698630136986301</c:v>
                </c:pt>
                <c:pt idx="2">
                  <c:v>-2.5039123630672928</c:v>
                </c:pt>
                <c:pt idx="3">
                  <c:v>-36.283185840707965</c:v>
                </c:pt>
                <c:pt idx="4">
                  <c:v>-6.5527065527065522</c:v>
                </c:pt>
                <c:pt idx="5">
                  <c:v>-10.526315789473683</c:v>
                </c:pt>
                <c:pt idx="6">
                  <c:v>35.546875</c:v>
                </c:pt>
                <c:pt idx="7">
                  <c:v>36.464088397790057</c:v>
                </c:pt>
                <c:pt idx="8">
                  <c:v>0</c:v>
                </c:pt>
                <c:pt idx="9">
                  <c:v>17.741935483870968</c:v>
                </c:pt>
                <c:pt idx="10">
                  <c:v>-25.649350649350648</c:v>
                </c:pt>
                <c:pt idx="11">
                  <c:v>13.229018492176387</c:v>
                </c:pt>
                <c:pt idx="12">
                  <c:v>25</c:v>
                </c:pt>
                <c:pt idx="13">
                  <c:v>51.235804943219776</c:v>
                </c:pt>
                <c:pt idx="14">
                  <c:v>42.339696524718548</c:v>
                </c:pt>
                <c:pt idx="15">
                  <c:v>35.582822085889568</c:v>
                </c:pt>
                <c:pt idx="16">
                  <c:v>38.818951705195701</c:v>
                </c:pt>
                <c:pt idx="17">
                  <c:v>20.958333333333336</c:v>
                </c:pt>
                <c:pt idx="18">
                  <c:v>48.228927517218764</c:v>
                </c:pt>
                <c:pt idx="19">
                  <c:v>16.19047619047619</c:v>
                </c:pt>
                <c:pt idx="20">
                  <c:v>20.855614973262032</c:v>
                </c:pt>
                <c:pt idx="21">
                  <c:v>-2.8571428571428572</c:v>
                </c:pt>
                <c:pt idx="22">
                  <c:v>-42.857142857142854</c:v>
                </c:pt>
                <c:pt idx="23">
                  <c:v>-5.8823529411764701</c:v>
                </c:pt>
                <c:pt idx="24">
                  <c:v>8.5714285714285712</c:v>
                </c:pt>
                <c:pt idx="25">
                  <c:v>0</c:v>
                </c:pt>
                <c:pt idx="26">
                  <c:v>0</c:v>
                </c:pt>
                <c:pt idx="27">
                  <c:v>-31.25</c:v>
                </c:pt>
                <c:pt idx="28">
                  <c:v>13.513513513513514</c:v>
                </c:pt>
                <c:pt idx="29">
                  <c:v>10.144927536231885</c:v>
                </c:pt>
                <c:pt idx="30">
                  <c:v>-7.2463768115942031</c:v>
                </c:pt>
                <c:pt idx="31">
                  <c:v>6</c:v>
                </c:pt>
                <c:pt idx="32">
                  <c:v>43.298969072164951</c:v>
                </c:pt>
                <c:pt idx="33">
                  <c:v>-45.977011494252871</c:v>
                </c:pt>
                <c:pt idx="34">
                  <c:v>21.428571428571427</c:v>
                </c:pt>
                <c:pt idx="35">
                  <c:v>38.127090301003349</c:v>
                </c:pt>
                <c:pt idx="36">
                  <c:v>11.76470588235294</c:v>
                </c:pt>
                <c:pt idx="37">
                  <c:v>3.7776578521316786</c:v>
                </c:pt>
                <c:pt idx="38">
                  <c:v>-16.203703703703702</c:v>
                </c:pt>
                <c:pt idx="39">
                  <c:v>26.959247648902824</c:v>
                </c:pt>
                <c:pt idx="40">
                  <c:v>70.707070707070713</c:v>
                </c:pt>
                <c:pt idx="41">
                  <c:v>48.649596632760435</c:v>
                </c:pt>
                <c:pt idx="42">
                  <c:v>41.025641025641022</c:v>
                </c:pt>
                <c:pt idx="43">
                  <c:v>2.7777777777777777</c:v>
                </c:pt>
                <c:pt idx="44">
                  <c:v>-67.164179104477611</c:v>
                </c:pt>
                <c:pt idx="45">
                  <c:v>-28.571428571428569</c:v>
                </c:pt>
                <c:pt idx="46">
                  <c:v>-32.941176470588232</c:v>
                </c:pt>
                <c:pt idx="47">
                  <c:v>52.517985611510788</c:v>
                </c:pt>
                <c:pt idx="48">
                  <c:v>12.632594021215043</c:v>
                </c:pt>
                <c:pt idx="49">
                  <c:v>12.280701754385964</c:v>
                </c:pt>
                <c:pt idx="50">
                  <c:v>52.442715088629491</c:v>
                </c:pt>
                <c:pt idx="51">
                  <c:v>21.816930488644186</c:v>
                </c:pt>
                <c:pt idx="52">
                  <c:v>30.970982142857146</c:v>
                </c:pt>
                <c:pt idx="53">
                  <c:v>0</c:v>
                </c:pt>
                <c:pt idx="54">
                  <c:v>0</c:v>
                </c:pt>
                <c:pt idx="55">
                  <c:v>19.764782750735055</c:v>
                </c:pt>
                <c:pt idx="56">
                  <c:v>46.692607003891048</c:v>
                </c:pt>
                <c:pt idx="57">
                  <c:v>15.789473684210526</c:v>
                </c:pt>
                <c:pt idx="58">
                  <c:v>-14.084507042253522</c:v>
                </c:pt>
                <c:pt idx="59">
                  <c:v>14.098360655737704</c:v>
                </c:pt>
                <c:pt idx="60">
                  <c:v>4.5369328833895768</c:v>
                </c:pt>
                <c:pt idx="61">
                  <c:v>-50</c:v>
                </c:pt>
                <c:pt idx="62">
                  <c:v>-23.076923076923077</c:v>
                </c:pt>
                <c:pt idx="63">
                  <c:v>-25.490196078431371</c:v>
                </c:pt>
                <c:pt idx="64">
                  <c:v>33.673469387755098</c:v>
                </c:pt>
                <c:pt idx="65">
                  <c:v>30.898876404494381</c:v>
                </c:pt>
                <c:pt idx="66">
                  <c:v>54.700854700854705</c:v>
                </c:pt>
                <c:pt idx="67">
                  <c:v>-20</c:v>
                </c:pt>
                <c:pt idx="68">
                  <c:v>76.080902828667746</c:v>
                </c:pt>
                <c:pt idx="69">
                  <c:v>-33.333333333333329</c:v>
                </c:pt>
                <c:pt idx="70">
                  <c:v>67.201604814443328</c:v>
                </c:pt>
                <c:pt idx="71">
                  <c:v>93.435629257551781</c:v>
                </c:pt>
                <c:pt idx="72">
                  <c:v>59.944367176634216</c:v>
                </c:pt>
                <c:pt idx="73">
                  <c:v>-34.722222222222221</c:v>
                </c:pt>
                <c:pt idx="74">
                  <c:v>14.125087842586087</c:v>
                </c:pt>
                <c:pt idx="75">
                  <c:v>74.357776739841199</c:v>
                </c:pt>
                <c:pt idx="76">
                  <c:v>-24.324324324324326</c:v>
                </c:pt>
                <c:pt idx="77">
                  <c:v>32.819383259911895</c:v>
                </c:pt>
                <c:pt idx="78">
                  <c:v>43.653846153846153</c:v>
                </c:pt>
                <c:pt idx="79">
                  <c:v>0</c:v>
                </c:pt>
                <c:pt idx="80">
                  <c:v>73.80952380952381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5A-46C1-B3DD-80EA4E5B80F1}"/>
            </c:ext>
          </c:extLst>
        </c:ser>
        <c:ser>
          <c:idx val="6"/>
          <c:order val="6"/>
          <c:tx>
            <c:strRef>
              <c:f>工作表2!$A$20</c:f>
              <c:strCache>
                <c:ptCount val="1"/>
                <c:pt idx="0">
                  <c:v>compress2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工作表2!$B$13:$CD$13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工作表2!$B$20:$CD$20</c:f>
              <c:numCache>
                <c:formatCode>General</c:formatCode>
                <c:ptCount val="81"/>
                <c:pt idx="0">
                  <c:v>-38.628158844765345</c:v>
                </c:pt>
                <c:pt idx="1">
                  <c:v>1.095890410958904</c:v>
                </c:pt>
                <c:pt idx="2">
                  <c:v>-2.1909233176838812</c:v>
                </c:pt>
                <c:pt idx="3">
                  <c:v>-34.513274336283182</c:v>
                </c:pt>
                <c:pt idx="4">
                  <c:v>1.4245014245014245</c:v>
                </c:pt>
                <c:pt idx="5">
                  <c:v>31.578947368421051</c:v>
                </c:pt>
                <c:pt idx="6">
                  <c:v>34.765625</c:v>
                </c:pt>
                <c:pt idx="7">
                  <c:v>40.883977900552487</c:v>
                </c:pt>
                <c:pt idx="8">
                  <c:v>0</c:v>
                </c:pt>
                <c:pt idx="9">
                  <c:v>31.72043010752688</c:v>
                </c:pt>
                <c:pt idx="10">
                  <c:v>-25.649350649350648</c:v>
                </c:pt>
                <c:pt idx="11">
                  <c:v>13.229018492176387</c:v>
                </c:pt>
                <c:pt idx="12">
                  <c:v>25</c:v>
                </c:pt>
                <c:pt idx="13">
                  <c:v>52.171008684034739</c:v>
                </c:pt>
                <c:pt idx="14">
                  <c:v>43.22075379344102</c:v>
                </c:pt>
                <c:pt idx="15">
                  <c:v>36.196319018404907</c:v>
                </c:pt>
                <c:pt idx="16">
                  <c:v>40.054932478828107</c:v>
                </c:pt>
                <c:pt idx="17">
                  <c:v>22.083333333333332</c:v>
                </c:pt>
                <c:pt idx="18">
                  <c:v>53.804526074122663</c:v>
                </c:pt>
                <c:pt idx="19">
                  <c:v>18.095238095238095</c:v>
                </c:pt>
                <c:pt idx="20">
                  <c:v>20.855614973262032</c:v>
                </c:pt>
                <c:pt idx="21">
                  <c:v>-2.8571428571428572</c:v>
                </c:pt>
                <c:pt idx="22">
                  <c:v>-14.285714285714285</c:v>
                </c:pt>
                <c:pt idx="23">
                  <c:v>0</c:v>
                </c:pt>
                <c:pt idx="24">
                  <c:v>8.5714285714285712</c:v>
                </c:pt>
                <c:pt idx="25">
                  <c:v>0</c:v>
                </c:pt>
                <c:pt idx="26">
                  <c:v>0</c:v>
                </c:pt>
                <c:pt idx="27">
                  <c:v>-31.25</c:v>
                </c:pt>
                <c:pt idx="28">
                  <c:v>13.513513513513514</c:v>
                </c:pt>
                <c:pt idx="29">
                  <c:v>10.144927536231885</c:v>
                </c:pt>
                <c:pt idx="30">
                  <c:v>-7.2463768115942031</c:v>
                </c:pt>
                <c:pt idx="31">
                  <c:v>13</c:v>
                </c:pt>
                <c:pt idx="32">
                  <c:v>43.298969072164951</c:v>
                </c:pt>
                <c:pt idx="33">
                  <c:v>-28.735632183908045</c:v>
                </c:pt>
                <c:pt idx="34">
                  <c:v>21.428571428571427</c:v>
                </c:pt>
                <c:pt idx="35">
                  <c:v>39.632107023411372</c:v>
                </c:pt>
                <c:pt idx="36">
                  <c:v>11.76470588235294</c:v>
                </c:pt>
                <c:pt idx="37">
                  <c:v>4.2363734484619542</c:v>
                </c:pt>
                <c:pt idx="38">
                  <c:v>-15.74074074074074</c:v>
                </c:pt>
                <c:pt idx="39">
                  <c:v>27.586206896551722</c:v>
                </c:pt>
                <c:pt idx="40">
                  <c:v>75</c:v>
                </c:pt>
                <c:pt idx="41">
                  <c:v>52.08698702209751</c:v>
                </c:pt>
                <c:pt idx="42">
                  <c:v>44.444444444444443</c:v>
                </c:pt>
                <c:pt idx="43">
                  <c:v>11.111111111111111</c:v>
                </c:pt>
                <c:pt idx="44">
                  <c:v>-55.970149253731336</c:v>
                </c:pt>
                <c:pt idx="45">
                  <c:v>-28.571428571428569</c:v>
                </c:pt>
                <c:pt idx="46">
                  <c:v>-9.4117647058823533</c:v>
                </c:pt>
                <c:pt idx="47">
                  <c:v>52.517985611510788</c:v>
                </c:pt>
                <c:pt idx="48">
                  <c:v>12.632594021215043</c:v>
                </c:pt>
                <c:pt idx="49">
                  <c:v>12.280701754385964</c:v>
                </c:pt>
                <c:pt idx="50">
                  <c:v>54.12883700821444</c:v>
                </c:pt>
                <c:pt idx="51">
                  <c:v>25.395732966276668</c:v>
                </c:pt>
                <c:pt idx="52">
                  <c:v>32.235863095238095</c:v>
                </c:pt>
                <c:pt idx="53">
                  <c:v>0</c:v>
                </c:pt>
                <c:pt idx="54">
                  <c:v>0</c:v>
                </c:pt>
                <c:pt idx="55">
                  <c:v>21.528912120222149</c:v>
                </c:pt>
                <c:pt idx="56">
                  <c:v>48.249027237354085</c:v>
                </c:pt>
                <c:pt idx="57">
                  <c:v>15.789473684210526</c:v>
                </c:pt>
                <c:pt idx="58">
                  <c:v>35.2112676056338</c:v>
                </c:pt>
                <c:pt idx="59">
                  <c:v>16.065573770491802</c:v>
                </c:pt>
                <c:pt idx="60">
                  <c:v>4.9118860142482195</c:v>
                </c:pt>
                <c:pt idx="61">
                  <c:v>-50</c:v>
                </c:pt>
                <c:pt idx="62">
                  <c:v>-23.076923076923077</c:v>
                </c:pt>
                <c:pt idx="63">
                  <c:v>-23.52941176470588</c:v>
                </c:pt>
                <c:pt idx="64">
                  <c:v>33.673469387755098</c:v>
                </c:pt>
                <c:pt idx="65">
                  <c:v>32.724719101123597</c:v>
                </c:pt>
                <c:pt idx="66">
                  <c:v>55.555555555555557</c:v>
                </c:pt>
                <c:pt idx="67">
                  <c:v>-20</c:v>
                </c:pt>
                <c:pt idx="68">
                  <c:v>80.331232595632414</c:v>
                </c:pt>
                <c:pt idx="69">
                  <c:v>0</c:v>
                </c:pt>
                <c:pt idx="70">
                  <c:v>70.81243731193581</c:v>
                </c:pt>
                <c:pt idx="71">
                  <c:v>93.683341361040391</c:v>
                </c:pt>
                <c:pt idx="72">
                  <c:v>63.838664812239223</c:v>
                </c:pt>
                <c:pt idx="73">
                  <c:v>-34.722222222222221</c:v>
                </c:pt>
                <c:pt idx="74">
                  <c:v>16.373858046380885</c:v>
                </c:pt>
                <c:pt idx="75">
                  <c:v>75.058383932741719</c:v>
                </c:pt>
                <c:pt idx="76">
                  <c:v>-5.4054054054054053</c:v>
                </c:pt>
                <c:pt idx="77">
                  <c:v>33.590308370044056</c:v>
                </c:pt>
                <c:pt idx="78">
                  <c:v>39.42307692307692</c:v>
                </c:pt>
                <c:pt idx="79">
                  <c:v>0</c:v>
                </c:pt>
                <c:pt idx="80">
                  <c:v>77.777777777777786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5A-46C1-B3DD-80EA4E5B80F1}"/>
            </c:ext>
          </c:extLst>
        </c:ser>
        <c:ser>
          <c:idx val="7"/>
          <c:order val="7"/>
          <c:tx>
            <c:strRef>
              <c:f>工作表2!$A$21</c:f>
              <c:strCache>
                <c:ptCount val="1"/>
                <c:pt idx="0">
                  <c:v>choice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工作表2!$B$13:$CD$13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工作表2!$B$21:$CD$21</c:f>
              <c:numCache>
                <c:formatCode>General</c:formatCode>
                <c:ptCount val="81"/>
                <c:pt idx="0">
                  <c:v>-192.77978339350182</c:v>
                </c:pt>
                <c:pt idx="1">
                  <c:v>-94.246575342465761</c:v>
                </c:pt>
                <c:pt idx="2">
                  <c:v>-106.88575899843507</c:v>
                </c:pt>
                <c:pt idx="3">
                  <c:v>-120.13274336283186</c:v>
                </c:pt>
                <c:pt idx="4">
                  <c:v>-102.27920227920228</c:v>
                </c:pt>
                <c:pt idx="5">
                  <c:v>-110.5263157894737</c:v>
                </c:pt>
                <c:pt idx="6">
                  <c:v>-28.515625</c:v>
                </c:pt>
                <c:pt idx="7">
                  <c:v>-80.386740331491708</c:v>
                </c:pt>
                <c:pt idx="8">
                  <c:v>0</c:v>
                </c:pt>
                <c:pt idx="9">
                  <c:v>-70.6989247311828</c:v>
                </c:pt>
                <c:pt idx="10">
                  <c:v>-167.85714285714286</c:v>
                </c:pt>
                <c:pt idx="11">
                  <c:v>-78.662873399715508</c:v>
                </c:pt>
                <c:pt idx="12">
                  <c:v>-113.46899224806202</c:v>
                </c:pt>
                <c:pt idx="13">
                  <c:v>-13.026052104208416</c:v>
                </c:pt>
                <c:pt idx="14">
                  <c:v>-60.009789525208021</c:v>
                </c:pt>
                <c:pt idx="15">
                  <c:v>-35.855487389229722</c:v>
                </c:pt>
                <c:pt idx="16">
                  <c:v>-74.662394140535596</c:v>
                </c:pt>
                <c:pt idx="17">
                  <c:v>-62.583333333333336</c:v>
                </c:pt>
                <c:pt idx="18">
                  <c:v>-33.437192522138403</c:v>
                </c:pt>
                <c:pt idx="19">
                  <c:v>-77.142857142857153</c:v>
                </c:pt>
                <c:pt idx="20">
                  <c:v>-77.005347593582883</c:v>
                </c:pt>
                <c:pt idx="21">
                  <c:v>-42.857142857142854</c:v>
                </c:pt>
                <c:pt idx="22">
                  <c:v>-150</c:v>
                </c:pt>
                <c:pt idx="23">
                  <c:v>-85.294117647058826</c:v>
                </c:pt>
                <c:pt idx="24">
                  <c:v>-31.428571428571427</c:v>
                </c:pt>
                <c:pt idx="25">
                  <c:v>-194.56521739130434</c:v>
                </c:pt>
                <c:pt idx="26">
                  <c:v>-217.77777777777777</c:v>
                </c:pt>
                <c:pt idx="27">
                  <c:v>-259.375</c:v>
                </c:pt>
                <c:pt idx="28">
                  <c:v>-51.351351351351347</c:v>
                </c:pt>
                <c:pt idx="29">
                  <c:v>-73.91304347826086</c:v>
                </c:pt>
                <c:pt idx="30">
                  <c:v>-173.91304347826087</c:v>
                </c:pt>
                <c:pt idx="31">
                  <c:v>-73.5</c:v>
                </c:pt>
                <c:pt idx="32">
                  <c:v>-56.701030927835049</c:v>
                </c:pt>
                <c:pt idx="33">
                  <c:v>-220.11494252873564</c:v>
                </c:pt>
                <c:pt idx="34">
                  <c:v>-84.693877551020407</c:v>
                </c:pt>
                <c:pt idx="35">
                  <c:v>-7.6644370122630994</c:v>
                </c:pt>
                <c:pt idx="36">
                  <c:v>11.76470588235294</c:v>
                </c:pt>
                <c:pt idx="37">
                  <c:v>-138.18132757690231</c:v>
                </c:pt>
                <c:pt idx="38">
                  <c:v>-113.88888888888889</c:v>
                </c:pt>
                <c:pt idx="39">
                  <c:v>-68.652037617554868</c:v>
                </c:pt>
                <c:pt idx="40">
                  <c:v>44.949494949494948</c:v>
                </c:pt>
                <c:pt idx="41">
                  <c:v>-63.276043493511047</c:v>
                </c:pt>
                <c:pt idx="42">
                  <c:v>-58.119658119658126</c:v>
                </c:pt>
                <c:pt idx="43">
                  <c:v>-79.166666666666657</c:v>
                </c:pt>
                <c:pt idx="44">
                  <c:v>-110.44776119402985</c:v>
                </c:pt>
                <c:pt idx="45">
                  <c:v>-98.979591836734699</c:v>
                </c:pt>
                <c:pt idx="46">
                  <c:v>-184.70588235294119</c:v>
                </c:pt>
                <c:pt idx="47">
                  <c:v>-86.510791366906474</c:v>
                </c:pt>
                <c:pt idx="48">
                  <c:v>-163.74156219864994</c:v>
                </c:pt>
                <c:pt idx="49">
                  <c:v>-222.27307398932115</c:v>
                </c:pt>
                <c:pt idx="50">
                  <c:v>-105.33938607868569</c:v>
                </c:pt>
                <c:pt idx="51">
                  <c:v>-116.5175498967653</c:v>
                </c:pt>
                <c:pt idx="52">
                  <c:v>-63.783482142857139</c:v>
                </c:pt>
                <c:pt idx="53">
                  <c:v>0</c:v>
                </c:pt>
                <c:pt idx="54">
                  <c:v>0</c:v>
                </c:pt>
                <c:pt idx="55">
                  <c:v>-153.83861483175434</c:v>
                </c:pt>
                <c:pt idx="56">
                  <c:v>-47.081712062256805</c:v>
                </c:pt>
                <c:pt idx="57">
                  <c:v>-52.631578947368418</c:v>
                </c:pt>
                <c:pt idx="58">
                  <c:v>-116.90140845070422</c:v>
                </c:pt>
                <c:pt idx="59">
                  <c:v>-57.377049180327866</c:v>
                </c:pt>
                <c:pt idx="60">
                  <c:v>-109.41132358455192</c:v>
                </c:pt>
                <c:pt idx="61">
                  <c:v>-225</c:v>
                </c:pt>
                <c:pt idx="62">
                  <c:v>-120.51282051282051</c:v>
                </c:pt>
                <c:pt idx="63">
                  <c:v>-147.05882352941177</c:v>
                </c:pt>
                <c:pt idx="64">
                  <c:v>-71.428571428571431</c:v>
                </c:pt>
                <c:pt idx="65">
                  <c:v>-26.75561797752809</c:v>
                </c:pt>
                <c:pt idx="66">
                  <c:v>-19.658119658119659</c:v>
                </c:pt>
                <c:pt idx="67">
                  <c:v>-100</c:v>
                </c:pt>
                <c:pt idx="68">
                  <c:v>2.2717279788949143</c:v>
                </c:pt>
                <c:pt idx="69">
                  <c:v>-150</c:v>
                </c:pt>
                <c:pt idx="70">
                  <c:v>-4.0120361083249749</c:v>
                </c:pt>
                <c:pt idx="71">
                  <c:v>81.449115805408383</c:v>
                </c:pt>
                <c:pt idx="72">
                  <c:v>-6.9541029207232263</c:v>
                </c:pt>
                <c:pt idx="73">
                  <c:v>-185.41666666666669</c:v>
                </c:pt>
                <c:pt idx="74">
                  <c:v>-182.08011243851018</c:v>
                </c:pt>
                <c:pt idx="75">
                  <c:v>40.775338626809905</c:v>
                </c:pt>
                <c:pt idx="76">
                  <c:v>-166.2162162162162</c:v>
                </c:pt>
                <c:pt idx="77">
                  <c:v>-69.273127753303967</c:v>
                </c:pt>
                <c:pt idx="78">
                  <c:v>-51.82692307692308</c:v>
                </c:pt>
                <c:pt idx="79">
                  <c:v>0</c:v>
                </c:pt>
                <c:pt idx="80">
                  <c:v>36.904761904761905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5A-46C1-B3DD-80EA4E5B80F1}"/>
            </c:ext>
          </c:extLst>
        </c:ser>
        <c:ser>
          <c:idx val="8"/>
          <c:order val="8"/>
          <c:tx>
            <c:strRef>
              <c:f>工作表2!$A$22</c:f>
              <c:strCache>
                <c:ptCount val="1"/>
                <c:pt idx="0">
                  <c:v>choice2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工作表2!$B$13:$CD$13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工作表2!$B$22:$CD$22</c:f>
              <c:numCache>
                <c:formatCode>General</c:formatCode>
                <c:ptCount val="81"/>
                <c:pt idx="0">
                  <c:v>-216.96750902527077</c:v>
                </c:pt>
                <c:pt idx="1">
                  <c:v>-122.19178082191782</c:v>
                </c:pt>
                <c:pt idx="2">
                  <c:v>-120.50078247261347</c:v>
                </c:pt>
                <c:pt idx="3">
                  <c:v>-150.77433628318585</c:v>
                </c:pt>
                <c:pt idx="4">
                  <c:v>-124.78632478632478</c:v>
                </c:pt>
                <c:pt idx="5">
                  <c:v>-136.84210526315789</c:v>
                </c:pt>
                <c:pt idx="6">
                  <c:v>-44.53125</c:v>
                </c:pt>
                <c:pt idx="7">
                  <c:v>-123.20441988950277</c:v>
                </c:pt>
                <c:pt idx="8">
                  <c:v>0</c:v>
                </c:pt>
                <c:pt idx="9">
                  <c:v>-100.80645161290323</c:v>
                </c:pt>
                <c:pt idx="10">
                  <c:v>-187.012987012987</c:v>
                </c:pt>
                <c:pt idx="11">
                  <c:v>-95.874822190611667</c:v>
                </c:pt>
                <c:pt idx="12">
                  <c:v>-139.43798449612405</c:v>
                </c:pt>
                <c:pt idx="13">
                  <c:v>-29.458917835671343</c:v>
                </c:pt>
                <c:pt idx="14">
                  <c:v>-84.336759667156144</c:v>
                </c:pt>
                <c:pt idx="15">
                  <c:v>-68.166325835037483</c:v>
                </c:pt>
                <c:pt idx="16">
                  <c:v>-103.86816205081256</c:v>
                </c:pt>
                <c:pt idx="17">
                  <c:v>-62.895833333333329</c:v>
                </c:pt>
                <c:pt idx="18">
                  <c:v>-61.446375860938005</c:v>
                </c:pt>
                <c:pt idx="19">
                  <c:v>-88.571428571428569</c:v>
                </c:pt>
                <c:pt idx="20">
                  <c:v>-77.005347593582883</c:v>
                </c:pt>
                <c:pt idx="21">
                  <c:v>-42.857142857142854</c:v>
                </c:pt>
                <c:pt idx="22">
                  <c:v>-150</c:v>
                </c:pt>
                <c:pt idx="23">
                  <c:v>-97.058823529411768</c:v>
                </c:pt>
                <c:pt idx="24">
                  <c:v>-31.428571428571427</c:v>
                </c:pt>
                <c:pt idx="25">
                  <c:v>-289.13043478260869</c:v>
                </c:pt>
                <c:pt idx="26">
                  <c:v>-235.55555555555557</c:v>
                </c:pt>
                <c:pt idx="27">
                  <c:v>-256.25</c:v>
                </c:pt>
                <c:pt idx="28">
                  <c:v>-60.810810810810814</c:v>
                </c:pt>
                <c:pt idx="29">
                  <c:v>-84.05797101449275</c:v>
                </c:pt>
                <c:pt idx="30">
                  <c:v>-242.02898550724638</c:v>
                </c:pt>
                <c:pt idx="31">
                  <c:v>-91</c:v>
                </c:pt>
                <c:pt idx="32">
                  <c:v>-75.257731958762889</c:v>
                </c:pt>
                <c:pt idx="33">
                  <c:v>-220.11494252873564</c:v>
                </c:pt>
                <c:pt idx="34">
                  <c:v>-120.40816326530613</c:v>
                </c:pt>
                <c:pt idx="35">
                  <c:v>-14.409141583054627</c:v>
                </c:pt>
                <c:pt idx="36">
                  <c:v>11.76470588235294</c:v>
                </c:pt>
                <c:pt idx="37">
                  <c:v>-172.61198057204535</c:v>
                </c:pt>
                <c:pt idx="38">
                  <c:v>-134.02777777777777</c:v>
                </c:pt>
                <c:pt idx="39">
                  <c:v>-83.699059561128536</c:v>
                </c:pt>
                <c:pt idx="40">
                  <c:v>38.257575757575758</c:v>
                </c:pt>
                <c:pt idx="41">
                  <c:v>-99.754472115047349</c:v>
                </c:pt>
                <c:pt idx="42">
                  <c:v>-100</c:v>
                </c:pt>
                <c:pt idx="43">
                  <c:v>-94.444444444444443</c:v>
                </c:pt>
                <c:pt idx="44">
                  <c:v>-143.65671641791045</c:v>
                </c:pt>
                <c:pt idx="45">
                  <c:v>-98.979591836734699</c:v>
                </c:pt>
                <c:pt idx="46">
                  <c:v>-212.94117647058823</c:v>
                </c:pt>
                <c:pt idx="47">
                  <c:v>-157.01438848920864</c:v>
                </c:pt>
                <c:pt idx="48">
                  <c:v>-238.47637415621986</c:v>
                </c:pt>
                <c:pt idx="49">
                  <c:v>-241.03737604881766</c:v>
                </c:pt>
                <c:pt idx="50">
                  <c:v>-189.38607868568957</c:v>
                </c:pt>
                <c:pt idx="51">
                  <c:v>-192.49827942188574</c:v>
                </c:pt>
                <c:pt idx="52">
                  <c:v>-105.30133928571428</c:v>
                </c:pt>
                <c:pt idx="53">
                  <c:v>0</c:v>
                </c:pt>
                <c:pt idx="54">
                  <c:v>0</c:v>
                </c:pt>
                <c:pt idx="55">
                  <c:v>-247.82750735053901</c:v>
                </c:pt>
                <c:pt idx="56">
                  <c:v>-61.089494163424128</c:v>
                </c:pt>
                <c:pt idx="57">
                  <c:v>-52.631578947368418</c:v>
                </c:pt>
                <c:pt idx="58">
                  <c:v>-152.11267605633802</c:v>
                </c:pt>
                <c:pt idx="59">
                  <c:v>-57.704918032786892</c:v>
                </c:pt>
                <c:pt idx="60">
                  <c:v>-141.0198725159355</c:v>
                </c:pt>
                <c:pt idx="61">
                  <c:v>-251.66666666666666</c:v>
                </c:pt>
                <c:pt idx="62">
                  <c:v>-128.2051282051282</c:v>
                </c:pt>
                <c:pt idx="63">
                  <c:v>-147.05882352941177</c:v>
                </c:pt>
                <c:pt idx="64">
                  <c:v>-114.28571428571428</c:v>
                </c:pt>
                <c:pt idx="65">
                  <c:v>-34.480337078651687</c:v>
                </c:pt>
                <c:pt idx="66">
                  <c:v>-43.162393162393165</c:v>
                </c:pt>
                <c:pt idx="67">
                  <c:v>-100</c:v>
                </c:pt>
                <c:pt idx="68">
                  <c:v>-37.622746592408028</c:v>
                </c:pt>
                <c:pt idx="69">
                  <c:v>-233.33333333333334</c:v>
                </c:pt>
                <c:pt idx="70">
                  <c:v>-33.299899699097288</c:v>
                </c:pt>
                <c:pt idx="71">
                  <c:v>76.432945709763985</c:v>
                </c:pt>
                <c:pt idx="72">
                  <c:v>-21.279554937413074</c:v>
                </c:pt>
                <c:pt idx="73">
                  <c:v>-190.27777777777777</c:v>
                </c:pt>
                <c:pt idx="74">
                  <c:v>-288.61560084328886</c:v>
                </c:pt>
                <c:pt idx="75">
                  <c:v>28.257823446987391</c:v>
                </c:pt>
                <c:pt idx="76">
                  <c:v>-197.29729729729729</c:v>
                </c:pt>
                <c:pt idx="77">
                  <c:v>-95.264317180616743</c:v>
                </c:pt>
                <c:pt idx="78">
                  <c:v>-73.557692307692307</c:v>
                </c:pt>
                <c:pt idx="79">
                  <c:v>0</c:v>
                </c:pt>
                <c:pt idx="80">
                  <c:v>40.079365079365083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5A-46C1-B3DD-80EA4E5B80F1}"/>
            </c:ext>
          </c:extLst>
        </c:ser>
        <c:ser>
          <c:idx val="9"/>
          <c:order val="9"/>
          <c:tx>
            <c:strRef>
              <c:f>工作表2!$A$23</c:f>
              <c:strCache>
                <c:ptCount val="1"/>
                <c:pt idx="0">
                  <c:v>rwsat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工作表2!$B$13:$CD$13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工作表2!$B$23:$CD$23</c:f>
              <c:numCache>
                <c:formatCode>General</c:formatCode>
                <c:ptCount val="81"/>
                <c:pt idx="0">
                  <c:v>-40.072202166064983</c:v>
                </c:pt>
                <c:pt idx="1">
                  <c:v>-0.27397260273972601</c:v>
                </c:pt>
                <c:pt idx="2">
                  <c:v>-4.0688575899843507</c:v>
                </c:pt>
                <c:pt idx="3">
                  <c:v>-38.938053097345133</c:v>
                </c:pt>
                <c:pt idx="4">
                  <c:v>-7.1225071225071224</c:v>
                </c:pt>
                <c:pt idx="5">
                  <c:v>10.526315789473683</c:v>
                </c:pt>
                <c:pt idx="6">
                  <c:v>33.984375</c:v>
                </c:pt>
                <c:pt idx="7">
                  <c:v>38.121546961325969</c:v>
                </c:pt>
                <c:pt idx="8">
                  <c:v>0</c:v>
                </c:pt>
                <c:pt idx="9">
                  <c:v>19.892473118279568</c:v>
                </c:pt>
                <c:pt idx="10">
                  <c:v>-27.27272727272727</c:v>
                </c:pt>
                <c:pt idx="11">
                  <c:v>12.944523470839261</c:v>
                </c:pt>
                <c:pt idx="12">
                  <c:v>17.829457364341085</c:v>
                </c:pt>
                <c:pt idx="13">
                  <c:v>50.835003340013365</c:v>
                </c:pt>
                <c:pt idx="14">
                  <c:v>43.22075379344102</c:v>
                </c:pt>
                <c:pt idx="15">
                  <c:v>34.969325153374228</c:v>
                </c:pt>
                <c:pt idx="16">
                  <c:v>35.294117647058826</c:v>
                </c:pt>
                <c:pt idx="17">
                  <c:v>3.958333333333333</c:v>
                </c:pt>
                <c:pt idx="18">
                  <c:v>50.524762217120369</c:v>
                </c:pt>
                <c:pt idx="19">
                  <c:v>16.19047619047619</c:v>
                </c:pt>
                <c:pt idx="20">
                  <c:v>20.855614973262032</c:v>
                </c:pt>
                <c:pt idx="21">
                  <c:v>-2.8571428571428572</c:v>
                </c:pt>
                <c:pt idx="22">
                  <c:v>-14.285714285714285</c:v>
                </c:pt>
                <c:pt idx="23">
                  <c:v>0</c:v>
                </c:pt>
                <c:pt idx="24">
                  <c:v>8.5714285714285712</c:v>
                </c:pt>
                <c:pt idx="25">
                  <c:v>0</c:v>
                </c:pt>
                <c:pt idx="26">
                  <c:v>0</c:v>
                </c:pt>
                <c:pt idx="27">
                  <c:v>-31.25</c:v>
                </c:pt>
                <c:pt idx="28">
                  <c:v>10.810810810810811</c:v>
                </c:pt>
                <c:pt idx="29">
                  <c:v>10.144927536231885</c:v>
                </c:pt>
                <c:pt idx="30">
                  <c:v>-13.043478260869565</c:v>
                </c:pt>
                <c:pt idx="31">
                  <c:v>6</c:v>
                </c:pt>
                <c:pt idx="32">
                  <c:v>43.298969072164951</c:v>
                </c:pt>
                <c:pt idx="33">
                  <c:v>-28.735632183908045</c:v>
                </c:pt>
                <c:pt idx="34">
                  <c:v>19.387755102040817</c:v>
                </c:pt>
                <c:pt idx="35">
                  <c:v>35.061315496098103</c:v>
                </c:pt>
                <c:pt idx="36">
                  <c:v>11.76470588235294</c:v>
                </c:pt>
                <c:pt idx="37">
                  <c:v>-0.24284943335132217</c:v>
                </c:pt>
                <c:pt idx="38">
                  <c:v>-17.12962962962963</c:v>
                </c:pt>
                <c:pt idx="39">
                  <c:v>23.824451410658305</c:v>
                </c:pt>
                <c:pt idx="40">
                  <c:v>73.73737373737373</c:v>
                </c:pt>
                <c:pt idx="41">
                  <c:v>43.668888109435287</c:v>
                </c:pt>
                <c:pt idx="42">
                  <c:v>42.735042735042732</c:v>
                </c:pt>
                <c:pt idx="43">
                  <c:v>8.3333333333333321</c:v>
                </c:pt>
                <c:pt idx="44">
                  <c:v>-57.462686567164177</c:v>
                </c:pt>
                <c:pt idx="45">
                  <c:v>-28.571428571428569</c:v>
                </c:pt>
                <c:pt idx="46">
                  <c:v>-9.4117647058823533</c:v>
                </c:pt>
                <c:pt idx="47">
                  <c:v>52.517985611510788</c:v>
                </c:pt>
                <c:pt idx="48">
                  <c:v>14.946962391513981</c:v>
                </c:pt>
                <c:pt idx="49">
                  <c:v>8.9244851258581246</c:v>
                </c:pt>
                <c:pt idx="50">
                  <c:v>49.373108517077391</c:v>
                </c:pt>
                <c:pt idx="51">
                  <c:v>21.403991741225052</c:v>
                </c:pt>
                <c:pt idx="52">
                  <c:v>27.883184523809522</c:v>
                </c:pt>
                <c:pt idx="53">
                  <c:v>0</c:v>
                </c:pt>
                <c:pt idx="54">
                  <c:v>0</c:v>
                </c:pt>
                <c:pt idx="55">
                  <c:v>15.779157138190133</c:v>
                </c:pt>
                <c:pt idx="56">
                  <c:v>42.023346303501945</c:v>
                </c:pt>
                <c:pt idx="57">
                  <c:v>15.789473684210526</c:v>
                </c:pt>
                <c:pt idx="58">
                  <c:v>35.2112676056338</c:v>
                </c:pt>
                <c:pt idx="59">
                  <c:v>16.065573770491802</c:v>
                </c:pt>
                <c:pt idx="60">
                  <c:v>2.9621297337832768</c:v>
                </c:pt>
                <c:pt idx="61">
                  <c:v>-50</c:v>
                </c:pt>
                <c:pt idx="62">
                  <c:v>-23.076923076923077</c:v>
                </c:pt>
                <c:pt idx="63">
                  <c:v>-25.490196078431371</c:v>
                </c:pt>
                <c:pt idx="64">
                  <c:v>35.714285714285715</c:v>
                </c:pt>
                <c:pt idx="65">
                  <c:v>32.865168539325843</c:v>
                </c:pt>
                <c:pt idx="66">
                  <c:v>55.555555555555557</c:v>
                </c:pt>
                <c:pt idx="67">
                  <c:v>-20</c:v>
                </c:pt>
                <c:pt idx="68">
                  <c:v>76.637842591235525</c:v>
                </c:pt>
                <c:pt idx="69">
                  <c:v>0</c:v>
                </c:pt>
                <c:pt idx="70">
                  <c:v>66.198595787362095</c:v>
                </c:pt>
                <c:pt idx="71">
                  <c:v>93.61453244340467</c:v>
                </c:pt>
                <c:pt idx="72">
                  <c:v>57.162726008344919</c:v>
                </c:pt>
                <c:pt idx="73">
                  <c:v>-34.722222222222221</c:v>
                </c:pt>
                <c:pt idx="74">
                  <c:v>11.454673225579763</c:v>
                </c:pt>
                <c:pt idx="75">
                  <c:v>74.591312470808035</c:v>
                </c:pt>
                <c:pt idx="76">
                  <c:v>-13.513513513513514</c:v>
                </c:pt>
                <c:pt idx="77">
                  <c:v>32.158590308370044</c:v>
                </c:pt>
                <c:pt idx="78">
                  <c:v>33.46153846153846</c:v>
                </c:pt>
                <c:pt idx="79">
                  <c:v>0</c:v>
                </c:pt>
                <c:pt idx="80">
                  <c:v>77.777777777777786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5A-46C1-B3DD-80EA4E5B80F1}"/>
            </c:ext>
          </c:extLst>
        </c:ser>
        <c:ser>
          <c:idx val="10"/>
          <c:order val="10"/>
          <c:tx>
            <c:strRef>
              <c:f>工作表2!$A$24</c:f>
              <c:strCache>
                <c:ptCount val="1"/>
                <c:pt idx="0">
                  <c:v>drwsat2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工作表2!$B$13:$CD$13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工作表2!$B$24:$CD$24</c:f>
              <c:numCache>
                <c:formatCode>General</c:formatCode>
                <c:ptCount val="81"/>
                <c:pt idx="0">
                  <c:v>-40.794223826714806</c:v>
                </c:pt>
                <c:pt idx="1">
                  <c:v>3.8356164383561646</c:v>
                </c:pt>
                <c:pt idx="2">
                  <c:v>-0.3129890453834116</c:v>
                </c:pt>
                <c:pt idx="3">
                  <c:v>-38.274336283185839</c:v>
                </c:pt>
                <c:pt idx="4">
                  <c:v>-0.28490028490028491</c:v>
                </c:pt>
                <c:pt idx="5">
                  <c:v>31.578947368421051</c:v>
                </c:pt>
                <c:pt idx="6">
                  <c:v>36.328125</c:v>
                </c:pt>
                <c:pt idx="7">
                  <c:v>35.359116022099442</c:v>
                </c:pt>
                <c:pt idx="8">
                  <c:v>0</c:v>
                </c:pt>
                <c:pt idx="9">
                  <c:v>29.56989247311828</c:v>
                </c:pt>
                <c:pt idx="10">
                  <c:v>-27.27272727272727</c:v>
                </c:pt>
                <c:pt idx="11">
                  <c:v>12.944523470839261</c:v>
                </c:pt>
                <c:pt idx="12">
                  <c:v>24.031007751937985</c:v>
                </c:pt>
                <c:pt idx="13">
                  <c:v>51.503006012024045</c:v>
                </c:pt>
                <c:pt idx="14">
                  <c:v>44.884973078805679</c:v>
                </c:pt>
                <c:pt idx="15">
                  <c:v>34.764826175869118</c:v>
                </c:pt>
                <c:pt idx="16">
                  <c:v>35.751888303959717</c:v>
                </c:pt>
                <c:pt idx="17">
                  <c:v>21.458333333333332</c:v>
                </c:pt>
                <c:pt idx="18">
                  <c:v>52.131846507051492</c:v>
                </c:pt>
                <c:pt idx="19">
                  <c:v>16.19047619047619</c:v>
                </c:pt>
                <c:pt idx="20">
                  <c:v>20.855614973262032</c:v>
                </c:pt>
                <c:pt idx="21">
                  <c:v>-2.8571428571428572</c:v>
                </c:pt>
                <c:pt idx="22">
                  <c:v>-14.285714285714285</c:v>
                </c:pt>
                <c:pt idx="23">
                  <c:v>5.8823529411764701</c:v>
                </c:pt>
                <c:pt idx="24">
                  <c:v>8.5714285714285712</c:v>
                </c:pt>
                <c:pt idx="25">
                  <c:v>0</c:v>
                </c:pt>
                <c:pt idx="26">
                  <c:v>0</c:v>
                </c:pt>
                <c:pt idx="27">
                  <c:v>-31.25</c:v>
                </c:pt>
                <c:pt idx="28">
                  <c:v>13.513513513513514</c:v>
                </c:pt>
                <c:pt idx="29">
                  <c:v>10.144927536231885</c:v>
                </c:pt>
                <c:pt idx="30">
                  <c:v>8.695652173913043</c:v>
                </c:pt>
                <c:pt idx="31">
                  <c:v>5</c:v>
                </c:pt>
                <c:pt idx="32">
                  <c:v>43.298969072164951</c:v>
                </c:pt>
                <c:pt idx="33">
                  <c:v>-28.735632183908045</c:v>
                </c:pt>
                <c:pt idx="34">
                  <c:v>21.428571428571427</c:v>
                </c:pt>
                <c:pt idx="35">
                  <c:v>41.081382385730215</c:v>
                </c:pt>
                <c:pt idx="36">
                  <c:v>11.76470588235294</c:v>
                </c:pt>
                <c:pt idx="37">
                  <c:v>1.1602806260118728</c:v>
                </c:pt>
                <c:pt idx="38">
                  <c:v>-6.9444444444444446</c:v>
                </c:pt>
                <c:pt idx="39">
                  <c:v>33.228840125391848</c:v>
                </c:pt>
                <c:pt idx="40">
                  <c:v>75.505050505050505</c:v>
                </c:pt>
                <c:pt idx="41">
                  <c:v>49.772009821115397</c:v>
                </c:pt>
                <c:pt idx="42">
                  <c:v>46.153846153846153</c:v>
                </c:pt>
                <c:pt idx="43">
                  <c:v>8.3333333333333321</c:v>
                </c:pt>
                <c:pt idx="44">
                  <c:v>-55.970149253731336</c:v>
                </c:pt>
                <c:pt idx="45">
                  <c:v>-28.571428571428569</c:v>
                </c:pt>
                <c:pt idx="46">
                  <c:v>-9.4117647058823533</c:v>
                </c:pt>
                <c:pt idx="47">
                  <c:v>52.517985611510788</c:v>
                </c:pt>
                <c:pt idx="48">
                  <c:v>14.946962391513981</c:v>
                </c:pt>
                <c:pt idx="49">
                  <c:v>3.279938977879481</c:v>
                </c:pt>
                <c:pt idx="50">
                  <c:v>56.376999567661045</c:v>
                </c:pt>
                <c:pt idx="51">
                  <c:v>23.331039229181005</c:v>
                </c:pt>
                <c:pt idx="52">
                  <c:v>31.417410714285715</c:v>
                </c:pt>
                <c:pt idx="53">
                  <c:v>0</c:v>
                </c:pt>
                <c:pt idx="54">
                  <c:v>0</c:v>
                </c:pt>
                <c:pt idx="55">
                  <c:v>21.202221496243055</c:v>
                </c:pt>
                <c:pt idx="56">
                  <c:v>47.470817120622563</c:v>
                </c:pt>
                <c:pt idx="57">
                  <c:v>15.789473684210526</c:v>
                </c:pt>
                <c:pt idx="58">
                  <c:v>35.2112676056338</c:v>
                </c:pt>
                <c:pt idx="59">
                  <c:v>16.065573770491802</c:v>
                </c:pt>
                <c:pt idx="60">
                  <c:v>4.6119235095613043</c:v>
                </c:pt>
                <c:pt idx="61">
                  <c:v>-50</c:v>
                </c:pt>
                <c:pt idx="62">
                  <c:v>-23.076923076923077</c:v>
                </c:pt>
                <c:pt idx="63">
                  <c:v>-25.490196078431371</c:v>
                </c:pt>
                <c:pt idx="64">
                  <c:v>35.714285714285715</c:v>
                </c:pt>
                <c:pt idx="65">
                  <c:v>35.112359550561798</c:v>
                </c:pt>
                <c:pt idx="66">
                  <c:v>55.555555555555557</c:v>
                </c:pt>
                <c:pt idx="67">
                  <c:v>-20</c:v>
                </c:pt>
                <c:pt idx="68">
                  <c:v>81.708925692510633</c:v>
                </c:pt>
                <c:pt idx="69">
                  <c:v>0</c:v>
                </c:pt>
                <c:pt idx="70">
                  <c:v>71.414242728184547</c:v>
                </c:pt>
                <c:pt idx="71">
                  <c:v>93.834720979838991</c:v>
                </c:pt>
                <c:pt idx="72">
                  <c:v>60.500695410292074</c:v>
                </c:pt>
                <c:pt idx="73">
                  <c:v>-34.722222222222221</c:v>
                </c:pt>
                <c:pt idx="74">
                  <c:v>14.26563598032326</c:v>
                </c:pt>
                <c:pt idx="75">
                  <c:v>76.833255488089677</c:v>
                </c:pt>
                <c:pt idx="76">
                  <c:v>-2.7027027027027026</c:v>
                </c:pt>
                <c:pt idx="77">
                  <c:v>32.709251101321584</c:v>
                </c:pt>
                <c:pt idx="78">
                  <c:v>35.384615384615387</c:v>
                </c:pt>
                <c:pt idx="79">
                  <c:v>0</c:v>
                </c:pt>
                <c:pt idx="80">
                  <c:v>80.952380952380949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5A-46C1-B3DD-80EA4E5B80F1}"/>
            </c:ext>
          </c:extLst>
        </c:ser>
        <c:ser>
          <c:idx val="11"/>
          <c:order val="11"/>
          <c:tx>
            <c:strRef>
              <c:f>工作表2!$A$25</c:f>
              <c:strCache>
                <c:ptCount val="1"/>
                <c:pt idx="0">
                  <c:v>share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工作表2!$B$13:$CD$13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工作表2!$B$25:$CD$25</c:f>
              <c:numCache>
                <c:formatCode>General</c:formatCode>
                <c:ptCount val="81"/>
                <c:pt idx="0">
                  <c:v>-63.176895306859201</c:v>
                </c:pt>
                <c:pt idx="1">
                  <c:v>3.0136986301369864</c:v>
                </c:pt>
                <c:pt idx="2">
                  <c:v>1.4084507042253522</c:v>
                </c:pt>
                <c:pt idx="3">
                  <c:v>-27.654867256637168</c:v>
                </c:pt>
                <c:pt idx="4">
                  <c:v>-4.2735042735042734</c:v>
                </c:pt>
                <c:pt idx="5">
                  <c:v>31.578947368421051</c:v>
                </c:pt>
                <c:pt idx="6">
                  <c:v>40.234375</c:v>
                </c:pt>
                <c:pt idx="7">
                  <c:v>37.569060773480665</c:v>
                </c:pt>
                <c:pt idx="8">
                  <c:v>0</c:v>
                </c:pt>
                <c:pt idx="9">
                  <c:v>15.591397849462366</c:v>
                </c:pt>
                <c:pt idx="10">
                  <c:v>-25.324675324675322</c:v>
                </c:pt>
                <c:pt idx="11">
                  <c:v>12.944523470839261</c:v>
                </c:pt>
                <c:pt idx="12">
                  <c:v>25.193798449612402</c:v>
                </c:pt>
                <c:pt idx="13">
                  <c:v>52.705410821643284</c:v>
                </c:pt>
                <c:pt idx="14">
                  <c:v>46.255506607929512</c:v>
                </c:pt>
                <c:pt idx="15">
                  <c:v>37.832310838445807</c:v>
                </c:pt>
                <c:pt idx="16">
                  <c:v>42.343785763332569</c:v>
                </c:pt>
                <c:pt idx="17">
                  <c:v>22.083333333333332</c:v>
                </c:pt>
                <c:pt idx="18">
                  <c:v>54.296490652673015</c:v>
                </c:pt>
                <c:pt idx="19">
                  <c:v>14.285714285714285</c:v>
                </c:pt>
                <c:pt idx="20">
                  <c:v>35.828877005347593</c:v>
                </c:pt>
                <c:pt idx="21">
                  <c:v>-2.8571428571428572</c:v>
                </c:pt>
                <c:pt idx="22">
                  <c:v>-14.285714285714285</c:v>
                </c:pt>
                <c:pt idx="23">
                  <c:v>0</c:v>
                </c:pt>
                <c:pt idx="24">
                  <c:v>8.5714285714285712</c:v>
                </c:pt>
                <c:pt idx="25">
                  <c:v>2.1739130434782608</c:v>
                </c:pt>
                <c:pt idx="26">
                  <c:v>0</c:v>
                </c:pt>
                <c:pt idx="27">
                  <c:v>-31.25</c:v>
                </c:pt>
                <c:pt idx="28">
                  <c:v>10.810810810810811</c:v>
                </c:pt>
                <c:pt idx="29">
                  <c:v>7.2463768115942031</c:v>
                </c:pt>
                <c:pt idx="30">
                  <c:v>20.289855072463769</c:v>
                </c:pt>
                <c:pt idx="31">
                  <c:v>10</c:v>
                </c:pt>
                <c:pt idx="32">
                  <c:v>42.268041237113401</c:v>
                </c:pt>
                <c:pt idx="33">
                  <c:v>-12.643678160919542</c:v>
                </c:pt>
                <c:pt idx="34">
                  <c:v>23.469387755102041</c:v>
                </c:pt>
                <c:pt idx="35">
                  <c:v>53.957636566332226</c:v>
                </c:pt>
                <c:pt idx="36">
                  <c:v>11.76470588235294</c:v>
                </c:pt>
                <c:pt idx="37">
                  <c:v>11.17107393416082</c:v>
                </c:pt>
                <c:pt idx="38">
                  <c:v>-15.74074074074074</c:v>
                </c:pt>
                <c:pt idx="39">
                  <c:v>29.467084639498431</c:v>
                </c:pt>
                <c:pt idx="40">
                  <c:v>72.222222222222214</c:v>
                </c:pt>
                <c:pt idx="41">
                  <c:v>56.576639775517364</c:v>
                </c:pt>
                <c:pt idx="42">
                  <c:v>44.444444444444443</c:v>
                </c:pt>
                <c:pt idx="43">
                  <c:v>11.111111111111111</c:v>
                </c:pt>
                <c:pt idx="44">
                  <c:v>-59.701492537313428</c:v>
                </c:pt>
                <c:pt idx="45">
                  <c:v>-28.571428571428569</c:v>
                </c:pt>
                <c:pt idx="46">
                  <c:v>-32.941176470588232</c:v>
                </c:pt>
                <c:pt idx="47">
                  <c:v>51.798561151079134</c:v>
                </c:pt>
                <c:pt idx="48">
                  <c:v>26.133076181292186</c:v>
                </c:pt>
                <c:pt idx="49">
                  <c:v>22.349351639969488</c:v>
                </c:pt>
                <c:pt idx="50">
                  <c:v>63.597060095114564</c:v>
                </c:pt>
                <c:pt idx="51">
                  <c:v>29.112181693048868</c:v>
                </c:pt>
                <c:pt idx="52">
                  <c:v>37.444196428571431</c:v>
                </c:pt>
                <c:pt idx="53">
                  <c:v>0</c:v>
                </c:pt>
                <c:pt idx="54">
                  <c:v>0</c:v>
                </c:pt>
                <c:pt idx="55">
                  <c:v>37.079385821626921</c:v>
                </c:pt>
                <c:pt idx="56">
                  <c:v>45.136186770428019</c:v>
                </c:pt>
                <c:pt idx="57">
                  <c:v>15.789473684210526</c:v>
                </c:pt>
                <c:pt idx="58">
                  <c:v>39.436619718309856</c:v>
                </c:pt>
                <c:pt idx="59">
                  <c:v>16.065573770491802</c:v>
                </c:pt>
                <c:pt idx="60">
                  <c:v>9.5613048368953883</c:v>
                </c:pt>
                <c:pt idx="61">
                  <c:v>-50</c:v>
                </c:pt>
                <c:pt idx="62">
                  <c:v>-23.076923076923077</c:v>
                </c:pt>
                <c:pt idx="63">
                  <c:v>-23.52941176470588</c:v>
                </c:pt>
                <c:pt idx="64">
                  <c:v>31.632653061224492</c:v>
                </c:pt>
                <c:pt idx="65">
                  <c:v>34.971910112359552</c:v>
                </c:pt>
                <c:pt idx="66">
                  <c:v>54.700854700854705</c:v>
                </c:pt>
                <c:pt idx="67">
                  <c:v>-20</c:v>
                </c:pt>
                <c:pt idx="68">
                  <c:v>82.705554741316135</c:v>
                </c:pt>
                <c:pt idx="69">
                  <c:v>0</c:v>
                </c:pt>
                <c:pt idx="70">
                  <c:v>66.399197592778336</c:v>
                </c:pt>
                <c:pt idx="71">
                  <c:v>94.949425445537742</c:v>
                </c:pt>
                <c:pt idx="72">
                  <c:v>62.447844228094574</c:v>
                </c:pt>
                <c:pt idx="73">
                  <c:v>-15.277777777777779</c:v>
                </c:pt>
                <c:pt idx="74">
                  <c:v>26.071679550245957</c:v>
                </c:pt>
                <c:pt idx="75">
                  <c:v>77.393741242410087</c:v>
                </c:pt>
                <c:pt idx="76">
                  <c:v>8.1081081081081088</c:v>
                </c:pt>
                <c:pt idx="77">
                  <c:v>37.665198237885463</c:v>
                </c:pt>
                <c:pt idx="78">
                  <c:v>45.96153846153846</c:v>
                </c:pt>
                <c:pt idx="79">
                  <c:v>0</c:v>
                </c:pt>
                <c:pt idx="80">
                  <c:v>80.952380952380949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5A-46C1-B3DD-80EA4E5B8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647391"/>
        <c:axId val="1966649887"/>
      </c:lineChart>
      <c:catAx>
        <c:axId val="196664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6649887"/>
        <c:crosses val="autoZero"/>
        <c:auto val="1"/>
        <c:lblAlgn val="ctr"/>
        <c:lblOffset val="100"/>
        <c:noMultiLvlLbl val="0"/>
      </c:catAx>
      <c:valAx>
        <c:axId val="196664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664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SIS </a:t>
            </a:r>
            <a:r>
              <a:rPr lang="zh-TW" altLang="en-US"/>
              <a:t>實驗結果</a:t>
            </a:r>
            <a:r>
              <a:rPr lang="en-US" altLang="zh-TW"/>
              <a:t>( Literal </a:t>
            </a:r>
            <a:r>
              <a:rPr lang="zh-TW" altLang="en-US"/>
              <a:t>數改善百分比</a:t>
            </a:r>
            <a:r>
              <a:rPr lang="en-US" altLang="zh-TW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工作表2!$A$4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工作表2!$B$3:$CD$3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工作表2!$B$4:$CD$4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0-4AA5-AB9C-0DAE9C12AE58}"/>
            </c:ext>
          </c:extLst>
        </c:ser>
        <c:ser>
          <c:idx val="1"/>
          <c:order val="1"/>
          <c:tx>
            <c:strRef>
              <c:f>工作表2!$A$5</c:f>
              <c:strCache>
                <c:ptCount val="1"/>
                <c:pt idx="0">
                  <c:v>script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工作表2!$B$3:$CD$3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工作表2!$B$5:$CD$5</c:f>
              <c:numCache>
                <c:formatCode>General</c:formatCode>
                <c:ptCount val="81"/>
                <c:pt idx="0">
                  <c:v>-2.8880866425992782</c:v>
                </c:pt>
                <c:pt idx="1">
                  <c:v>30.958904109589042</c:v>
                </c:pt>
                <c:pt idx="2">
                  <c:v>25.586854460093893</c:v>
                </c:pt>
                <c:pt idx="3">
                  <c:v>0.88495575221238942</c:v>
                </c:pt>
                <c:pt idx="4">
                  <c:v>17.663817663817664</c:v>
                </c:pt>
                <c:pt idx="5">
                  <c:v>42.105263157894733</c:v>
                </c:pt>
                <c:pt idx="6">
                  <c:v>23.046875</c:v>
                </c:pt>
                <c:pt idx="7">
                  <c:v>49.447513812154696</c:v>
                </c:pt>
                <c:pt idx="8">
                  <c:v>-16.666666666666664</c:v>
                </c:pt>
                <c:pt idx="9">
                  <c:v>6.7204301075268811</c:v>
                </c:pt>
                <c:pt idx="10">
                  <c:v>9.0909090909090917</c:v>
                </c:pt>
                <c:pt idx="11">
                  <c:v>30.58321479374111</c:v>
                </c:pt>
                <c:pt idx="12">
                  <c:v>45.736434108527128</c:v>
                </c:pt>
                <c:pt idx="13">
                  <c:v>60.120240480961925</c:v>
                </c:pt>
                <c:pt idx="14">
                  <c:v>51.101321585903079</c:v>
                </c:pt>
                <c:pt idx="15">
                  <c:v>17.757327880027265</c:v>
                </c:pt>
                <c:pt idx="16">
                  <c:v>55.046921492332345</c:v>
                </c:pt>
                <c:pt idx="17">
                  <c:v>25.937500000000004</c:v>
                </c:pt>
                <c:pt idx="18">
                  <c:v>53.230567399147269</c:v>
                </c:pt>
                <c:pt idx="19">
                  <c:v>38.095238095238095</c:v>
                </c:pt>
                <c:pt idx="20">
                  <c:v>55.080213903743314</c:v>
                </c:pt>
                <c:pt idx="21">
                  <c:v>2.8571428571428572</c:v>
                </c:pt>
                <c:pt idx="22">
                  <c:v>14.285714285714285</c:v>
                </c:pt>
                <c:pt idx="23">
                  <c:v>29.411764705882355</c:v>
                </c:pt>
                <c:pt idx="24">
                  <c:v>11.428571428571429</c:v>
                </c:pt>
                <c:pt idx="25">
                  <c:v>42.391304347826086</c:v>
                </c:pt>
                <c:pt idx="26">
                  <c:v>31.111111111111111</c:v>
                </c:pt>
                <c:pt idx="27">
                  <c:v>12.5</c:v>
                </c:pt>
                <c:pt idx="28">
                  <c:v>-5.4054054054054053</c:v>
                </c:pt>
                <c:pt idx="29">
                  <c:v>28.985507246376812</c:v>
                </c:pt>
                <c:pt idx="30">
                  <c:v>20.289855072463769</c:v>
                </c:pt>
                <c:pt idx="31">
                  <c:v>-12.5</c:v>
                </c:pt>
                <c:pt idx="32">
                  <c:v>56.701030927835049</c:v>
                </c:pt>
                <c:pt idx="33">
                  <c:v>8.0459770114942533</c:v>
                </c:pt>
                <c:pt idx="34">
                  <c:v>36.734693877551024</c:v>
                </c:pt>
                <c:pt idx="35">
                  <c:v>53.121516164994432</c:v>
                </c:pt>
                <c:pt idx="36">
                  <c:v>23.52941176470588</c:v>
                </c:pt>
                <c:pt idx="37">
                  <c:v>44.805720453318941</c:v>
                </c:pt>
                <c:pt idx="38">
                  <c:v>8.1018518518518512</c:v>
                </c:pt>
                <c:pt idx="39">
                  <c:v>47.648902821316611</c:v>
                </c:pt>
                <c:pt idx="40">
                  <c:v>76.641414141414145</c:v>
                </c:pt>
                <c:pt idx="41">
                  <c:v>39.529989477376361</c:v>
                </c:pt>
                <c:pt idx="42">
                  <c:v>51.282051282051277</c:v>
                </c:pt>
                <c:pt idx="43">
                  <c:v>30.555555555555557</c:v>
                </c:pt>
                <c:pt idx="44">
                  <c:v>-84.701492537313428</c:v>
                </c:pt>
                <c:pt idx="45">
                  <c:v>-85.714285714285708</c:v>
                </c:pt>
                <c:pt idx="46">
                  <c:v>25.882352941176475</c:v>
                </c:pt>
                <c:pt idx="47">
                  <c:v>64.388489208633089</c:v>
                </c:pt>
                <c:pt idx="48">
                  <c:v>55.930568948891036</c:v>
                </c:pt>
                <c:pt idx="49">
                  <c:v>54.614797864225785</c:v>
                </c:pt>
                <c:pt idx="50">
                  <c:v>71.552096843925639</c:v>
                </c:pt>
                <c:pt idx="51">
                  <c:v>58.499655884377155</c:v>
                </c:pt>
                <c:pt idx="52">
                  <c:v>29.259672619047617</c:v>
                </c:pt>
                <c:pt idx="53">
                  <c:v>0</c:v>
                </c:pt>
                <c:pt idx="54">
                  <c:v>0</c:v>
                </c:pt>
                <c:pt idx="55">
                  <c:v>61.450506370467174</c:v>
                </c:pt>
                <c:pt idx="56">
                  <c:v>50.583657587548636</c:v>
                </c:pt>
                <c:pt idx="57">
                  <c:v>31.578947368421051</c:v>
                </c:pt>
                <c:pt idx="58">
                  <c:v>60.563380281690137</c:v>
                </c:pt>
                <c:pt idx="59">
                  <c:v>21.311475409836063</c:v>
                </c:pt>
                <c:pt idx="60">
                  <c:v>24.146981627296586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41.836734693877553</c:v>
                </c:pt>
                <c:pt idx="65">
                  <c:v>34.129213483146067</c:v>
                </c:pt>
                <c:pt idx="66">
                  <c:v>63.247863247863243</c:v>
                </c:pt>
                <c:pt idx="67">
                  <c:v>-40</c:v>
                </c:pt>
                <c:pt idx="68">
                  <c:v>69.119155796570425</c:v>
                </c:pt>
                <c:pt idx="69">
                  <c:v>33.333333333333329</c:v>
                </c:pt>
                <c:pt idx="70">
                  <c:v>68.104312938816449</c:v>
                </c:pt>
                <c:pt idx="71">
                  <c:v>95.49301589485998</c:v>
                </c:pt>
                <c:pt idx="72">
                  <c:v>58.414464534075108</c:v>
                </c:pt>
                <c:pt idx="73">
                  <c:v>29.166666666666668</c:v>
                </c:pt>
                <c:pt idx="74">
                  <c:v>55.797610681658469</c:v>
                </c:pt>
                <c:pt idx="75">
                  <c:v>81.130312937879495</c:v>
                </c:pt>
                <c:pt idx="76">
                  <c:v>28.378378378378379</c:v>
                </c:pt>
                <c:pt idx="77">
                  <c:v>30.947136563876654</c:v>
                </c:pt>
                <c:pt idx="78">
                  <c:v>59.71153846153846</c:v>
                </c:pt>
                <c:pt idx="79">
                  <c:v>0</c:v>
                </c:pt>
                <c:pt idx="80">
                  <c:v>82.936507936507937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0-4AA5-AB9C-0DAE9C12AE58}"/>
            </c:ext>
          </c:extLst>
        </c:ser>
        <c:ser>
          <c:idx val="2"/>
          <c:order val="2"/>
          <c:tx>
            <c:strRef>
              <c:f>工作表2!$A$6</c:f>
              <c:strCache>
                <c:ptCount val="1"/>
                <c:pt idx="0">
                  <c:v>script.algebraic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工作表2!$B$3:$CD$3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工作表2!$B$6:$CD$6</c:f>
              <c:numCache>
                <c:formatCode>General</c:formatCode>
                <c:ptCount val="81"/>
                <c:pt idx="0">
                  <c:v>3.6101083032490973</c:v>
                </c:pt>
                <c:pt idx="1">
                  <c:v>34.520547945205479</c:v>
                </c:pt>
                <c:pt idx="2">
                  <c:v>28.247261345852898</c:v>
                </c:pt>
                <c:pt idx="3">
                  <c:v>5.5309734513274336</c:v>
                </c:pt>
                <c:pt idx="4">
                  <c:v>18.518518518518519</c:v>
                </c:pt>
                <c:pt idx="5">
                  <c:v>36.84210526315789</c:v>
                </c:pt>
                <c:pt idx="6">
                  <c:v>45.3125</c:v>
                </c:pt>
                <c:pt idx="7">
                  <c:v>56.906077348066297</c:v>
                </c:pt>
                <c:pt idx="8">
                  <c:v>0</c:v>
                </c:pt>
                <c:pt idx="9">
                  <c:v>32.258064516129032</c:v>
                </c:pt>
                <c:pt idx="10">
                  <c:v>9.4155844155844157</c:v>
                </c:pt>
                <c:pt idx="11">
                  <c:v>32.716927453769557</c:v>
                </c:pt>
                <c:pt idx="12">
                  <c:v>35.077519379844965</c:v>
                </c:pt>
                <c:pt idx="13">
                  <c:v>62.324649298597187</c:v>
                </c:pt>
                <c:pt idx="14">
                  <c:v>58.883994126284875</c:v>
                </c:pt>
                <c:pt idx="15">
                  <c:v>49.352419904567149</c:v>
                </c:pt>
                <c:pt idx="16">
                  <c:v>54.039826047150378</c:v>
                </c:pt>
                <c:pt idx="17">
                  <c:v>21.104166666666664</c:v>
                </c:pt>
                <c:pt idx="18">
                  <c:v>57.625450967530334</c:v>
                </c:pt>
                <c:pt idx="19">
                  <c:v>23.809523809523807</c:v>
                </c:pt>
                <c:pt idx="20">
                  <c:v>55.347593582887697</c:v>
                </c:pt>
                <c:pt idx="21">
                  <c:v>2.8571428571428572</c:v>
                </c:pt>
                <c:pt idx="22">
                  <c:v>0</c:v>
                </c:pt>
                <c:pt idx="23">
                  <c:v>8.8235294117647065</c:v>
                </c:pt>
                <c:pt idx="24">
                  <c:v>11.428571428571429</c:v>
                </c:pt>
                <c:pt idx="25">
                  <c:v>33.695652173913047</c:v>
                </c:pt>
                <c:pt idx="26">
                  <c:v>31.111111111111111</c:v>
                </c:pt>
                <c:pt idx="27">
                  <c:v>12.5</c:v>
                </c:pt>
                <c:pt idx="28">
                  <c:v>21.621621621621621</c:v>
                </c:pt>
                <c:pt idx="29">
                  <c:v>21.739130434782609</c:v>
                </c:pt>
                <c:pt idx="30">
                  <c:v>23.188405797101449</c:v>
                </c:pt>
                <c:pt idx="31">
                  <c:v>20.5</c:v>
                </c:pt>
                <c:pt idx="32">
                  <c:v>57.21649484536082</c:v>
                </c:pt>
                <c:pt idx="33">
                  <c:v>0.57471264367816088</c:v>
                </c:pt>
                <c:pt idx="34">
                  <c:v>32.653061224489797</c:v>
                </c:pt>
                <c:pt idx="35">
                  <c:v>58.193979933110363</c:v>
                </c:pt>
                <c:pt idx="36">
                  <c:v>23.52941176470588</c:v>
                </c:pt>
                <c:pt idx="37">
                  <c:v>48.515920129519699</c:v>
                </c:pt>
                <c:pt idx="38">
                  <c:v>13.194444444444445</c:v>
                </c:pt>
                <c:pt idx="39">
                  <c:v>50.156739811912217</c:v>
                </c:pt>
                <c:pt idx="40">
                  <c:v>81.565656565656568</c:v>
                </c:pt>
                <c:pt idx="41">
                  <c:v>60.785689231848473</c:v>
                </c:pt>
                <c:pt idx="42">
                  <c:v>55.555555555555557</c:v>
                </c:pt>
                <c:pt idx="43">
                  <c:v>25</c:v>
                </c:pt>
                <c:pt idx="44">
                  <c:v>14.17910447761194</c:v>
                </c:pt>
                <c:pt idx="45">
                  <c:v>-4.0816326530612246</c:v>
                </c:pt>
                <c:pt idx="46">
                  <c:v>28.235294117647058</c:v>
                </c:pt>
                <c:pt idx="47">
                  <c:v>64.388489208633089</c:v>
                </c:pt>
                <c:pt idx="48">
                  <c:v>55.737704918032783</c:v>
                </c:pt>
                <c:pt idx="49">
                  <c:v>55.072463768115945</c:v>
                </c:pt>
                <c:pt idx="50">
                  <c:v>75.291828793774314</c:v>
                </c:pt>
                <c:pt idx="51">
                  <c:v>57.123193392980042</c:v>
                </c:pt>
                <c:pt idx="52">
                  <c:v>50.558035714285708</c:v>
                </c:pt>
                <c:pt idx="53">
                  <c:v>0</c:v>
                </c:pt>
                <c:pt idx="54">
                  <c:v>0</c:v>
                </c:pt>
                <c:pt idx="55">
                  <c:v>63.704671675922896</c:v>
                </c:pt>
                <c:pt idx="56">
                  <c:v>58.754863813229576</c:v>
                </c:pt>
                <c:pt idx="57">
                  <c:v>36.84210526315789</c:v>
                </c:pt>
                <c:pt idx="58">
                  <c:v>61.971830985915489</c:v>
                </c:pt>
                <c:pt idx="59">
                  <c:v>21.311475409836063</c:v>
                </c:pt>
                <c:pt idx="60">
                  <c:v>25.834270716160479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38.775510204081634</c:v>
                </c:pt>
                <c:pt idx="65">
                  <c:v>43.609550561797754</c:v>
                </c:pt>
                <c:pt idx="66">
                  <c:v>64.957264957264954</c:v>
                </c:pt>
                <c:pt idx="67">
                  <c:v>-20</c:v>
                </c:pt>
                <c:pt idx="68">
                  <c:v>84.933313791587281</c:v>
                </c:pt>
                <c:pt idx="69">
                  <c:v>33.333333333333329</c:v>
                </c:pt>
                <c:pt idx="70">
                  <c:v>72.818455366098306</c:v>
                </c:pt>
                <c:pt idx="71">
                  <c:v>96.621482144085874</c:v>
                </c:pt>
                <c:pt idx="72">
                  <c:v>66.342141863699581</c:v>
                </c:pt>
                <c:pt idx="73">
                  <c:v>29.166666666666668</c:v>
                </c:pt>
                <c:pt idx="74">
                  <c:v>57.203092059030212</c:v>
                </c:pt>
                <c:pt idx="75">
                  <c:v>83.325548808967781</c:v>
                </c:pt>
                <c:pt idx="76">
                  <c:v>27.027027027027028</c:v>
                </c:pt>
                <c:pt idx="77">
                  <c:v>50.991189427312776</c:v>
                </c:pt>
                <c:pt idx="78">
                  <c:v>59.230769230769234</c:v>
                </c:pt>
                <c:pt idx="79">
                  <c:v>0</c:v>
                </c:pt>
                <c:pt idx="80">
                  <c:v>83.333333333333343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0-4AA5-AB9C-0DAE9C12AE58}"/>
            </c:ext>
          </c:extLst>
        </c:ser>
        <c:ser>
          <c:idx val="3"/>
          <c:order val="3"/>
          <c:tx>
            <c:strRef>
              <c:f>工作表2!$A$7</c:f>
              <c:strCache>
                <c:ptCount val="1"/>
                <c:pt idx="0">
                  <c:v>script.boolean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工作表2!$B$3:$CD$3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工作表2!$B$7:$CD$7</c:f>
              <c:numCache>
                <c:formatCode>General</c:formatCode>
                <c:ptCount val="81"/>
                <c:pt idx="0">
                  <c:v>-3.2490974729241873</c:v>
                </c:pt>
                <c:pt idx="1">
                  <c:v>30.958904109589042</c:v>
                </c:pt>
                <c:pt idx="2">
                  <c:v>25.586854460093893</c:v>
                </c:pt>
                <c:pt idx="3">
                  <c:v>0.88495575221238942</c:v>
                </c:pt>
                <c:pt idx="4">
                  <c:v>17.663817663817664</c:v>
                </c:pt>
                <c:pt idx="5">
                  <c:v>42.105263157894733</c:v>
                </c:pt>
                <c:pt idx="6">
                  <c:v>23.046875</c:v>
                </c:pt>
                <c:pt idx="7">
                  <c:v>49.447513812154696</c:v>
                </c:pt>
                <c:pt idx="8">
                  <c:v>-16.666666666666664</c:v>
                </c:pt>
                <c:pt idx="9">
                  <c:v>6.7204301075268811</c:v>
                </c:pt>
                <c:pt idx="10">
                  <c:v>9.0909090909090917</c:v>
                </c:pt>
                <c:pt idx="11">
                  <c:v>30.58321479374111</c:v>
                </c:pt>
                <c:pt idx="12">
                  <c:v>45.736434108527128</c:v>
                </c:pt>
                <c:pt idx="13">
                  <c:v>60.120240480961925</c:v>
                </c:pt>
                <c:pt idx="14">
                  <c:v>51.101321585903079</c:v>
                </c:pt>
                <c:pt idx="15">
                  <c:v>17.757327880027265</c:v>
                </c:pt>
                <c:pt idx="16">
                  <c:v>55.046921492332345</c:v>
                </c:pt>
                <c:pt idx="17">
                  <c:v>25.937500000000004</c:v>
                </c:pt>
                <c:pt idx="18">
                  <c:v>53.230567399147269</c:v>
                </c:pt>
                <c:pt idx="19">
                  <c:v>40</c:v>
                </c:pt>
                <c:pt idx="20">
                  <c:v>55.080213903743314</c:v>
                </c:pt>
                <c:pt idx="21">
                  <c:v>2.8571428571428572</c:v>
                </c:pt>
                <c:pt idx="22">
                  <c:v>14.285714285714285</c:v>
                </c:pt>
                <c:pt idx="23">
                  <c:v>29.411764705882355</c:v>
                </c:pt>
                <c:pt idx="24">
                  <c:v>11.428571428571429</c:v>
                </c:pt>
                <c:pt idx="25">
                  <c:v>42.391304347826086</c:v>
                </c:pt>
                <c:pt idx="26">
                  <c:v>31.111111111111111</c:v>
                </c:pt>
                <c:pt idx="27">
                  <c:v>12.5</c:v>
                </c:pt>
                <c:pt idx="28">
                  <c:v>-5.4054054054054053</c:v>
                </c:pt>
                <c:pt idx="29">
                  <c:v>28.985507246376812</c:v>
                </c:pt>
                <c:pt idx="30">
                  <c:v>20.289855072463769</c:v>
                </c:pt>
                <c:pt idx="31">
                  <c:v>-12.5</c:v>
                </c:pt>
                <c:pt idx="32">
                  <c:v>57.731958762886592</c:v>
                </c:pt>
                <c:pt idx="33">
                  <c:v>8.0459770114942533</c:v>
                </c:pt>
                <c:pt idx="34">
                  <c:v>36.734693877551024</c:v>
                </c:pt>
                <c:pt idx="35">
                  <c:v>53.121516164994432</c:v>
                </c:pt>
                <c:pt idx="36">
                  <c:v>23.52941176470588</c:v>
                </c:pt>
                <c:pt idx="37">
                  <c:v>44.778737182946571</c:v>
                </c:pt>
                <c:pt idx="38">
                  <c:v>8.1018518518518512</c:v>
                </c:pt>
                <c:pt idx="39">
                  <c:v>47.648902821316611</c:v>
                </c:pt>
                <c:pt idx="40">
                  <c:v>76.641414141414145</c:v>
                </c:pt>
                <c:pt idx="41">
                  <c:v>39.529989477376361</c:v>
                </c:pt>
                <c:pt idx="42">
                  <c:v>51.282051282051277</c:v>
                </c:pt>
                <c:pt idx="43">
                  <c:v>30.555555555555557</c:v>
                </c:pt>
                <c:pt idx="44">
                  <c:v>-84.701492537313428</c:v>
                </c:pt>
                <c:pt idx="45">
                  <c:v>-85.714285714285708</c:v>
                </c:pt>
                <c:pt idx="46">
                  <c:v>25.882352941176475</c:v>
                </c:pt>
                <c:pt idx="47">
                  <c:v>64.388489208633089</c:v>
                </c:pt>
                <c:pt idx="48">
                  <c:v>55.930568948891036</c:v>
                </c:pt>
                <c:pt idx="49">
                  <c:v>54.614797864225785</c:v>
                </c:pt>
                <c:pt idx="50">
                  <c:v>71.552096843925639</c:v>
                </c:pt>
                <c:pt idx="51">
                  <c:v>58.499655884377155</c:v>
                </c:pt>
                <c:pt idx="52">
                  <c:v>29.259672619047617</c:v>
                </c:pt>
                <c:pt idx="53">
                  <c:v>0</c:v>
                </c:pt>
                <c:pt idx="54">
                  <c:v>0</c:v>
                </c:pt>
                <c:pt idx="55">
                  <c:v>61.450506370467174</c:v>
                </c:pt>
                <c:pt idx="56">
                  <c:v>50.583657587548636</c:v>
                </c:pt>
                <c:pt idx="57">
                  <c:v>31.578947368421051</c:v>
                </c:pt>
                <c:pt idx="58">
                  <c:v>60.563380281690137</c:v>
                </c:pt>
                <c:pt idx="59">
                  <c:v>21.311475409836063</c:v>
                </c:pt>
                <c:pt idx="60">
                  <c:v>24.146981627296586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41.836734693877553</c:v>
                </c:pt>
                <c:pt idx="65">
                  <c:v>34.129213483146067</c:v>
                </c:pt>
                <c:pt idx="66">
                  <c:v>63.247863247863243</c:v>
                </c:pt>
                <c:pt idx="67">
                  <c:v>-40</c:v>
                </c:pt>
                <c:pt idx="68">
                  <c:v>69.119155796570425</c:v>
                </c:pt>
                <c:pt idx="69">
                  <c:v>33.333333333333329</c:v>
                </c:pt>
                <c:pt idx="70">
                  <c:v>68.104312938816449</c:v>
                </c:pt>
                <c:pt idx="71">
                  <c:v>95.49301589485998</c:v>
                </c:pt>
                <c:pt idx="72">
                  <c:v>58.8317107093185</c:v>
                </c:pt>
                <c:pt idx="73">
                  <c:v>29.166666666666668</c:v>
                </c:pt>
                <c:pt idx="74">
                  <c:v>55.797610681658469</c:v>
                </c:pt>
                <c:pt idx="75">
                  <c:v>81.130312937879495</c:v>
                </c:pt>
                <c:pt idx="76">
                  <c:v>28.378378378378379</c:v>
                </c:pt>
                <c:pt idx="77">
                  <c:v>31.167400881057265</c:v>
                </c:pt>
                <c:pt idx="78">
                  <c:v>59.71153846153846</c:v>
                </c:pt>
                <c:pt idx="79">
                  <c:v>0</c:v>
                </c:pt>
                <c:pt idx="80">
                  <c:v>82.936507936507937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F0-4AA5-AB9C-0DAE9C12AE58}"/>
            </c:ext>
          </c:extLst>
        </c:ser>
        <c:ser>
          <c:idx val="4"/>
          <c:order val="4"/>
          <c:tx>
            <c:strRef>
              <c:f>工作表2!$A$8</c:f>
              <c:strCache>
                <c:ptCount val="1"/>
                <c:pt idx="0">
                  <c:v>script.rugged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工作表2!$B$3:$CD$3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工作表2!$B$8:$CD$8</c:f>
              <c:numCache>
                <c:formatCode>General</c:formatCode>
                <c:ptCount val="81"/>
                <c:pt idx="0">
                  <c:v>15.523465703971121</c:v>
                </c:pt>
                <c:pt idx="1">
                  <c:v>46.164383561643838</c:v>
                </c:pt>
                <c:pt idx="2">
                  <c:v>40.766823161189357</c:v>
                </c:pt>
                <c:pt idx="3">
                  <c:v>9.4026548672566364</c:v>
                </c:pt>
                <c:pt idx="4">
                  <c:v>24.216524216524217</c:v>
                </c:pt>
                <c:pt idx="5">
                  <c:v>42.105263157894733</c:v>
                </c:pt>
                <c:pt idx="6">
                  <c:v>36.328125</c:v>
                </c:pt>
                <c:pt idx="7">
                  <c:v>57.734806629834253</c:v>
                </c:pt>
                <c:pt idx="8">
                  <c:v>16.666666666666664</c:v>
                </c:pt>
                <c:pt idx="9">
                  <c:v>11.021505376344086</c:v>
                </c:pt>
                <c:pt idx="10">
                  <c:v>9.0909090909090917</c:v>
                </c:pt>
                <c:pt idx="11">
                  <c:v>33.570412517780937</c:v>
                </c:pt>
                <c:pt idx="12">
                  <c:v>45.736434108527128</c:v>
                </c:pt>
                <c:pt idx="13">
                  <c:v>62.792251169004679</c:v>
                </c:pt>
                <c:pt idx="14">
                  <c:v>55.457660303475286</c:v>
                </c:pt>
                <c:pt idx="15">
                  <c:v>25.494205862304021</c:v>
                </c:pt>
                <c:pt idx="16">
                  <c:v>57.953765163653017</c:v>
                </c:pt>
                <c:pt idx="17">
                  <c:v>30.25</c:v>
                </c:pt>
                <c:pt idx="18">
                  <c:v>46.621843227287634</c:v>
                </c:pt>
                <c:pt idx="19">
                  <c:v>42.857142857142854</c:v>
                </c:pt>
                <c:pt idx="20">
                  <c:v>55.882352941176471</c:v>
                </c:pt>
                <c:pt idx="21">
                  <c:v>2.8571428571428572</c:v>
                </c:pt>
                <c:pt idx="22">
                  <c:v>14.285714285714285</c:v>
                </c:pt>
                <c:pt idx="23">
                  <c:v>29.411764705882355</c:v>
                </c:pt>
                <c:pt idx="24">
                  <c:v>11.428571428571429</c:v>
                </c:pt>
                <c:pt idx="25">
                  <c:v>42.391304347826086</c:v>
                </c:pt>
                <c:pt idx="26">
                  <c:v>31.111111111111111</c:v>
                </c:pt>
                <c:pt idx="27">
                  <c:v>0</c:v>
                </c:pt>
                <c:pt idx="28">
                  <c:v>12.162162162162163</c:v>
                </c:pt>
                <c:pt idx="29">
                  <c:v>27.536231884057973</c:v>
                </c:pt>
                <c:pt idx="30">
                  <c:v>24.637681159420293</c:v>
                </c:pt>
                <c:pt idx="31">
                  <c:v>44</c:v>
                </c:pt>
                <c:pt idx="32">
                  <c:v>59.793814432989691</c:v>
                </c:pt>
                <c:pt idx="33">
                  <c:v>8.6206896551724146</c:v>
                </c:pt>
                <c:pt idx="34">
                  <c:v>37.755102040816325</c:v>
                </c:pt>
                <c:pt idx="35">
                  <c:v>55.239687848383504</c:v>
                </c:pt>
                <c:pt idx="36">
                  <c:v>23.52941176470588</c:v>
                </c:pt>
                <c:pt idx="37">
                  <c:v>50.917431192660544</c:v>
                </c:pt>
                <c:pt idx="38">
                  <c:v>17.12962962962963</c:v>
                </c:pt>
                <c:pt idx="39">
                  <c:v>60.81504702194357</c:v>
                </c:pt>
                <c:pt idx="40">
                  <c:v>73.358585858585855</c:v>
                </c:pt>
                <c:pt idx="41">
                  <c:v>69.694843914415998</c:v>
                </c:pt>
                <c:pt idx="42">
                  <c:v>54.700854700854705</c:v>
                </c:pt>
                <c:pt idx="43">
                  <c:v>30.555555555555557</c:v>
                </c:pt>
                <c:pt idx="44">
                  <c:v>-98.880597014925371</c:v>
                </c:pt>
                <c:pt idx="45">
                  <c:v>-89.795918367346943</c:v>
                </c:pt>
                <c:pt idx="46">
                  <c:v>0</c:v>
                </c:pt>
                <c:pt idx="47">
                  <c:v>64.388489208633089</c:v>
                </c:pt>
                <c:pt idx="48">
                  <c:v>55.930568948891036</c:v>
                </c:pt>
                <c:pt idx="49">
                  <c:v>55.45385202135774</c:v>
                </c:pt>
                <c:pt idx="50">
                  <c:v>73.843493298746225</c:v>
                </c:pt>
                <c:pt idx="51">
                  <c:v>58.362009635237442</c:v>
                </c:pt>
                <c:pt idx="52">
                  <c:v>40.829613095238095</c:v>
                </c:pt>
                <c:pt idx="53">
                  <c:v>0</c:v>
                </c:pt>
                <c:pt idx="54">
                  <c:v>0</c:v>
                </c:pt>
                <c:pt idx="55">
                  <c:v>60.829794184906895</c:v>
                </c:pt>
                <c:pt idx="56">
                  <c:v>54.474708171206224</c:v>
                </c:pt>
                <c:pt idx="57">
                  <c:v>31.578947368421051</c:v>
                </c:pt>
                <c:pt idx="58">
                  <c:v>60.563380281690137</c:v>
                </c:pt>
                <c:pt idx="59">
                  <c:v>31.803278688524589</c:v>
                </c:pt>
                <c:pt idx="60">
                  <c:v>31.608548931383577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45.91836734693878</c:v>
                </c:pt>
                <c:pt idx="65">
                  <c:v>40.028089887640448</c:v>
                </c:pt>
                <c:pt idx="66">
                  <c:v>64.102564102564102</c:v>
                </c:pt>
                <c:pt idx="67">
                  <c:v>0</c:v>
                </c:pt>
                <c:pt idx="68">
                  <c:v>85.812692364062727</c:v>
                </c:pt>
                <c:pt idx="69">
                  <c:v>33.333333333333329</c:v>
                </c:pt>
                <c:pt idx="70">
                  <c:v>77.632898696088262</c:v>
                </c:pt>
                <c:pt idx="71">
                  <c:v>97.027454758136656</c:v>
                </c:pt>
                <c:pt idx="72">
                  <c:v>64.951321279554946</c:v>
                </c:pt>
                <c:pt idx="73">
                  <c:v>29.166666666666668</c:v>
                </c:pt>
                <c:pt idx="74">
                  <c:v>55.44624033731553</c:v>
                </c:pt>
                <c:pt idx="75">
                  <c:v>82.624941616067261</c:v>
                </c:pt>
                <c:pt idx="76">
                  <c:v>31.081081081081081</c:v>
                </c:pt>
                <c:pt idx="77">
                  <c:v>47.907488986784145</c:v>
                </c:pt>
                <c:pt idx="78">
                  <c:v>60.480769230769226</c:v>
                </c:pt>
                <c:pt idx="79">
                  <c:v>0</c:v>
                </c:pt>
                <c:pt idx="80">
                  <c:v>85.317460317460316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F0-4AA5-AB9C-0DAE9C12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06399"/>
        <c:axId val="160707231"/>
      </c:lineChart>
      <c:catAx>
        <c:axId val="16070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707231"/>
        <c:crosses val="autoZero"/>
        <c:auto val="1"/>
        <c:lblAlgn val="ctr"/>
        <c:lblOffset val="100"/>
        <c:noMultiLvlLbl val="0"/>
      </c:catAx>
      <c:valAx>
        <c:axId val="1607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70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ABC </a:t>
            </a:r>
            <a:r>
              <a:rPr lang="zh-TW" altLang="en-US"/>
              <a:t>實驗結果</a:t>
            </a:r>
            <a:r>
              <a:rPr lang="en-US" altLang="zh-TW"/>
              <a:t>(</a:t>
            </a:r>
            <a:r>
              <a:rPr lang="zh-TW" altLang="en-US"/>
              <a:t> </a:t>
            </a:r>
            <a:r>
              <a:rPr lang="en-US" altLang="zh-TW"/>
              <a:t>Literal</a:t>
            </a:r>
            <a:r>
              <a:rPr lang="en-US" altLang="zh-TW" baseline="0"/>
              <a:t> </a:t>
            </a:r>
            <a:r>
              <a:rPr lang="zh-TW" altLang="en-US" baseline="0"/>
              <a:t>數</a:t>
            </a:r>
            <a:r>
              <a:rPr lang="zh-TW" altLang="en-US"/>
              <a:t>改善百分比</a:t>
            </a:r>
            <a:r>
              <a:rPr lang="en-US" altLang="zh-TW"/>
              <a:t>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工作表2!$A$14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工作表2!$B$13:$CD$13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工作表2!$B$14:$CD$14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5-4DEA-BD17-37D20A7577B6}"/>
            </c:ext>
          </c:extLst>
        </c:ser>
        <c:ser>
          <c:idx val="1"/>
          <c:order val="1"/>
          <c:tx>
            <c:strRef>
              <c:f>工作表2!$A$15</c:f>
              <c:strCache>
                <c:ptCount val="1"/>
                <c:pt idx="0">
                  <c:v>resyn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工作表2!$B$13:$CD$13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工作表2!$B$15:$CD$15</c:f>
              <c:numCache>
                <c:formatCode>General</c:formatCode>
                <c:ptCount val="81"/>
                <c:pt idx="0">
                  <c:v>-40.072202166064983</c:v>
                </c:pt>
                <c:pt idx="1">
                  <c:v>1.3698630136986301</c:v>
                </c:pt>
                <c:pt idx="2">
                  <c:v>-2.8169014084507045</c:v>
                </c:pt>
                <c:pt idx="3">
                  <c:v>-36.504424778761063</c:v>
                </c:pt>
                <c:pt idx="4">
                  <c:v>-5.982905982905983</c:v>
                </c:pt>
                <c:pt idx="5">
                  <c:v>-10.526315789473683</c:v>
                </c:pt>
                <c:pt idx="6">
                  <c:v>33.203125</c:v>
                </c:pt>
                <c:pt idx="7">
                  <c:v>35.911602209944753</c:v>
                </c:pt>
                <c:pt idx="8">
                  <c:v>0</c:v>
                </c:pt>
                <c:pt idx="9">
                  <c:v>23.655913978494624</c:v>
                </c:pt>
                <c:pt idx="10">
                  <c:v>-25.649350649350648</c:v>
                </c:pt>
                <c:pt idx="11">
                  <c:v>10.668563300142248</c:v>
                </c:pt>
                <c:pt idx="12">
                  <c:v>24.031007751937985</c:v>
                </c:pt>
                <c:pt idx="13">
                  <c:v>50.033400133600537</c:v>
                </c:pt>
                <c:pt idx="14">
                  <c:v>42.046010768477728</c:v>
                </c:pt>
                <c:pt idx="15">
                  <c:v>35.378323108384457</c:v>
                </c:pt>
                <c:pt idx="16">
                  <c:v>38.544289311055167</c:v>
                </c:pt>
                <c:pt idx="17">
                  <c:v>20.958333333333336</c:v>
                </c:pt>
                <c:pt idx="18">
                  <c:v>48.163332240078716</c:v>
                </c:pt>
                <c:pt idx="19">
                  <c:v>2.8571428571428572</c:v>
                </c:pt>
                <c:pt idx="20">
                  <c:v>20.855614973262032</c:v>
                </c:pt>
                <c:pt idx="21">
                  <c:v>-2.8571428571428572</c:v>
                </c:pt>
                <c:pt idx="22">
                  <c:v>-42.857142857142854</c:v>
                </c:pt>
                <c:pt idx="23">
                  <c:v>-5.8823529411764701</c:v>
                </c:pt>
                <c:pt idx="24">
                  <c:v>8.5714285714285712</c:v>
                </c:pt>
                <c:pt idx="25">
                  <c:v>0</c:v>
                </c:pt>
                <c:pt idx="26">
                  <c:v>0</c:v>
                </c:pt>
                <c:pt idx="27">
                  <c:v>-31.25</c:v>
                </c:pt>
                <c:pt idx="28">
                  <c:v>10.810810810810811</c:v>
                </c:pt>
                <c:pt idx="29">
                  <c:v>7.2463768115942031</c:v>
                </c:pt>
                <c:pt idx="30">
                  <c:v>-7.2463768115942031</c:v>
                </c:pt>
                <c:pt idx="31">
                  <c:v>6</c:v>
                </c:pt>
                <c:pt idx="32">
                  <c:v>43.298969072164951</c:v>
                </c:pt>
                <c:pt idx="33">
                  <c:v>-45.977011494252871</c:v>
                </c:pt>
                <c:pt idx="34">
                  <c:v>19.387755102040817</c:v>
                </c:pt>
                <c:pt idx="35">
                  <c:v>38.071348940914156</c:v>
                </c:pt>
                <c:pt idx="36">
                  <c:v>11.76470588235294</c:v>
                </c:pt>
                <c:pt idx="37">
                  <c:v>3.7776578521316786</c:v>
                </c:pt>
                <c:pt idx="38">
                  <c:v>-16.666666666666664</c:v>
                </c:pt>
                <c:pt idx="39">
                  <c:v>26.959247648902824</c:v>
                </c:pt>
                <c:pt idx="40">
                  <c:v>70.707070707070713</c:v>
                </c:pt>
                <c:pt idx="41">
                  <c:v>48.439144159943879</c:v>
                </c:pt>
                <c:pt idx="42">
                  <c:v>42.735042735042732</c:v>
                </c:pt>
                <c:pt idx="43">
                  <c:v>0</c:v>
                </c:pt>
                <c:pt idx="44">
                  <c:v>-67.910447761194021</c:v>
                </c:pt>
                <c:pt idx="45">
                  <c:v>-28.571428571428569</c:v>
                </c:pt>
                <c:pt idx="46">
                  <c:v>-32.941176470588232</c:v>
                </c:pt>
                <c:pt idx="47">
                  <c:v>44.244604316546763</c:v>
                </c:pt>
                <c:pt idx="48">
                  <c:v>12.246865959498553</c:v>
                </c:pt>
                <c:pt idx="49">
                  <c:v>1.7543859649122806</c:v>
                </c:pt>
                <c:pt idx="50">
                  <c:v>51.621271076524003</c:v>
                </c:pt>
                <c:pt idx="51">
                  <c:v>17.136958017894013</c:v>
                </c:pt>
                <c:pt idx="52">
                  <c:v>30.710565476190478</c:v>
                </c:pt>
                <c:pt idx="53">
                  <c:v>0</c:v>
                </c:pt>
                <c:pt idx="54">
                  <c:v>0</c:v>
                </c:pt>
                <c:pt idx="55">
                  <c:v>17.216595883698137</c:v>
                </c:pt>
                <c:pt idx="56">
                  <c:v>38.132295719844358</c:v>
                </c:pt>
                <c:pt idx="57">
                  <c:v>15.789473684210526</c:v>
                </c:pt>
                <c:pt idx="58">
                  <c:v>-14.084507042253522</c:v>
                </c:pt>
                <c:pt idx="59">
                  <c:v>14.098360655737704</c:v>
                </c:pt>
                <c:pt idx="60">
                  <c:v>3.3370828646419195</c:v>
                </c:pt>
                <c:pt idx="61">
                  <c:v>-50</c:v>
                </c:pt>
                <c:pt idx="62">
                  <c:v>-23.076923076923077</c:v>
                </c:pt>
                <c:pt idx="63">
                  <c:v>-27.450980392156865</c:v>
                </c:pt>
                <c:pt idx="64">
                  <c:v>33.673469387755098</c:v>
                </c:pt>
                <c:pt idx="65">
                  <c:v>30.617977528089892</c:v>
                </c:pt>
                <c:pt idx="66">
                  <c:v>53.846153846153847</c:v>
                </c:pt>
                <c:pt idx="67">
                  <c:v>-20</c:v>
                </c:pt>
                <c:pt idx="68">
                  <c:v>74.32214568371684</c:v>
                </c:pt>
                <c:pt idx="69">
                  <c:v>-33.333333333333329</c:v>
                </c:pt>
                <c:pt idx="70">
                  <c:v>66.399197592778336</c:v>
                </c:pt>
                <c:pt idx="71">
                  <c:v>93.435629257551781</c:v>
                </c:pt>
                <c:pt idx="72">
                  <c:v>57.719054242002777</c:v>
                </c:pt>
                <c:pt idx="73">
                  <c:v>-34.722222222222221</c:v>
                </c:pt>
                <c:pt idx="74">
                  <c:v>10.189739985945186</c:v>
                </c:pt>
                <c:pt idx="75">
                  <c:v>74.544605324614665</c:v>
                </c:pt>
                <c:pt idx="76">
                  <c:v>-27.027027027027028</c:v>
                </c:pt>
                <c:pt idx="77">
                  <c:v>32.48898678414097</c:v>
                </c:pt>
                <c:pt idx="78">
                  <c:v>43.07692307692308</c:v>
                </c:pt>
                <c:pt idx="79">
                  <c:v>0</c:v>
                </c:pt>
                <c:pt idx="80">
                  <c:v>72.222222222222214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15-4DEA-BD17-37D20A7577B6}"/>
            </c:ext>
          </c:extLst>
        </c:ser>
        <c:ser>
          <c:idx val="2"/>
          <c:order val="2"/>
          <c:tx>
            <c:strRef>
              <c:f>工作表2!$A$16</c:f>
              <c:strCache>
                <c:ptCount val="1"/>
                <c:pt idx="0">
                  <c:v>resyn2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工作表2!$B$13:$CD$13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工作表2!$B$16:$CD$16</c:f>
              <c:numCache>
                <c:formatCode>General</c:formatCode>
                <c:ptCount val="81"/>
                <c:pt idx="0">
                  <c:v>-38.628158844765345</c:v>
                </c:pt>
                <c:pt idx="1">
                  <c:v>1.095890410958904</c:v>
                </c:pt>
                <c:pt idx="2">
                  <c:v>-2.0344287949921753</c:v>
                </c:pt>
                <c:pt idx="3">
                  <c:v>-34.292035398230084</c:v>
                </c:pt>
                <c:pt idx="4">
                  <c:v>-1.4245014245014245</c:v>
                </c:pt>
                <c:pt idx="5">
                  <c:v>31.578947368421051</c:v>
                </c:pt>
                <c:pt idx="6">
                  <c:v>33.984375</c:v>
                </c:pt>
                <c:pt idx="7">
                  <c:v>39.77900552486188</c:v>
                </c:pt>
                <c:pt idx="8">
                  <c:v>0</c:v>
                </c:pt>
                <c:pt idx="9">
                  <c:v>26.881720430107524</c:v>
                </c:pt>
                <c:pt idx="10">
                  <c:v>-25.649350649350648</c:v>
                </c:pt>
                <c:pt idx="11">
                  <c:v>10.668563300142248</c:v>
                </c:pt>
                <c:pt idx="12">
                  <c:v>24.418604651162788</c:v>
                </c:pt>
                <c:pt idx="13">
                  <c:v>51.503006012024045</c:v>
                </c:pt>
                <c:pt idx="14">
                  <c:v>42.633382280959374</c:v>
                </c:pt>
                <c:pt idx="15">
                  <c:v>35.855487389229722</c:v>
                </c:pt>
                <c:pt idx="16">
                  <c:v>39.826047150377661</c:v>
                </c:pt>
                <c:pt idx="17">
                  <c:v>22.083333333333332</c:v>
                </c:pt>
                <c:pt idx="18">
                  <c:v>52.263037061331588</c:v>
                </c:pt>
                <c:pt idx="19">
                  <c:v>2.8571428571428572</c:v>
                </c:pt>
                <c:pt idx="20">
                  <c:v>20.855614973262032</c:v>
                </c:pt>
                <c:pt idx="21">
                  <c:v>-2.8571428571428572</c:v>
                </c:pt>
                <c:pt idx="22">
                  <c:v>-14.285714285714285</c:v>
                </c:pt>
                <c:pt idx="23">
                  <c:v>0</c:v>
                </c:pt>
                <c:pt idx="24">
                  <c:v>8.5714285714285712</c:v>
                </c:pt>
                <c:pt idx="25">
                  <c:v>0</c:v>
                </c:pt>
                <c:pt idx="26">
                  <c:v>0</c:v>
                </c:pt>
                <c:pt idx="27">
                  <c:v>-31.25</c:v>
                </c:pt>
                <c:pt idx="28">
                  <c:v>10.810810810810811</c:v>
                </c:pt>
                <c:pt idx="29">
                  <c:v>7.2463768115942031</c:v>
                </c:pt>
                <c:pt idx="30">
                  <c:v>-7.2463768115942031</c:v>
                </c:pt>
                <c:pt idx="31">
                  <c:v>13</c:v>
                </c:pt>
                <c:pt idx="32">
                  <c:v>43.298969072164951</c:v>
                </c:pt>
                <c:pt idx="33">
                  <c:v>-28.735632183908045</c:v>
                </c:pt>
                <c:pt idx="34">
                  <c:v>19.387755102040817</c:v>
                </c:pt>
                <c:pt idx="35">
                  <c:v>38.350055741360087</c:v>
                </c:pt>
                <c:pt idx="36">
                  <c:v>11.76470588235294</c:v>
                </c:pt>
                <c:pt idx="37">
                  <c:v>4.3443065299514299</c:v>
                </c:pt>
                <c:pt idx="38">
                  <c:v>-16.203703703703702</c:v>
                </c:pt>
                <c:pt idx="39">
                  <c:v>27.586206896551722</c:v>
                </c:pt>
                <c:pt idx="40">
                  <c:v>74.747474747474755</c:v>
                </c:pt>
                <c:pt idx="41">
                  <c:v>52.01683619782532</c:v>
                </c:pt>
                <c:pt idx="42">
                  <c:v>41.025641025641022</c:v>
                </c:pt>
                <c:pt idx="43">
                  <c:v>11.111111111111111</c:v>
                </c:pt>
                <c:pt idx="44">
                  <c:v>-64.925373134328353</c:v>
                </c:pt>
                <c:pt idx="45">
                  <c:v>-28.571428571428569</c:v>
                </c:pt>
                <c:pt idx="46">
                  <c:v>-32.941176470588232</c:v>
                </c:pt>
                <c:pt idx="47">
                  <c:v>46.402877697841724</c:v>
                </c:pt>
                <c:pt idx="48">
                  <c:v>12.246865959498553</c:v>
                </c:pt>
                <c:pt idx="49">
                  <c:v>17.925247902364607</c:v>
                </c:pt>
                <c:pt idx="50">
                  <c:v>55.642023346303503</c:v>
                </c:pt>
                <c:pt idx="51">
                  <c:v>25.533379215416378</c:v>
                </c:pt>
                <c:pt idx="52">
                  <c:v>31.752232142857146</c:v>
                </c:pt>
                <c:pt idx="53">
                  <c:v>0</c:v>
                </c:pt>
                <c:pt idx="54">
                  <c:v>0</c:v>
                </c:pt>
                <c:pt idx="55">
                  <c:v>19.372754001960143</c:v>
                </c:pt>
                <c:pt idx="56">
                  <c:v>42.023346303501945</c:v>
                </c:pt>
                <c:pt idx="57">
                  <c:v>15.789473684210526</c:v>
                </c:pt>
                <c:pt idx="58">
                  <c:v>35.2112676056338</c:v>
                </c:pt>
                <c:pt idx="59">
                  <c:v>16.065573770491802</c:v>
                </c:pt>
                <c:pt idx="60">
                  <c:v>4.0119985001874765</c:v>
                </c:pt>
                <c:pt idx="61">
                  <c:v>-50</c:v>
                </c:pt>
                <c:pt idx="62">
                  <c:v>-23.076923076923077</c:v>
                </c:pt>
                <c:pt idx="63">
                  <c:v>-27.450980392156865</c:v>
                </c:pt>
                <c:pt idx="64">
                  <c:v>33.673469387755098</c:v>
                </c:pt>
                <c:pt idx="65">
                  <c:v>32.584269662921351</c:v>
                </c:pt>
                <c:pt idx="66">
                  <c:v>54.700854700854705</c:v>
                </c:pt>
                <c:pt idx="67">
                  <c:v>-20</c:v>
                </c:pt>
                <c:pt idx="68">
                  <c:v>76.491279495822951</c:v>
                </c:pt>
                <c:pt idx="69">
                  <c:v>0</c:v>
                </c:pt>
                <c:pt idx="70">
                  <c:v>70.210631895687058</c:v>
                </c:pt>
                <c:pt idx="71">
                  <c:v>93.669579577513247</c:v>
                </c:pt>
                <c:pt idx="72">
                  <c:v>62.7260083449235</c:v>
                </c:pt>
                <c:pt idx="73">
                  <c:v>-34.722222222222221</c:v>
                </c:pt>
                <c:pt idx="74">
                  <c:v>12.57905832747716</c:v>
                </c:pt>
                <c:pt idx="75">
                  <c:v>75.245212517515185</c:v>
                </c:pt>
                <c:pt idx="76">
                  <c:v>-8.1081081081081088</c:v>
                </c:pt>
                <c:pt idx="77">
                  <c:v>33.259911894273124</c:v>
                </c:pt>
                <c:pt idx="78">
                  <c:v>39.42307692307692</c:v>
                </c:pt>
                <c:pt idx="79">
                  <c:v>0</c:v>
                </c:pt>
                <c:pt idx="80">
                  <c:v>75.396825396825392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15-4DEA-BD17-37D20A7577B6}"/>
            </c:ext>
          </c:extLst>
        </c:ser>
        <c:ser>
          <c:idx val="3"/>
          <c:order val="3"/>
          <c:tx>
            <c:strRef>
              <c:f>工作表2!$A$17</c:f>
              <c:strCache>
                <c:ptCount val="1"/>
                <c:pt idx="0">
                  <c:v>resyn2a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工作表2!$B$13:$CD$13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工作表2!$B$17:$CD$17</c:f>
              <c:numCache>
                <c:formatCode>General</c:formatCode>
                <c:ptCount val="81"/>
                <c:pt idx="0">
                  <c:v>-40.072202166064983</c:v>
                </c:pt>
                <c:pt idx="1">
                  <c:v>1.3698630136986301</c:v>
                </c:pt>
                <c:pt idx="2">
                  <c:v>-2.8169014084507045</c:v>
                </c:pt>
                <c:pt idx="3">
                  <c:v>-36.283185840707965</c:v>
                </c:pt>
                <c:pt idx="4">
                  <c:v>-7.1225071225071224</c:v>
                </c:pt>
                <c:pt idx="5">
                  <c:v>-10.526315789473683</c:v>
                </c:pt>
                <c:pt idx="6">
                  <c:v>33.984375</c:v>
                </c:pt>
                <c:pt idx="7">
                  <c:v>34.254143646408842</c:v>
                </c:pt>
                <c:pt idx="8">
                  <c:v>0</c:v>
                </c:pt>
                <c:pt idx="9">
                  <c:v>26.881720430107524</c:v>
                </c:pt>
                <c:pt idx="10">
                  <c:v>-25.649350649350648</c:v>
                </c:pt>
                <c:pt idx="11">
                  <c:v>10.668563300142248</c:v>
                </c:pt>
                <c:pt idx="12">
                  <c:v>24.031007751937985</c:v>
                </c:pt>
                <c:pt idx="13">
                  <c:v>50.434201736806948</c:v>
                </c:pt>
                <c:pt idx="14">
                  <c:v>42.241801272638277</c:v>
                </c:pt>
                <c:pt idx="15">
                  <c:v>35.378323108384457</c:v>
                </c:pt>
                <c:pt idx="16">
                  <c:v>39.139391165026325</c:v>
                </c:pt>
                <c:pt idx="17">
                  <c:v>20.958333333333336</c:v>
                </c:pt>
                <c:pt idx="18">
                  <c:v>48.655296818629054</c:v>
                </c:pt>
                <c:pt idx="19">
                  <c:v>2.8571428571428572</c:v>
                </c:pt>
                <c:pt idx="20">
                  <c:v>20.855614973262032</c:v>
                </c:pt>
                <c:pt idx="21">
                  <c:v>-2.8571428571428572</c:v>
                </c:pt>
                <c:pt idx="22">
                  <c:v>-42.857142857142854</c:v>
                </c:pt>
                <c:pt idx="23">
                  <c:v>-5.8823529411764701</c:v>
                </c:pt>
                <c:pt idx="24">
                  <c:v>8.5714285714285712</c:v>
                </c:pt>
                <c:pt idx="25">
                  <c:v>0</c:v>
                </c:pt>
                <c:pt idx="26">
                  <c:v>0</c:v>
                </c:pt>
                <c:pt idx="27">
                  <c:v>-31.25</c:v>
                </c:pt>
                <c:pt idx="28">
                  <c:v>10.810810810810811</c:v>
                </c:pt>
                <c:pt idx="29">
                  <c:v>7.2463768115942031</c:v>
                </c:pt>
                <c:pt idx="30">
                  <c:v>-7.2463768115942031</c:v>
                </c:pt>
                <c:pt idx="31">
                  <c:v>6</c:v>
                </c:pt>
                <c:pt idx="32">
                  <c:v>43.298969072164951</c:v>
                </c:pt>
                <c:pt idx="33">
                  <c:v>-45.977011494252871</c:v>
                </c:pt>
                <c:pt idx="34">
                  <c:v>19.387755102040817</c:v>
                </c:pt>
                <c:pt idx="35">
                  <c:v>38.071348940914156</c:v>
                </c:pt>
                <c:pt idx="36">
                  <c:v>11.76470588235294</c:v>
                </c:pt>
                <c:pt idx="37">
                  <c:v>3.8316243928764169</c:v>
                </c:pt>
                <c:pt idx="38">
                  <c:v>-16.666666666666664</c:v>
                </c:pt>
                <c:pt idx="39">
                  <c:v>26.332288401253916</c:v>
                </c:pt>
                <c:pt idx="40">
                  <c:v>70.707070707070713</c:v>
                </c:pt>
                <c:pt idx="41">
                  <c:v>49.98246229393196</c:v>
                </c:pt>
                <c:pt idx="42">
                  <c:v>41.025641025641022</c:v>
                </c:pt>
                <c:pt idx="43">
                  <c:v>0</c:v>
                </c:pt>
                <c:pt idx="44">
                  <c:v>-67.910447761194021</c:v>
                </c:pt>
                <c:pt idx="45">
                  <c:v>-28.571428571428569</c:v>
                </c:pt>
                <c:pt idx="46">
                  <c:v>-32.941176470588232</c:v>
                </c:pt>
                <c:pt idx="47">
                  <c:v>47.122302158273385</c:v>
                </c:pt>
                <c:pt idx="48">
                  <c:v>12.246865959498553</c:v>
                </c:pt>
                <c:pt idx="49">
                  <c:v>1.7543859649122806</c:v>
                </c:pt>
                <c:pt idx="50">
                  <c:v>50.540423692174663</c:v>
                </c:pt>
                <c:pt idx="51">
                  <c:v>24.019270474879558</c:v>
                </c:pt>
                <c:pt idx="52">
                  <c:v>30.933779761904763</c:v>
                </c:pt>
                <c:pt idx="53">
                  <c:v>0</c:v>
                </c:pt>
                <c:pt idx="54">
                  <c:v>0</c:v>
                </c:pt>
                <c:pt idx="55">
                  <c:v>18.980725253185234</c:v>
                </c:pt>
                <c:pt idx="56">
                  <c:v>40.466926070038909</c:v>
                </c:pt>
                <c:pt idx="57">
                  <c:v>15.789473684210526</c:v>
                </c:pt>
                <c:pt idx="58">
                  <c:v>-14.084507042253522</c:v>
                </c:pt>
                <c:pt idx="59">
                  <c:v>14.098360655737704</c:v>
                </c:pt>
                <c:pt idx="60">
                  <c:v>3.4870641169853771</c:v>
                </c:pt>
                <c:pt idx="61">
                  <c:v>-50</c:v>
                </c:pt>
                <c:pt idx="62">
                  <c:v>-23.076923076923077</c:v>
                </c:pt>
                <c:pt idx="63">
                  <c:v>-27.450980392156865</c:v>
                </c:pt>
                <c:pt idx="64">
                  <c:v>33.673469387755098</c:v>
                </c:pt>
                <c:pt idx="65">
                  <c:v>30.898876404494381</c:v>
                </c:pt>
                <c:pt idx="66">
                  <c:v>53.846153846153847</c:v>
                </c:pt>
                <c:pt idx="67">
                  <c:v>-20</c:v>
                </c:pt>
                <c:pt idx="68">
                  <c:v>75.55327568518247</c:v>
                </c:pt>
                <c:pt idx="69">
                  <c:v>-33.333333333333329</c:v>
                </c:pt>
                <c:pt idx="70">
                  <c:v>67.80341023069208</c:v>
                </c:pt>
                <c:pt idx="71">
                  <c:v>93.36682033991606</c:v>
                </c:pt>
                <c:pt idx="72">
                  <c:v>59.109874826147426</c:v>
                </c:pt>
                <c:pt idx="73">
                  <c:v>-34.722222222222221</c:v>
                </c:pt>
                <c:pt idx="74">
                  <c:v>11.595221363316936</c:v>
                </c:pt>
                <c:pt idx="75">
                  <c:v>74.544605324614665</c:v>
                </c:pt>
                <c:pt idx="76">
                  <c:v>-29.72972972972973</c:v>
                </c:pt>
                <c:pt idx="77">
                  <c:v>32.599118942731273</c:v>
                </c:pt>
                <c:pt idx="78">
                  <c:v>38.846153846153847</c:v>
                </c:pt>
                <c:pt idx="79">
                  <c:v>0</c:v>
                </c:pt>
                <c:pt idx="80">
                  <c:v>71.428571428571431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15-4DEA-BD17-37D20A7577B6}"/>
            </c:ext>
          </c:extLst>
        </c:ser>
        <c:ser>
          <c:idx val="4"/>
          <c:order val="4"/>
          <c:tx>
            <c:strRef>
              <c:f>工作表2!$A$18</c:f>
              <c:strCache>
                <c:ptCount val="1"/>
                <c:pt idx="0">
                  <c:v>resyn3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工作表2!$B$13:$CD$13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工作表2!$B$18:$CD$18</c:f>
              <c:numCache>
                <c:formatCode>General</c:formatCode>
                <c:ptCount val="81"/>
                <c:pt idx="0">
                  <c:v>-41.516245487364621</c:v>
                </c:pt>
                <c:pt idx="1">
                  <c:v>-2.1917808219178081</c:v>
                </c:pt>
                <c:pt idx="2">
                  <c:v>-5.7902973395931143</c:v>
                </c:pt>
                <c:pt idx="3">
                  <c:v>-40.26548672566372</c:v>
                </c:pt>
                <c:pt idx="4">
                  <c:v>-9.4017094017094021</c:v>
                </c:pt>
                <c:pt idx="5">
                  <c:v>21.052631578947366</c:v>
                </c:pt>
                <c:pt idx="6">
                  <c:v>26.953125</c:v>
                </c:pt>
                <c:pt idx="7">
                  <c:v>24.861878453038674</c:v>
                </c:pt>
                <c:pt idx="8">
                  <c:v>0</c:v>
                </c:pt>
                <c:pt idx="9">
                  <c:v>13.440860215053762</c:v>
                </c:pt>
                <c:pt idx="10">
                  <c:v>-28.571428571428569</c:v>
                </c:pt>
                <c:pt idx="11">
                  <c:v>8.9615931721194872</c:v>
                </c:pt>
                <c:pt idx="12">
                  <c:v>3.1007751937984498</c:v>
                </c:pt>
                <c:pt idx="13">
                  <c:v>47.227788911155642</c:v>
                </c:pt>
                <c:pt idx="14">
                  <c:v>36.661771904062654</c:v>
                </c:pt>
                <c:pt idx="15">
                  <c:v>30.879345603271986</c:v>
                </c:pt>
                <c:pt idx="16">
                  <c:v>28.290226596475165</c:v>
                </c:pt>
                <c:pt idx="17">
                  <c:v>2.75</c:v>
                </c:pt>
                <c:pt idx="18">
                  <c:v>39.963922597572974</c:v>
                </c:pt>
                <c:pt idx="19">
                  <c:v>-4.7619047619047619</c:v>
                </c:pt>
                <c:pt idx="20">
                  <c:v>1.0695187165775399</c:v>
                </c:pt>
                <c:pt idx="21">
                  <c:v>-2.8571428571428572</c:v>
                </c:pt>
                <c:pt idx="22">
                  <c:v>-7.1428571428571423</c:v>
                </c:pt>
                <c:pt idx="23">
                  <c:v>0</c:v>
                </c:pt>
                <c:pt idx="24">
                  <c:v>8.5714285714285712</c:v>
                </c:pt>
                <c:pt idx="25">
                  <c:v>-32.608695652173914</c:v>
                </c:pt>
                <c:pt idx="26">
                  <c:v>-31.111111111111111</c:v>
                </c:pt>
                <c:pt idx="27">
                  <c:v>-31.25</c:v>
                </c:pt>
                <c:pt idx="28">
                  <c:v>0</c:v>
                </c:pt>
                <c:pt idx="29">
                  <c:v>-4.3478260869565215</c:v>
                </c:pt>
                <c:pt idx="30">
                  <c:v>-21.739130434782609</c:v>
                </c:pt>
                <c:pt idx="31">
                  <c:v>2</c:v>
                </c:pt>
                <c:pt idx="32">
                  <c:v>43.298969072164951</c:v>
                </c:pt>
                <c:pt idx="33">
                  <c:v>-45.977011494252871</c:v>
                </c:pt>
                <c:pt idx="34">
                  <c:v>5.1020408163265305</c:v>
                </c:pt>
                <c:pt idx="35">
                  <c:v>36.120401337792643</c:v>
                </c:pt>
                <c:pt idx="36">
                  <c:v>11.76470588235294</c:v>
                </c:pt>
                <c:pt idx="37">
                  <c:v>-0.32379924446842956</c:v>
                </c:pt>
                <c:pt idx="38">
                  <c:v>-15.74074074074074</c:v>
                </c:pt>
                <c:pt idx="39">
                  <c:v>28.840125391849529</c:v>
                </c:pt>
                <c:pt idx="40">
                  <c:v>74.747474747474755</c:v>
                </c:pt>
                <c:pt idx="41">
                  <c:v>36.092599088039286</c:v>
                </c:pt>
                <c:pt idx="42">
                  <c:v>27.350427350427353</c:v>
                </c:pt>
                <c:pt idx="43">
                  <c:v>2.7777777777777777</c:v>
                </c:pt>
                <c:pt idx="44">
                  <c:v>-70.149253731343293</c:v>
                </c:pt>
                <c:pt idx="45">
                  <c:v>-28.571428571428569</c:v>
                </c:pt>
                <c:pt idx="46">
                  <c:v>-32.941176470588232</c:v>
                </c:pt>
                <c:pt idx="47">
                  <c:v>-3.9568345323741005</c:v>
                </c:pt>
                <c:pt idx="48">
                  <c:v>4.339440694310511</c:v>
                </c:pt>
                <c:pt idx="49">
                  <c:v>0.83905415713196041</c:v>
                </c:pt>
                <c:pt idx="50">
                  <c:v>24.297449200172935</c:v>
                </c:pt>
                <c:pt idx="51">
                  <c:v>4.3358568479008941</c:v>
                </c:pt>
                <c:pt idx="52">
                  <c:v>20.851934523809522</c:v>
                </c:pt>
                <c:pt idx="53">
                  <c:v>0</c:v>
                </c:pt>
                <c:pt idx="54">
                  <c:v>0</c:v>
                </c:pt>
                <c:pt idx="55">
                  <c:v>11.662855276053577</c:v>
                </c:pt>
                <c:pt idx="56">
                  <c:v>41.245136186770424</c:v>
                </c:pt>
                <c:pt idx="57">
                  <c:v>15.789473684210526</c:v>
                </c:pt>
                <c:pt idx="58">
                  <c:v>-8.4507042253521121</c:v>
                </c:pt>
                <c:pt idx="59">
                  <c:v>16.721311475409838</c:v>
                </c:pt>
                <c:pt idx="60">
                  <c:v>-7.3865766779152606</c:v>
                </c:pt>
                <c:pt idx="61">
                  <c:v>-50</c:v>
                </c:pt>
                <c:pt idx="62">
                  <c:v>-41.025641025641022</c:v>
                </c:pt>
                <c:pt idx="63">
                  <c:v>-39.215686274509807</c:v>
                </c:pt>
                <c:pt idx="64">
                  <c:v>31.632653061224492</c:v>
                </c:pt>
                <c:pt idx="65">
                  <c:v>30.758426966292134</c:v>
                </c:pt>
                <c:pt idx="66">
                  <c:v>47.008547008547005</c:v>
                </c:pt>
                <c:pt idx="67">
                  <c:v>-20</c:v>
                </c:pt>
                <c:pt idx="68">
                  <c:v>64.590356148321845</c:v>
                </c:pt>
                <c:pt idx="69">
                  <c:v>-33.333333333333329</c:v>
                </c:pt>
                <c:pt idx="70">
                  <c:v>58.174523570712132</c:v>
                </c:pt>
                <c:pt idx="71">
                  <c:v>92.98149040115598</c:v>
                </c:pt>
                <c:pt idx="72">
                  <c:v>52.990264255910994</c:v>
                </c:pt>
                <c:pt idx="73">
                  <c:v>-34.722222222222221</c:v>
                </c:pt>
                <c:pt idx="74">
                  <c:v>5.2705551651440619</c:v>
                </c:pt>
                <c:pt idx="75">
                  <c:v>73.610462400747309</c:v>
                </c:pt>
                <c:pt idx="76">
                  <c:v>-13.513513513513514</c:v>
                </c:pt>
                <c:pt idx="77">
                  <c:v>21.035242290748897</c:v>
                </c:pt>
                <c:pt idx="78">
                  <c:v>28.846153846153843</c:v>
                </c:pt>
                <c:pt idx="79">
                  <c:v>0</c:v>
                </c:pt>
                <c:pt idx="80">
                  <c:v>73.80952380952381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15-4DEA-BD17-37D20A7577B6}"/>
            </c:ext>
          </c:extLst>
        </c:ser>
        <c:ser>
          <c:idx val="5"/>
          <c:order val="5"/>
          <c:tx>
            <c:strRef>
              <c:f>工作表2!$A$19</c:f>
              <c:strCache>
                <c:ptCount val="1"/>
                <c:pt idx="0">
                  <c:v>compress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工作表2!$B$13:$CD$13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工作表2!$B$19:$CD$19</c:f>
              <c:numCache>
                <c:formatCode>General</c:formatCode>
                <c:ptCount val="81"/>
                <c:pt idx="0">
                  <c:v>-40.072202166064983</c:v>
                </c:pt>
                <c:pt idx="1">
                  <c:v>1.3698630136986301</c:v>
                </c:pt>
                <c:pt idx="2">
                  <c:v>-2.5039123630672928</c:v>
                </c:pt>
                <c:pt idx="3">
                  <c:v>-36.283185840707965</c:v>
                </c:pt>
                <c:pt idx="4">
                  <c:v>-6.5527065527065522</c:v>
                </c:pt>
                <c:pt idx="5">
                  <c:v>-10.526315789473683</c:v>
                </c:pt>
                <c:pt idx="6">
                  <c:v>35.546875</c:v>
                </c:pt>
                <c:pt idx="7">
                  <c:v>36.464088397790057</c:v>
                </c:pt>
                <c:pt idx="8">
                  <c:v>0</c:v>
                </c:pt>
                <c:pt idx="9">
                  <c:v>17.741935483870968</c:v>
                </c:pt>
                <c:pt idx="10">
                  <c:v>-25.649350649350648</c:v>
                </c:pt>
                <c:pt idx="11">
                  <c:v>13.229018492176387</c:v>
                </c:pt>
                <c:pt idx="12">
                  <c:v>25</c:v>
                </c:pt>
                <c:pt idx="13">
                  <c:v>51.235804943219776</c:v>
                </c:pt>
                <c:pt idx="14">
                  <c:v>42.339696524718548</c:v>
                </c:pt>
                <c:pt idx="15">
                  <c:v>35.582822085889568</c:v>
                </c:pt>
                <c:pt idx="16">
                  <c:v>38.818951705195701</c:v>
                </c:pt>
                <c:pt idx="17">
                  <c:v>20.958333333333336</c:v>
                </c:pt>
                <c:pt idx="18">
                  <c:v>48.228927517218764</c:v>
                </c:pt>
                <c:pt idx="19">
                  <c:v>16.19047619047619</c:v>
                </c:pt>
                <c:pt idx="20">
                  <c:v>20.855614973262032</c:v>
                </c:pt>
                <c:pt idx="21">
                  <c:v>-2.8571428571428572</c:v>
                </c:pt>
                <c:pt idx="22">
                  <c:v>-42.857142857142854</c:v>
                </c:pt>
                <c:pt idx="23">
                  <c:v>-5.8823529411764701</c:v>
                </c:pt>
                <c:pt idx="24">
                  <c:v>8.5714285714285712</c:v>
                </c:pt>
                <c:pt idx="25">
                  <c:v>0</c:v>
                </c:pt>
                <c:pt idx="26">
                  <c:v>0</c:v>
                </c:pt>
                <c:pt idx="27">
                  <c:v>-31.25</c:v>
                </c:pt>
                <c:pt idx="28">
                  <c:v>13.513513513513514</c:v>
                </c:pt>
                <c:pt idx="29">
                  <c:v>10.144927536231885</c:v>
                </c:pt>
                <c:pt idx="30">
                  <c:v>-7.2463768115942031</c:v>
                </c:pt>
                <c:pt idx="31">
                  <c:v>6</c:v>
                </c:pt>
                <c:pt idx="32">
                  <c:v>43.298969072164951</c:v>
                </c:pt>
                <c:pt idx="33">
                  <c:v>-45.977011494252871</c:v>
                </c:pt>
                <c:pt idx="34">
                  <c:v>21.428571428571427</c:v>
                </c:pt>
                <c:pt idx="35">
                  <c:v>38.127090301003349</c:v>
                </c:pt>
                <c:pt idx="36">
                  <c:v>11.76470588235294</c:v>
                </c:pt>
                <c:pt idx="37">
                  <c:v>3.7776578521316786</c:v>
                </c:pt>
                <c:pt idx="38">
                  <c:v>-16.203703703703702</c:v>
                </c:pt>
                <c:pt idx="39">
                  <c:v>26.959247648902824</c:v>
                </c:pt>
                <c:pt idx="40">
                  <c:v>70.707070707070713</c:v>
                </c:pt>
                <c:pt idx="41">
                  <c:v>48.649596632760435</c:v>
                </c:pt>
                <c:pt idx="42">
                  <c:v>41.025641025641022</c:v>
                </c:pt>
                <c:pt idx="43">
                  <c:v>2.7777777777777777</c:v>
                </c:pt>
                <c:pt idx="44">
                  <c:v>-67.164179104477611</c:v>
                </c:pt>
                <c:pt idx="45">
                  <c:v>-28.571428571428569</c:v>
                </c:pt>
                <c:pt idx="46">
                  <c:v>-32.941176470588232</c:v>
                </c:pt>
                <c:pt idx="47">
                  <c:v>52.517985611510788</c:v>
                </c:pt>
                <c:pt idx="48">
                  <c:v>12.632594021215043</c:v>
                </c:pt>
                <c:pt idx="49">
                  <c:v>12.280701754385964</c:v>
                </c:pt>
                <c:pt idx="50">
                  <c:v>52.442715088629491</c:v>
                </c:pt>
                <c:pt idx="51">
                  <c:v>21.816930488644186</c:v>
                </c:pt>
                <c:pt idx="52">
                  <c:v>30.970982142857146</c:v>
                </c:pt>
                <c:pt idx="53">
                  <c:v>0</c:v>
                </c:pt>
                <c:pt idx="54">
                  <c:v>0</c:v>
                </c:pt>
                <c:pt idx="55">
                  <c:v>19.764782750735055</c:v>
                </c:pt>
                <c:pt idx="56">
                  <c:v>46.692607003891048</c:v>
                </c:pt>
                <c:pt idx="57">
                  <c:v>15.789473684210526</c:v>
                </c:pt>
                <c:pt idx="58">
                  <c:v>-14.084507042253522</c:v>
                </c:pt>
                <c:pt idx="59">
                  <c:v>14.098360655737704</c:v>
                </c:pt>
                <c:pt idx="60">
                  <c:v>4.5369328833895768</c:v>
                </c:pt>
                <c:pt idx="61">
                  <c:v>-50</c:v>
                </c:pt>
                <c:pt idx="62">
                  <c:v>-23.076923076923077</c:v>
                </c:pt>
                <c:pt idx="63">
                  <c:v>-25.490196078431371</c:v>
                </c:pt>
                <c:pt idx="64">
                  <c:v>33.673469387755098</c:v>
                </c:pt>
                <c:pt idx="65">
                  <c:v>30.898876404494381</c:v>
                </c:pt>
                <c:pt idx="66">
                  <c:v>54.700854700854705</c:v>
                </c:pt>
                <c:pt idx="67">
                  <c:v>-20</c:v>
                </c:pt>
                <c:pt idx="68">
                  <c:v>76.080902828667746</c:v>
                </c:pt>
                <c:pt idx="69">
                  <c:v>-33.333333333333329</c:v>
                </c:pt>
                <c:pt idx="70">
                  <c:v>67.201604814443328</c:v>
                </c:pt>
                <c:pt idx="71">
                  <c:v>93.435629257551781</c:v>
                </c:pt>
                <c:pt idx="72">
                  <c:v>59.944367176634216</c:v>
                </c:pt>
                <c:pt idx="73">
                  <c:v>-34.722222222222221</c:v>
                </c:pt>
                <c:pt idx="74">
                  <c:v>14.125087842586087</c:v>
                </c:pt>
                <c:pt idx="75">
                  <c:v>74.357776739841199</c:v>
                </c:pt>
                <c:pt idx="76">
                  <c:v>-24.324324324324326</c:v>
                </c:pt>
                <c:pt idx="77">
                  <c:v>32.819383259911895</c:v>
                </c:pt>
                <c:pt idx="78">
                  <c:v>43.653846153846153</c:v>
                </c:pt>
                <c:pt idx="79">
                  <c:v>0</c:v>
                </c:pt>
                <c:pt idx="80">
                  <c:v>73.80952380952381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15-4DEA-BD17-37D20A7577B6}"/>
            </c:ext>
          </c:extLst>
        </c:ser>
        <c:ser>
          <c:idx val="6"/>
          <c:order val="6"/>
          <c:tx>
            <c:strRef>
              <c:f>工作表2!$A$20</c:f>
              <c:strCache>
                <c:ptCount val="1"/>
                <c:pt idx="0">
                  <c:v>compress2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工作表2!$B$13:$CD$13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工作表2!$B$20:$CD$20</c:f>
              <c:numCache>
                <c:formatCode>General</c:formatCode>
                <c:ptCount val="81"/>
                <c:pt idx="0">
                  <c:v>-38.628158844765345</c:v>
                </c:pt>
                <c:pt idx="1">
                  <c:v>1.095890410958904</c:v>
                </c:pt>
                <c:pt idx="2">
                  <c:v>-2.1909233176838812</c:v>
                </c:pt>
                <c:pt idx="3">
                  <c:v>-34.513274336283182</c:v>
                </c:pt>
                <c:pt idx="4">
                  <c:v>1.4245014245014245</c:v>
                </c:pt>
                <c:pt idx="5">
                  <c:v>31.578947368421051</c:v>
                </c:pt>
                <c:pt idx="6">
                  <c:v>34.765625</c:v>
                </c:pt>
                <c:pt idx="7">
                  <c:v>40.883977900552487</c:v>
                </c:pt>
                <c:pt idx="8">
                  <c:v>0</c:v>
                </c:pt>
                <c:pt idx="9">
                  <c:v>31.72043010752688</c:v>
                </c:pt>
                <c:pt idx="10">
                  <c:v>-25.649350649350648</c:v>
                </c:pt>
                <c:pt idx="11">
                  <c:v>13.229018492176387</c:v>
                </c:pt>
                <c:pt idx="12">
                  <c:v>25</c:v>
                </c:pt>
                <c:pt idx="13">
                  <c:v>52.171008684034739</c:v>
                </c:pt>
                <c:pt idx="14">
                  <c:v>43.22075379344102</c:v>
                </c:pt>
                <c:pt idx="15">
                  <c:v>36.196319018404907</c:v>
                </c:pt>
                <c:pt idx="16">
                  <c:v>40.054932478828107</c:v>
                </c:pt>
                <c:pt idx="17">
                  <c:v>22.083333333333332</c:v>
                </c:pt>
                <c:pt idx="18">
                  <c:v>53.804526074122663</c:v>
                </c:pt>
                <c:pt idx="19">
                  <c:v>18.095238095238095</c:v>
                </c:pt>
                <c:pt idx="20">
                  <c:v>20.855614973262032</c:v>
                </c:pt>
                <c:pt idx="21">
                  <c:v>-2.8571428571428572</c:v>
                </c:pt>
                <c:pt idx="22">
                  <c:v>-14.285714285714285</c:v>
                </c:pt>
                <c:pt idx="23">
                  <c:v>0</c:v>
                </c:pt>
                <c:pt idx="24">
                  <c:v>8.5714285714285712</c:v>
                </c:pt>
                <c:pt idx="25">
                  <c:v>0</c:v>
                </c:pt>
                <c:pt idx="26">
                  <c:v>0</c:v>
                </c:pt>
                <c:pt idx="27">
                  <c:v>-31.25</c:v>
                </c:pt>
                <c:pt idx="28">
                  <c:v>13.513513513513514</c:v>
                </c:pt>
                <c:pt idx="29">
                  <c:v>10.144927536231885</c:v>
                </c:pt>
                <c:pt idx="30">
                  <c:v>-7.2463768115942031</c:v>
                </c:pt>
                <c:pt idx="31">
                  <c:v>13</c:v>
                </c:pt>
                <c:pt idx="32">
                  <c:v>43.298969072164951</c:v>
                </c:pt>
                <c:pt idx="33">
                  <c:v>-28.735632183908045</c:v>
                </c:pt>
                <c:pt idx="34">
                  <c:v>21.428571428571427</c:v>
                </c:pt>
                <c:pt idx="35">
                  <c:v>39.632107023411372</c:v>
                </c:pt>
                <c:pt idx="36">
                  <c:v>11.76470588235294</c:v>
                </c:pt>
                <c:pt idx="37">
                  <c:v>4.2363734484619542</c:v>
                </c:pt>
                <c:pt idx="38">
                  <c:v>-15.74074074074074</c:v>
                </c:pt>
                <c:pt idx="39">
                  <c:v>27.586206896551722</c:v>
                </c:pt>
                <c:pt idx="40">
                  <c:v>75</c:v>
                </c:pt>
                <c:pt idx="41">
                  <c:v>52.08698702209751</c:v>
                </c:pt>
                <c:pt idx="42">
                  <c:v>44.444444444444443</c:v>
                </c:pt>
                <c:pt idx="43">
                  <c:v>11.111111111111111</c:v>
                </c:pt>
                <c:pt idx="44">
                  <c:v>-55.970149253731336</c:v>
                </c:pt>
                <c:pt idx="45">
                  <c:v>-28.571428571428569</c:v>
                </c:pt>
                <c:pt idx="46">
                  <c:v>-9.4117647058823533</c:v>
                </c:pt>
                <c:pt idx="47">
                  <c:v>52.517985611510788</c:v>
                </c:pt>
                <c:pt idx="48">
                  <c:v>12.632594021215043</c:v>
                </c:pt>
                <c:pt idx="49">
                  <c:v>12.280701754385964</c:v>
                </c:pt>
                <c:pt idx="50">
                  <c:v>54.12883700821444</c:v>
                </c:pt>
                <c:pt idx="51">
                  <c:v>25.395732966276668</c:v>
                </c:pt>
                <c:pt idx="52">
                  <c:v>32.235863095238095</c:v>
                </c:pt>
                <c:pt idx="53">
                  <c:v>0</c:v>
                </c:pt>
                <c:pt idx="54">
                  <c:v>0</c:v>
                </c:pt>
                <c:pt idx="55">
                  <c:v>21.528912120222149</c:v>
                </c:pt>
                <c:pt idx="56">
                  <c:v>48.249027237354085</c:v>
                </c:pt>
                <c:pt idx="57">
                  <c:v>15.789473684210526</c:v>
                </c:pt>
                <c:pt idx="58">
                  <c:v>35.2112676056338</c:v>
                </c:pt>
                <c:pt idx="59">
                  <c:v>16.065573770491802</c:v>
                </c:pt>
                <c:pt idx="60">
                  <c:v>4.9118860142482195</c:v>
                </c:pt>
                <c:pt idx="61">
                  <c:v>-50</c:v>
                </c:pt>
                <c:pt idx="62">
                  <c:v>-23.076923076923077</c:v>
                </c:pt>
                <c:pt idx="63">
                  <c:v>-23.52941176470588</c:v>
                </c:pt>
                <c:pt idx="64">
                  <c:v>33.673469387755098</c:v>
                </c:pt>
                <c:pt idx="65">
                  <c:v>32.724719101123597</c:v>
                </c:pt>
                <c:pt idx="66">
                  <c:v>55.555555555555557</c:v>
                </c:pt>
                <c:pt idx="67">
                  <c:v>-20</c:v>
                </c:pt>
                <c:pt idx="68">
                  <c:v>80.331232595632414</c:v>
                </c:pt>
                <c:pt idx="69">
                  <c:v>0</c:v>
                </c:pt>
                <c:pt idx="70">
                  <c:v>70.81243731193581</c:v>
                </c:pt>
                <c:pt idx="71">
                  <c:v>93.683341361040391</c:v>
                </c:pt>
                <c:pt idx="72">
                  <c:v>63.838664812239223</c:v>
                </c:pt>
                <c:pt idx="73">
                  <c:v>-34.722222222222221</c:v>
                </c:pt>
                <c:pt idx="74">
                  <c:v>16.373858046380885</c:v>
                </c:pt>
                <c:pt idx="75">
                  <c:v>75.058383932741719</c:v>
                </c:pt>
                <c:pt idx="76">
                  <c:v>-5.4054054054054053</c:v>
                </c:pt>
                <c:pt idx="77">
                  <c:v>33.590308370044056</c:v>
                </c:pt>
                <c:pt idx="78">
                  <c:v>39.42307692307692</c:v>
                </c:pt>
                <c:pt idx="79">
                  <c:v>0</c:v>
                </c:pt>
                <c:pt idx="80">
                  <c:v>77.777777777777786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15-4DEA-BD17-37D20A7577B6}"/>
            </c:ext>
          </c:extLst>
        </c:ser>
        <c:ser>
          <c:idx val="7"/>
          <c:order val="7"/>
          <c:tx>
            <c:strRef>
              <c:f>工作表2!$A$21</c:f>
              <c:strCache>
                <c:ptCount val="1"/>
                <c:pt idx="0">
                  <c:v>choice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工作表2!$B$13:$CD$13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工作表2!$B$21:$CD$21</c:f>
              <c:numCache>
                <c:formatCode>General</c:formatCode>
                <c:ptCount val="81"/>
                <c:pt idx="0">
                  <c:v>-192.77978339350182</c:v>
                </c:pt>
                <c:pt idx="1">
                  <c:v>-94.246575342465761</c:v>
                </c:pt>
                <c:pt idx="2">
                  <c:v>-106.88575899843507</c:v>
                </c:pt>
                <c:pt idx="3">
                  <c:v>-120.13274336283186</c:v>
                </c:pt>
                <c:pt idx="4">
                  <c:v>-102.27920227920228</c:v>
                </c:pt>
                <c:pt idx="5">
                  <c:v>-110.5263157894737</c:v>
                </c:pt>
                <c:pt idx="6">
                  <c:v>-28.515625</c:v>
                </c:pt>
                <c:pt idx="7">
                  <c:v>-80.386740331491708</c:v>
                </c:pt>
                <c:pt idx="8">
                  <c:v>0</c:v>
                </c:pt>
                <c:pt idx="9">
                  <c:v>-70.6989247311828</c:v>
                </c:pt>
                <c:pt idx="10">
                  <c:v>-167.85714285714286</c:v>
                </c:pt>
                <c:pt idx="11">
                  <c:v>-78.662873399715508</c:v>
                </c:pt>
                <c:pt idx="12">
                  <c:v>-113.46899224806202</c:v>
                </c:pt>
                <c:pt idx="13">
                  <c:v>-13.026052104208416</c:v>
                </c:pt>
                <c:pt idx="14">
                  <c:v>-60.009789525208021</c:v>
                </c:pt>
                <c:pt idx="15">
                  <c:v>-35.855487389229722</c:v>
                </c:pt>
                <c:pt idx="16">
                  <c:v>-74.662394140535596</c:v>
                </c:pt>
                <c:pt idx="17">
                  <c:v>-62.583333333333336</c:v>
                </c:pt>
                <c:pt idx="18">
                  <c:v>-33.437192522138403</c:v>
                </c:pt>
                <c:pt idx="19">
                  <c:v>-77.142857142857153</c:v>
                </c:pt>
                <c:pt idx="20">
                  <c:v>-77.005347593582883</c:v>
                </c:pt>
                <c:pt idx="21">
                  <c:v>-42.857142857142854</c:v>
                </c:pt>
                <c:pt idx="22">
                  <c:v>-150</c:v>
                </c:pt>
                <c:pt idx="23">
                  <c:v>-85.294117647058826</c:v>
                </c:pt>
                <c:pt idx="24">
                  <c:v>-31.428571428571427</c:v>
                </c:pt>
                <c:pt idx="25">
                  <c:v>-194.56521739130434</c:v>
                </c:pt>
                <c:pt idx="26">
                  <c:v>-217.77777777777777</c:v>
                </c:pt>
                <c:pt idx="27">
                  <c:v>-259.375</c:v>
                </c:pt>
                <c:pt idx="28">
                  <c:v>-51.351351351351347</c:v>
                </c:pt>
                <c:pt idx="29">
                  <c:v>-73.91304347826086</c:v>
                </c:pt>
                <c:pt idx="30">
                  <c:v>-173.91304347826087</c:v>
                </c:pt>
                <c:pt idx="31">
                  <c:v>-73.5</c:v>
                </c:pt>
                <c:pt idx="32">
                  <c:v>-56.701030927835049</c:v>
                </c:pt>
                <c:pt idx="33">
                  <c:v>-220.11494252873564</c:v>
                </c:pt>
                <c:pt idx="34">
                  <c:v>-84.693877551020407</c:v>
                </c:pt>
                <c:pt idx="35">
                  <c:v>-7.6644370122630994</c:v>
                </c:pt>
                <c:pt idx="36">
                  <c:v>11.76470588235294</c:v>
                </c:pt>
                <c:pt idx="37">
                  <c:v>-138.18132757690231</c:v>
                </c:pt>
                <c:pt idx="38">
                  <c:v>-113.88888888888889</c:v>
                </c:pt>
                <c:pt idx="39">
                  <c:v>-68.652037617554868</c:v>
                </c:pt>
                <c:pt idx="40">
                  <c:v>44.949494949494948</c:v>
                </c:pt>
                <c:pt idx="41">
                  <c:v>-63.276043493511047</c:v>
                </c:pt>
                <c:pt idx="42">
                  <c:v>-58.119658119658126</c:v>
                </c:pt>
                <c:pt idx="43">
                  <c:v>-79.166666666666657</c:v>
                </c:pt>
                <c:pt idx="44">
                  <c:v>-110.44776119402985</c:v>
                </c:pt>
                <c:pt idx="45">
                  <c:v>-98.979591836734699</c:v>
                </c:pt>
                <c:pt idx="46">
                  <c:v>-184.70588235294119</c:v>
                </c:pt>
                <c:pt idx="47">
                  <c:v>-86.510791366906474</c:v>
                </c:pt>
                <c:pt idx="48">
                  <c:v>-163.74156219864994</c:v>
                </c:pt>
                <c:pt idx="49">
                  <c:v>-222.27307398932115</c:v>
                </c:pt>
                <c:pt idx="50">
                  <c:v>-105.33938607868569</c:v>
                </c:pt>
                <c:pt idx="51">
                  <c:v>-116.5175498967653</c:v>
                </c:pt>
                <c:pt idx="52">
                  <c:v>-63.783482142857139</c:v>
                </c:pt>
                <c:pt idx="53">
                  <c:v>0</c:v>
                </c:pt>
                <c:pt idx="54">
                  <c:v>0</c:v>
                </c:pt>
                <c:pt idx="55">
                  <c:v>-153.83861483175434</c:v>
                </c:pt>
                <c:pt idx="56">
                  <c:v>-47.081712062256805</c:v>
                </c:pt>
                <c:pt idx="57">
                  <c:v>-52.631578947368418</c:v>
                </c:pt>
                <c:pt idx="58">
                  <c:v>-116.90140845070422</c:v>
                </c:pt>
                <c:pt idx="59">
                  <c:v>-57.377049180327866</c:v>
                </c:pt>
                <c:pt idx="60">
                  <c:v>-109.41132358455192</c:v>
                </c:pt>
                <c:pt idx="61">
                  <c:v>-225</c:v>
                </c:pt>
                <c:pt idx="62">
                  <c:v>-120.51282051282051</c:v>
                </c:pt>
                <c:pt idx="63">
                  <c:v>-147.05882352941177</c:v>
                </c:pt>
                <c:pt idx="64">
                  <c:v>-71.428571428571431</c:v>
                </c:pt>
                <c:pt idx="65">
                  <c:v>-26.75561797752809</c:v>
                </c:pt>
                <c:pt idx="66">
                  <c:v>-19.658119658119659</c:v>
                </c:pt>
                <c:pt idx="67">
                  <c:v>-100</c:v>
                </c:pt>
                <c:pt idx="68">
                  <c:v>2.2717279788949143</c:v>
                </c:pt>
                <c:pt idx="69">
                  <c:v>-150</c:v>
                </c:pt>
                <c:pt idx="70">
                  <c:v>-4.0120361083249749</c:v>
                </c:pt>
                <c:pt idx="71">
                  <c:v>81.449115805408383</c:v>
                </c:pt>
                <c:pt idx="72">
                  <c:v>-6.9541029207232263</c:v>
                </c:pt>
                <c:pt idx="73">
                  <c:v>-185.41666666666669</c:v>
                </c:pt>
                <c:pt idx="74">
                  <c:v>-182.08011243851018</c:v>
                </c:pt>
                <c:pt idx="75">
                  <c:v>40.775338626809905</c:v>
                </c:pt>
                <c:pt idx="76">
                  <c:v>-166.2162162162162</c:v>
                </c:pt>
                <c:pt idx="77">
                  <c:v>-69.273127753303967</c:v>
                </c:pt>
                <c:pt idx="78">
                  <c:v>-51.82692307692308</c:v>
                </c:pt>
                <c:pt idx="79">
                  <c:v>0</c:v>
                </c:pt>
                <c:pt idx="80">
                  <c:v>36.904761904761905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15-4DEA-BD17-37D20A7577B6}"/>
            </c:ext>
          </c:extLst>
        </c:ser>
        <c:ser>
          <c:idx val="8"/>
          <c:order val="8"/>
          <c:tx>
            <c:strRef>
              <c:f>工作表2!$A$22</c:f>
              <c:strCache>
                <c:ptCount val="1"/>
                <c:pt idx="0">
                  <c:v>choice2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工作表2!$B$13:$CD$13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工作表2!$B$22:$CD$22</c:f>
              <c:numCache>
                <c:formatCode>General</c:formatCode>
                <c:ptCount val="81"/>
                <c:pt idx="0">
                  <c:v>-216.96750902527077</c:v>
                </c:pt>
                <c:pt idx="1">
                  <c:v>-122.19178082191782</c:v>
                </c:pt>
                <c:pt idx="2">
                  <c:v>-120.50078247261347</c:v>
                </c:pt>
                <c:pt idx="3">
                  <c:v>-150.77433628318585</c:v>
                </c:pt>
                <c:pt idx="4">
                  <c:v>-124.78632478632478</c:v>
                </c:pt>
                <c:pt idx="5">
                  <c:v>-136.84210526315789</c:v>
                </c:pt>
                <c:pt idx="6">
                  <c:v>-44.53125</c:v>
                </c:pt>
                <c:pt idx="7">
                  <c:v>-123.20441988950277</c:v>
                </c:pt>
                <c:pt idx="8">
                  <c:v>0</c:v>
                </c:pt>
                <c:pt idx="9">
                  <c:v>-100.80645161290323</c:v>
                </c:pt>
                <c:pt idx="10">
                  <c:v>-187.012987012987</c:v>
                </c:pt>
                <c:pt idx="11">
                  <c:v>-95.874822190611667</c:v>
                </c:pt>
                <c:pt idx="12">
                  <c:v>-139.43798449612405</c:v>
                </c:pt>
                <c:pt idx="13">
                  <c:v>-29.458917835671343</c:v>
                </c:pt>
                <c:pt idx="14">
                  <c:v>-84.336759667156144</c:v>
                </c:pt>
                <c:pt idx="15">
                  <c:v>-68.166325835037483</c:v>
                </c:pt>
                <c:pt idx="16">
                  <c:v>-103.86816205081256</c:v>
                </c:pt>
                <c:pt idx="17">
                  <c:v>-62.895833333333329</c:v>
                </c:pt>
                <c:pt idx="18">
                  <c:v>-61.446375860938005</c:v>
                </c:pt>
                <c:pt idx="19">
                  <c:v>-88.571428571428569</c:v>
                </c:pt>
                <c:pt idx="20">
                  <c:v>-77.005347593582883</c:v>
                </c:pt>
                <c:pt idx="21">
                  <c:v>-42.857142857142854</c:v>
                </c:pt>
                <c:pt idx="22">
                  <c:v>-150</c:v>
                </c:pt>
                <c:pt idx="23">
                  <c:v>-97.058823529411768</c:v>
                </c:pt>
                <c:pt idx="24">
                  <c:v>-31.428571428571427</c:v>
                </c:pt>
                <c:pt idx="25">
                  <c:v>-289.13043478260869</c:v>
                </c:pt>
                <c:pt idx="26">
                  <c:v>-235.55555555555557</c:v>
                </c:pt>
                <c:pt idx="27">
                  <c:v>-256.25</c:v>
                </c:pt>
                <c:pt idx="28">
                  <c:v>-60.810810810810814</c:v>
                </c:pt>
                <c:pt idx="29">
                  <c:v>-84.05797101449275</c:v>
                </c:pt>
                <c:pt idx="30">
                  <c:v>-242.02898550724638</c:v>
                </c:pt>
                <c:pt idx="31">
                  <c:v>-91</c:v>
                </c:pt>
                <c:pt idx="32">
                  <c:v>-75.257731958762889</c:v>
                </c:pt>
                <c:pt idx="33">
                  <c:v>-220.11494252873564</c:v>
                </c:pt>
                <c:pt idx="34">
                  <c:v>-120.40816326530613</c:v>
                </c:pt>
                <c:pt idx="35">
                  <c:v>-14.409141583054627</c:v>
                </c:pt>
                <c:pt idx="36">
                  <c:v>11.76470588235294</c:v>
                </c:pt>
                <c:pt idx="37">
                  <c:v>-172.61198057204535</c:v>
                </c:pt>
                <c:pt idx="38">
                  <c:v>-134.02777777777777</c:v>
                </c:pt>
                <c:pt idx="39">
                  <c:v>-83.699059561128536</c:v>
                </c:pt>
                <c:pt idx="40">
                  <c:v>38.257575757575758</c:v>
                </c:pt>
                <c:pt idx="41">
                  <c:v>-99.754472115047349</c:v>
                </c:pt>
                <c:pt idx="42">
                  <c:v>-100</c:v>
                </c:pt>
                <c:pt idx="43">
                  <c:v>-94.444444444444443</c:v>
                </c:pt>
                <c:pt idx="44">
                  <c:v>-143.65671641791045</c:v>
                </c:pt>
                <c:pt idx="45">
                  <c:v>-98.979591836734699</c:v>
                </c:pt>
                <c:pt idx="46">
                  <c:v>-212.94117647058823</c:v>
                </c:pt>
                <c:pt idx="47">
                  <c:v>-157.01438848920864</c:v>
                </c:pt>
                <c:pt idx="48">
                  <c:v>-238.47637415621986</c:v>
                </c:pt>
                <c:pt idx="49">
                  <c:v>-241.03737604881766</c:v>
                </c:pt>
                <c:pt idx="50">
                  <c:v>-189.38607868568957</c:v>
                </c:pt>
                <c:pt idx="51">
                  <c:v>-192.49827942188574</c:v>
                </c:pt>
                <c:pt idx="52">
                  <c:v>-105.30133928571428</c:v>
                </c:pt>
                <c:pt idx="53">
                  <c:v>0</c:v>
                </c:pt>
                <c:pt idx="54">
                  <c:v>0</c:v>
                </c:pt>
                <c:pt idx="55">
                  <c:v>-247.82750735053901</c:v>
                </c:pt>
                <c:pt idx="56">
                  <c:v>-61.089494163424128</c:v>
                </c:pt>
                <c:pt idx="57">
                  <c:v>-52.631578947368418</c:v>
                </c:pt>
                <c:pt idx="58">
                  <c:v>-152.11267605633802</c:v>
                </c:pt>
                <c:pt idx="59">
                  <c:v>-57.704918032786892</c:v>
                </c:pt>
                <c:pt idx="60">
                  <c:v>-141.0198725159355</c:v>
                </c:pt>
                <c:pt idx="61">
                  <c:v>-251.66666666666666</c:v>
                </c:pt>
                <c:pt idx="62">
                  <c:v>-128.2051282051282</c:v>
                </c:pt>
                <c:pt idx="63">
                  <c:v>-147.05882352941177</c:v>
                </c:pt>
                <c:pt idx="64">
                  <c:v>-114.28571428571428</c:v>
                </c:pt>
                <c:pt idx="65">
                  <c:v>-34.480337078651687</c:v>
                </c:pt>
                <c:pt idx="66">
                  <c:v>-43.162393162393165</c:v>
                </c:pt>
                <c:pt idx="67">
                  <c:v>-100</c:v>
                </c:pt>
                <c:pt idx="68">
                  <c:v>-37.622746592408028</c:v>
                </c:pt>
                <c:pt idx="69">
                  <c:v>-233.33333333333334</c:v>
                </c:pt>
                <c:pt idx="70">
                  <c:v>-33.299899699097288</c:v>
                </c:pt>
                <c:pt idx="71">
                  <c:v>76.432945709763985</c:v>
                </c:pt>
                <c:pt idx="72">
                  <c:v>-21.279554937413074</c:v>
                </c:pt>
                <c:pt idx="73">
                  <c:v>-190.27777777777777</c:v>
                </c:pt>
                <c:pt idx="74">
                  <c:v>-288.61560084328886</c:v>
                </c:pt>
                <c:pt idx="75">
                  <c:v>28.257823446987391</c:v>
                </c:pt>
                <c:pt idx="76">
                  <c:v>-197.29729729729729</c:v>
                </c:pt>
                <c:pt idx="77">
                  <c:v>-95.264317180616743</c:v>
                </c:pt>
                <c:pt idx="78">
                  <c:v>-73.557692307692307</c:v>
                </c:pt>
                <c:pt idx="79">
                  <c:v>0</c:v>
                </c:pt>
                <c:pt idx="80">
                  <c:v>40.079365079365083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15-4DEA-BD17-37D20A7577B6}"/>
            </c:ext>
          </c:extLst>
        </c:ser>
        <c:ser>
          <c:idx val="9"/>
          <c:order val="9"/>
          <c:tx>
            <c:strRef>
              <c:f>工作表2!$A$23</c:f>
              <c:strCache>
                <c:ptCount val="1"/>
                <c:pt idx="0">
                  <c:v>rwsat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工作表2!$B$13:$CD$13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工作表2!$B$23:$CD$23</c:f>
              <c:numCache>
                <c:formatCode>General</c:formatCode>
                <c:ptCount val="81"/>
                <c:pt idx="0">
                  <c:v>-40.072202166064983</c:v>
                </c:pt>
                <c:pt idx="1">
                  <c:v>-0.27397260273972601</c:v>
                </c:pt>
                <c:pt idx="2">
                  <c:v>-4.0688575899843507</c:v>
                </c:pt>
                <c:pt idx="3">
                  <c:v>-38.938053097345133</c:v>
                </c:pt>
                <c:pt idx="4">
                  <c:v>-7.1225071225071224</c:v>
                </c:pt>
                <c:pt idx="5">
                  <c:v>10.526315789473683</c:v>
                </c:pt>
                <c:pt idx="6">
                  <c:v>33.984375</c:v>
                </c:pt>
                <c:pt idx="7">
                  <c:v>38.121546961325969</c:v>
                </c:pt>
                <c:pt idx="8">
                  <c:v>0</c:v>
                </c:pt>
                <c:pt idx="9">
                  <c:v>19.892473118279568</c:v>
                </c:pt>
                <c:pt idx="10">
                  <c:v>-27.27272727272727</c:v>
                </c:pt>
                <c:pt idx="11">
                  <c:v>12.944523470839261</c:v>
                </c:pt>
                <c:pt idx="12">
                  <c:v>17.829457364341085</c:v>
                </c:pt>
                <c:pt idx="13">
                  <c:v>50.835003340013365</c:v>
                </c:pt>
                <c:pt idx="14">
                  <c:v>43.22075379344102</c:v>
                </c:pt>
                <c:pt idx="15">
                  <c:v>34.969325153374228</c:v>
                </c:pt>
                <c:pt idx="16">
                  <c:v>35.294117647058826</c:v>
                </c:pt>
                <c:pt idx="17">
                  <c:v>3.958333333333333</c:v>
                </c:pt>
                <c:pt idx="18">
                  <c:v>50.524762217120369</c:v>
                </c:pt>
                <c:pt idx="19">
                  <c:v>16.19047619047619</c:v>
                </c:pt>
                <c:pt idx="20">
                  <c:v>20.855614973262032</c:v>
                </c:pt>
                <c:pt idx="21">
                  <c:v>-2.8571428571428572</c:v>
                </c:pt>
                <c:pt idx="22">
                  <c:v>-14.285714285714285</c:v>
                </c:pt>
                <c:pt idx="23">
                  <c:v>0</c:v>
                </c:pt>
                <c:pt idx="24">
                  <c:v>8.5714285714285712</c:v>
                </c:pt>
                <c:pt idx="25">
                  <c:v>0</c:v>
                </c:pt>
                <c:pt idx="26">
                  <c:v>0</c:v>
                </c:pt>
                <c:pt idx="27">
                  <c:v>-31.25</c:v>
                </c:pt>
                <c:pt idx="28">
                  <c:v>10.810810810810811</c:v>
                </c:pt>
                <c:pt idx="29">
                  <c:v>10.144927536231885</c:v>
                </c:pt>
                <c:pt idx="30">
                  <c:v>-13.043478260869565</c:v>
                </c:pt>
                <c:pt idx="31">
                  <c:v>6</c:v>
                </c:pt>
                <c:pt idx="32">
                  <c:v>43.298969072164951</c:v>
                </c:pt>
                <c:pt idx="33">
                  <c:v>-28.735632183908045</c:v>
                </c:pt>
                <c:pt idx="34">
                  <c:v>19.387755102040817</c:v>
                </c:pt>
                <c:pt idx="35">
                  <c:v>35.061315496098103</c:v>
                </c:pt>
                <c:pt idx="36">
                  <c:v>11.76470588235294</c:v>
                </c:pt>
                <c:pt idx="37">
                  <c:v>-0.24284943335132217</c:v>
                </c:pt>
                <c:pt idx="38">
                  <c:v>-17.12962962962963</c:v>
                </c:pt>
                <c:pt idx="39">
                  <c:v>23.824451410658305</c:v>
                </c:pt>
                <c:pt idx="40">
                  <c:v>73.73737373737373</c:v>
                </c:pt>
                <c:pt idx="41">
                  <c:v>43.668888109435287</c:v>
                </c:pt>
                <c:pt idx="42">
                  <c:v>42.735042735042732</c:v>
                </c:pt>
                <c:pt idx="43">
                  <c:v>8.3333333333333321</c:v>
                </c:pt>
                <c:pt idx="44">
                  <c:v>-57.462686567164177</c:v>
                </c:pt>
                <c:pt idx="45">
                  <c:v>-28.571428571428569</c:v>
                </c:pt>
                <c:pt idx="46">
                  <c:v>-9.4117647058823533</c:v>
                </c:pt>
                <c:pt idx="47">
                  <c:v>52.517985611510788</c:v>
                </c:pt>
                <c:pt idx="48">
                  <c:v>14.946962391513981</c:v>
                </c:pt>
                <c:pt idx="49">
                  <c:v>8.9244851258581246</c:v>
                </c:pt>
                <c:pt idx="50">
                  <c:v>49.373108517077391</c:v>
                </c:pt>
                <c:pt idx="51">
                  <c:v>21.403991741225052</c:v>
                </c:pt>
                <c:pt idx="52">
                  <c:v>27.883184523809522</c:v>
                </c:pt>
                <c:pt idx="53">
                  <c:v>0</c:v>
                </c:pt>
                <c:pt idx="54">
                  <c:v>0</c:v>
                </c:pt>
                <c:pt idx="55">
                  <c:v>15.779157138190133</c:v>
                </c:pt>
                <c:pt idx="56">
                  <c:v>42.023346303501945</c:v>
                </c:pt>
                <c:pt idx="57">
                  <c:v>15.789473684210526</c:v>
                </c:pt>
                <c:pt idx="58">
                  <c:v>35.2112676056338</c:v>
                </c:pt>
                <c:pt idx="59">
                  <c:v>16.065573770491802</c:v>
                </c:pt>
                <c:pt idx="60">
                  <c:v>2.9621297337832768</c:v>
                </c:pt>
                <c:pt idx="61">
                  <c:v>-50</c:v>
                </c:pt>
                <c:pt idx="62">
                  <c:v>-23.076923076923077</c:v>
                </c:pt>
                <c:pt idx="63">
                  <c:v>-25.490196078431371</c:v>
                </c:pt>
                <c:pt idx="64">
                  <c:v>35.714285714285715</c:v>
                </c:pt>
                <c:pt idx="65">
                  <c:v>32.865168539325843</c:v>
                </c:pt>
                <c:pt idx="66">
                  <c:v>55.555555555555557</c:v>
                </c:pt>
                <c:pt idx="67">
                  <c:v>-20</c:v>
                </c:pt>
                <c:pt idx="68">
                  <c:v>76.637842591235525</c:v>
                </c:pt>
                <c:pt idx="69">
                  <c:v>0</c:v>
                </c:pt>
                <c:pt idx="70">
                  <c:v>66.198595787362095</c:v>
                </c:pt>
                <c:pt idx="71">
                  <c:v>93.61453244340467</c:v>
                </c:pt>
                <c:pt idx="72">
                  <c:v>57.162726008344919</c:v>
                </c:pt>
                <c:pt idx="73">
                  <c:v>-34.722222222222221</c:v>
                </c:pt>
                <c:pt idx="74">
                  <c:v>11.454673225579763</c:v>
                </c:pt>
                <c:pt idx="75">
                  <c:v>74.591312470808035</c:v>
                </c:pt>
                <c:pt idx="76">
                  <c:v>-13.513513513513514</c:v>
                </c:pt>
                <c:pt idx="77">
                  <c:v>32.158590308370044</c:v>
                </c:pt>
                <c:pt idx="78">
                  <c:v>33.46153846153846</c:v>
                </c:pt>
                <c:pt idx="79">
                  <c:v>0</c:v>
                </c:pt>
                <c:pt idx="80">
                  <c:v>77.777777777777786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15-4DEA-BD17-37D20A7577B6}"/>
            </c:ext>
          </c:extLst>
        </c:ser>
        <c:ser>
          <c:idx val="10"/>
          <c:order val="10"/>
          <c:tx>
            <c:strRef>
              <c:f>工作表2!$A$24</c:f>
              <c:strCache>
                <c:ptCount val="1"/>
                <c:pt idx="0">
                  <c:v>drwsat2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工作表2!$B$13:$CD$13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工作表2!$B$24:$CD$24</c:f>
              <c:numCache>
                <c:formatCode>General</c:formatCode>
                <c:ptCount val="81"/>
                <c:pt idx="0">
                  <c:v>-40.794223826714806</c:v>
                </c:pt>
                <c:pt idx="1">
                  <c:v>3.8356164383561646</c:v>
                </c:pt>
                <c:pt idx="2">
                  <c:v>-0.3129890453834116</c:v>
                </c:pt>
                <c:pt idx="3">
                  <c:v>-38.274336283185839</c:v>
                </c:pt>
                <c:pt idx="4">
                  <c:v>-0.28490028490028491</c:v>
                </c:pt>
                <c:pt idx="5">
                  <c:v>31.578947368421051</c:v>
                </c:pt>
                <c:pt idx="6">
                  <c:v>36.328125</c:v>
                </c:pt>
                <c:pt idx="7">
                  <c:v>35.359116022099442</c:v>
                </c:pt>
                <c:pt idx="8">
                  <c:v>0</c:v>
                </c:pt>
                <c:pt idx="9">
                  <c:v>29.56989247311828</c:v>
                </c:pt>
                <c:pt idx="10">
                  <c:v>-27.27272727272727</c:v>
                </c:pt>
                <c:pt idx="11">
                  <c:v>12.944523470839261</c:v>
                </c:pt>
                <c:pt idx="12">
                  <c:v>24.031007751937985</c:v>
                </c:pt>
                <c:pt idx="13">
                  <c:v>51.503006012024045</c:v>
                </c:pt>
                <c:pt idx="14">
                  <c:v>44.884973078805679</c:v>
                </c:pt>
                <c:pt idx="15">
                  <c:v>34.764826175869118</c:v>
                </c:pt>
                <c:pt idx="16">
                  <c:v>35.751888303959717</c:v>
                </c:pt>
                <c:pt idx="17">
                  <c:v>21.458333333333332</c:v>
                </c:pt>
                <c:pt idx="18">
                  <c:v>52.131846507051492</c:v>
                </c:pt>
                <c:pt idx="19">
                  <c:v>16.19047619047619</c:v>
                </c:pt>
                <c:pt idx="20">
                  <c:v>20.855614973262032</c:v>
                </c:pt>
                <c:pt idx="21">
                  <c:v>-2.8571428571428572</c:v>
                </c:pt>
                <c:pt idx="22">
                  <c:v>-14.285714285714285</c:v>
                </c:pt>
                <c:pt idx="23">
                  <c:v>5.8823529411764701</c:v>
                </c:pt>
                <c:pt idx="24">
                  <c:v>8.5714285714285712</c:v>
                </c:pt>
                <c:pt idx="25">
                  <c:v>0</c:v>
                </c:pt>
                <c:pt idx="26">
                  <c:v>0</c:v>
                </c:pt>
                <c:pt idx="27">
                  <c:v>-31.25</c:v>
                </c:pt>
                <c:pt idx="28">
                  <c:v>13.513513513513514</c:v>
                </c:pt>
                <c:pt idx="29">
                  <c:v>10.144927536231885</c:v>
                </c:pt>
                <c:pt idx="30">
                  <c:v>8.695652173913043</c:v>
                </c:pt>
                <c:pt idx="31">
                  <c:v>5</c:v>
                </c:pt>
                <c:pt idx="32">
                  <c:v>43.298969072164951</c:v>
                </c:pt>
                <c:pt idx="33">
                  <c:v>-28.735632183908045</c:v>
                </c:pt>
                <c:pt idx="34">
                  <c:v>21.428571428571427</c:v>
                </c:pt>
                <c:pt idx="35">
                  <c:v>41.081382385730215</c:v>
                </c:pt>
                <c:pt idx="36">
                  <c:v>11.76470588235294</c:v>
                </c:pt>
                <c:pt idx="37">
                  <c:v>1.1602806260118728</c:v>
                </c:pt>
                <c:pt idx="38">
                  <c:v>-6.9444444444444446</c:v>
                </c:pt>
                <c:pt idx="39">
                  <c:v>33.228840125391848</c:v>
                </c:pt>
                <c:pt idx="40">
                  <c:v>75.505050505050505</c:v>
                </c:pt>
                <c:pt idx="41">
                  <c:v>49.772009821115397</c:v>
                </c:pt>
                <c:pt idx="42">
                  <c:v>46.153846153846153</c:v>
                </c:pt>
                <c:pt idx="43">
                  <c:v>8.3333333333333321</c:v>
                </c:pt>
                <c:pt idx="44">
                  <c:v>-55.970149253731336</c:v>
                </c:pt>
                <c:pt idx="45">
                  <c:v>-28.571428571428569</c:v>
                </c:pt>
                <c:pt idx="46">
                  <c:v>-9.4117647058823533</c:v>
                </c:pt>
                <c:pt idx="47">
                  <c:v>52.517985611510788</c:v>
                </c:pt>
                <c:pt idx="48">
                  <c:v>14.946962391513981</c:v>
                </c:pt>
                <c:pt idx="49">
                  <c:v>3.279938977879481</c:v>
                </c:pt>
                <c:pt idx="50">
                  <c:v>56.376999567661045</c:v>
                </c:pt>
                <c:pt idx="51">
                  <c:v>23.331039229181005</c:v>
                </c:pt>
                <c:pt idx="52">
                  <c:v>31.417410714285715</c:v>
                </c:pt>
                <c:pt idx="53">
                  <c:v>0</c:v>
                </c:pt>
                <c:pt idx="54">
                  <c:v>0</c:v>
                </c:pt>
                <c:pt idx="55">
                  <c:v>21.202221496243055</c:v>
                </c:pt>
                <c:pt idx="56">
                  <c:v>47.470817120622563</c:v>
                </c:pt>
                <c:pt idx="57">
                  <c:v>15.789473684210526</c:v>
                </c:pt>
                <c:pt idx="58">
                  <c:v>35.2112676056338</c:v>
                </c:pt>
                <c:pt idx="59">
                  <c:v>16.065573770491802</c:v>
                </c:pt>
                <c:pt idx="60">
                  <c:v>4.6119235095613043</c:v>
                </c:pt>
                <c:pt idx="61">
                  <c:v>-50</c:v>
                </c:pt>
                <c:pt idx="62">
                  <c:v>-23.076923076923077</c:v>
                </c:pt>
                <c:pt idx="63">
                  <c:v>-25.490196078431371</c:v>
                </c:pt>
                <c:pt idx="64">
                  <c:v>35.714285714285715</c:v>
                </c:pt>
                <c:pt idx="65">
                  <c:v>35.112359550561798</c:v>
                </c:pt>
                <c:pt idx="66">
                  <c:v>55.555555555555557</c:v>
                </c:pt>
                <c:pt idx="67">
                  <c:v>-20</c:v>
                </c:pt>
                <c:pt idx="68">
                  <c:v>81.708925692510633</c:v>
                </c:pt>
                <c:pt idx="69">
                  <c:v>0</c:v>
                </c:pt>
                <c:pt idx="70">
                  <c:v>71.414242728184547</c:v>
                </c:pt>
                <c:pt idx="71">
                  <c:v>93.834720979838991</c:v>
                </c:pt>
                <c:pt idx="72">
                  <c:v>60.500695410292074</c:v>
                </c:pt>
                <c:pt idx="73">
                  <c:v>-34.722222222222221</c:v>
                </c:pt>
                <c:pt idx="74">
                  <c:v>14.26563598032326</c:v>
                </c:pt>
                <c:pt idx="75">
                  <c:v>76.833255488089677</c:v>
                </c:pt>
                <c:pt idx="76">
                  <c:v>-2.7027027027027026</c:v>
                </c:pt>
                <c:pt idx="77">
                  <c:v>32.709251101321584</c:v>
                </c:pt>
                <c:pt idx="78">
                  <c:v>35.384615384615387</c:v>
                </c:pt>
                <c:pt idx="79">
                  <c:v>0</c:v>
                </c:pt>
                <c:pt idx="80">
                  <c:v>80.952380952380949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15-4DEA-BD17-37D20A7577B6}"/>
            </c:ext>
          </c:extLst>
        </c:ser>
        <c:ser>
          <c:idx val="11"/>
          <c:order val="11"/>
          <c:tx>
            <c:strRef>
              <c:f>工作表2!$A$25</c:f>
              <c:strCache>
                <c:ptCount val="1"/>
                <c:pt idx="0">
                  <c:v>share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工作表2!$B$13:$CD$13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工作表2!$B$25:$CD$25</c:f>
              <c:numCache>
                <c:formatCode>General</c:formatCode>
                <c:ptCount val="81"/>
                <c:pt idx="0">
                  <c:v>-63.176895306859201</c:v>
                </c:pt>
                <c:pt idx="1">
                  <c:v>3.0136986301369864</c:v>
                </c:pt>
                <c:pt idx="2">
                  <c:v>1.4084507042253522</c:v>
                </c:pt>
                <c:pt idx="3">
                  <c:v>-27.654867256637168</c:v>
                </c:pt>
                <c:pt idx="4">
                  <c:v>-4.2735042735042734</c:v>
                </c:pt>
                <c:pt idx="5">
                  <c:v>31.578947368421051</c:v>
                </c:pt>
                <c:pt idx="6">
                  <c:v>40.234375</c:v>
                </c:pt>
                <c:pt idx="7">
                  <c:v>37.569060773480665</c:v>
                </c:pt>
                <c:pt idx="8">
                  <c:v>0</c:v>
                </c:pt>
                <c:pt idx="9">
                  <c:v>15.591397849462366</c:v>
                </c:pt>
                <c:pt idx="10">
                  <c:v>-25.324675324675322</c:v>
                </c:pt>
                <c:pt idx="11">
                  <c:v>12.944523470839261</c:v>
                </c:pt>
                <c:pt idx="12">
                  <c:v>25.193798449612402</c:v>
                </c:pt>
                <c:pt idx="13">
                  <c:v>52.705410821643284</c:v>
                </c:pt>
                <c:pt idx="14">
                  <c:v>46.255506607929512</c:v>
                </c:pt>
                <c:pt idx="15">
                  <c:v>37.832310838445807</c:v>
                </c:pt>
                <c:pt idx="16">
                  <c:v>42.343785763332569</c:v>
                </c:pt>
                <c:pt idx="17">
                  <c:v>22.083333333333332</c:v>
                </c:pt>
                <c:pt idx="18">
                  <c:v>54.296490652673015</c:v>
                </c:pt>
                <c:pt idx="19">
                  <c:v>14.285714285714285</c:v>
                </c:pt>
                <c:pt idx="20">
                  <c:v>35.828877005347593</c:v>
                </c:pt>
                <c:pt idx="21">
                  <c:v>-2.8571428571428572</c:v>
                </c:pt>
                <c:pt idx="22">
                  <c:v>-14.285714285714285</c:v>
                </c:pt>
                <c:pt idx="23">
                  <c:v>0</c:v>
                </c:pt>
                <c:pt idx="24">
                  <c:v>8.5714285714285712</c:v>
                </c:pt>
                <c:pt idx="25">
                  <c:v>2.1739130434782608</c:v>
                </c:pt>
                <c:pt idx="26">
                  <c:v>0</c:v>
                </c:pt>
                <c:pt idx="27">
                  <c:v>-31.25</c:v>
                </c:pt>
                <c:pt idx="28">
                  <c:v>10.810810810810811</c:v>
                </c:pt>
                <c:pt idx="29">
                  <c:v>7.2463768115942031</c:v>
                </c:pt>
                <c:pt idx="30">
                  <c:v>20.289855072463769</c:v>
                </c:pt>
                <c:pt idx="31">
                  <c:v>10</c:v>
                </c:pt>
                <c:pt idx="32">
                  <c:v>42.268041237113401</c:v>
                </c:pt>
                <c:pt idx="33">
                  <c:v>-12.643678160919542</c:v>
                </c:pt>
                <c:pt idx="34">
                  <c:v>23.469387755102041</c:v>
                </c:pt>
                <c:pt idx="35">
                  <c:v>53.957636566332226</c:v>
                </c:pt>
                <c:pt idx="36">
                  <c:v>11.76470588235294</c:v>
                </c:pt>
                <c:pt idx="37">
                  <c:v>11.17107393416082</c:v>
                </c:pt>
                <c:pt idx="38">
                  <c:v>-15.74074074074074</c:v>
                </c:pt>
                <c:pt idx="39">
                  <c:v>29.467084639498431</c:v>
                </c:pt>
                <c:pt idx="40">
                  <c:v>72.222222222222214</c:v>
                </c:pt>
                <c:pt idx="41">
                  <c:v>56.576639775517364</c:v>
                </c:pt>
                <c:pt idx="42">
                  <c:v>44.444444444444443</c:v>
                </c:pt>
                <c:pt idx="43">
                  <c:v>11.111111111111111</c:v>
                </c:pt>
                <c:pt idx="44">
                  <c:v>-59.701492537313428</c:v>
                </c:pt>
                <c:pt idx="45">
                  <c:v>-28.571428571428569</c:v>
                </c:pt>
                <c:pt idx="46">
                  <c:v>-32.941176470588232</c:v>
                </c:pt>
                <c:pt idx="47">
                  <c:v>51.798561151079134</c:v>
                </c:pt>
                <c:pt idx="48">
                  <c:v>26.133076181292186</c:v>
                </c:pt>
                <c:pt idx="49">
                  <c:v>22.349351639969488</c:v>
                </c:pt>
                <c:pt idx="50">
                  <c:v>63.597060095114564</c:v>
                </c:pt>
                <c:pt idx="51">
                  <c:v>29.112181693048868</c:v>
                </c:pt>
                <c:pt idx="52">
                  <c:v>37.444196428571431</c:v>
                </c:pt>
                <c:pt idx="53">
                  <c:v>0</c:v>
                </c:pt>
                <c:pt idx="54">
                  <c:v>0</c:v>
                </c:pt>
                <c:pt idx="55">
                  <c:v>37.079385821626921</c:v>
                </c:pt>
                <c:pt idx="56">
                  <c:v>45.136186770428019</c:v>
                </c:pt>
                <c:pt idx="57">
                  <c:v>15.789473684210526</c:v>
                </c:pt>
                <c:pt idx="58">
                  <c:v>39.436619718309856</c:v>
                </c:pt>
                <c:pt idx="59">
                  <c:v>16.065573770491802</c:v>
                </c:pt>
                <c:pt idx="60">
                  <c:v>9.5613048368953883</c:v>
                </c:pt>
                <c:pt idx="61">
                  <c:v>-50</c:v>
                </c:pt>
                <c:pt idx="62">
                  <c:v>-23.076923076923077</c:v>
                </c:pt>
                <c:pt idx="63">
                  <c:v>-23.52941176470588</c:v>
                </c:pt>
                <c:pt idx="64">
                  <c:v>31.632653061224492</c:v>
                </c:pt>
                <c:pt idx="65">
                  <c:v>34.971910112359552</c:v>
                </c:pt>
                <c:pt idx="66">
                  <c:v>54.700854700854705</c:v>
                </c:pt>
                <c:pt idx="67">
                  <c:v>-20</c:v>
                </c:pt>
                <c:pt idx="68">
                  <c:v>82.705554741316135</c:v>
                </c:pt>
                <c:pt idx="69">
                  <c:v>0</c:v>
                </c:pt>
                <c:pt idx="70">
                  <c:v>66.399197592778336</c:v>
                </c:pt>
                <c:pt idx="71">
                  <c:v>94.949425445537742</c:v>
                </c:pt>
                <c:pt idx="72">
                  <c:v>62.447844228094574</c:v>
                </c:pt>
                <c:pt idx="73">
                  <c:v>-15.277777777777779</c:v>
                </c:pt>
                <c:pt idx="74">
                  <c:v>26.071679550245957</c:v>
                </c:pt>
                <c:pt idx="75">
                  <c:v>77.393741242410087</c:v>
                </c:pt>
                <c:pt idx="76">
                  <c:v>8.1081081081081088</c:v>
                </c:pt>
                <c:pt idx="77">
                  <c:v>37.665198237885463</c:v>
                </c:pt>
                <c:pt idx="78">
                  <c:v>45.96153846153846</c:v>
                </c:pt>
                <c:pt idx="79">
                  <c:v>0</c:v>
                </c:pt>
                <c:pt idx="80">
                  <c:v>80.952380952380949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15-4DEA-BD17-37D20A757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647391"/>
        <c:axId val="1966649887"/>
      </c:barChart>
      <c:catAx>
        <c:axId val="196664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6649887"/>
        <c:crosses val="autoZero"/>
        <c:auto val="1"/>
        <c:lblAlgn val="ctr"/>
        <c:lblOffset val="100"/>
        <c:noMultiLvlLbl val="0"/>
      </c:catAx>
      <c:valAx>
        <c:axId val="196664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664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SIS </a:t>
            </a:r>
            <a:r>
              <a:rPr lang="zh-TW" altLang="en-US"/>
              <a:t>實驗結果</a:t>
            </a:r>
            <a:r>
              <a:rPr lang="en-US" altLang="zh-TW"/>
              <a:t>( Literal </a:t>
            </a:r>
            <a:r>
              <a:rPr lang="zh-TW" altLang="en-US"/>
              <a:t>數改善百分比</a:t>
            </a:r>
            <a:r>
              <a:rPr lang="en-US" altLang="zh-TW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工作表2!$A$4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工作表2!$B$3:$CD$3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工作表2!$B$4:$CD$4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3-4EE9-93E1-8EB65F481D88}"/>
            </c:ext>
          </c:extLst>
        </c:ser>
        <c:ser>
          <c:idx val="1"/>
          <c:order val="1"/>
          <c:tx>
            <c:strRef>
              <c:f>工作表2!$A$5</c:f>
              <c:strCache>
                <c:ptCount val="1"/>
                <c:pt idx="0">
                  <c:v>script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工作表2!$B$3:$CD$3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工作表2!$B$5:$CD$5</c:f>
              <c:numCache>
                <c:formatCode>General</c:formatCode>
                <c:ptCount val="81"/>
                <c:pt idx="0">
                  <c:v>-2.8880866425992782</c:v>
                </c:pt>
                <c:pt idx="1">
                  <c:v>30.958904109589042</c:v>
                </c:pt>
                <c:pt idx="2">
                  <c:v>25.586854460093893</c:v>
                </c:pt>
                <c:pt idx="3">
                  <c:v>0.88495575221238942</c:v>
                </c:pt>
                <c:pt idx="4">
                  <c:v>17.663817663817664</c:v>
                </c:pt>
                <c:pt idx="5">
                  <c:v>42.105263157894733</c:v>
                </c:pt>
                <c:pt idx="6">
                  <c:v>23.046875</c:v>
                </c:pt>
                <c:pt idx="7">
                  <c:v>49.447513812154696</c:v>
                </c:pt>
                <c:pt idx="8">
                  <c:v>-16.666666666666664</c:v>
                </c:pt>
                <c:pt idx="9">
                  <c:v>6.7204301075268811</c:v>
                </c:pt>
                <c:pt idx="10">
                  <c:v>9.0909090909090917</c:v>
                </c:pt>
                <c:pt idx="11">
                  <c:v>30.58321479374111</c:v>
                </c:pt>
                <c:pt idx="12">
                  <c:v>45.736434108527128</c:v>
                </c:pt>
                <c:pt idx="13">
                  <c:v>60.120240480961925</c:v>
                </c:pt>
                <c:pt idx="14">
                  <c:v>51.101321585903079</c:v>
                </c:pt>
                <c:pt idx="15">
                  <c:v>17.757327880027265</c:v>
                </c:pt>
                <c:pt idx="16">
                  <c:v>55.046921492332345</c:v>
                </c:pt>
                <c:pt idx="17">
                  <c:v>25.937500000000004</c:v>
                </c:pt>
                <c:pt idx="18">
                  <c:v>53.230567399147269</c:v>
                </c:pt>
                <c:pt idx="19">
                  <c:v>38.095238095238095</c:v>
                </c:pt>
                <c:pt idx="20">
                  <c:v>55.080213903743314</c:v>
                </c:pt>
                <c:pt idx="21">
                  <c:v>2.8571428571428572</c:v>
                </c:pt>
                <c:pt idx="22">
                  <c:v>14.285714285714285</c:v>
                </c:pt>
                <c:pt idx="23">
                  <c:v>29.411764705882355</c:v>
                </c:pt>
                <c:pt idx="24">
                  <c:v>11.428571428571429</c:v>
                </c:pt>
                <c:pt idx="25">
                  <c:v>42.391304347826086</c:v>
                </c:pt>
                <c:pt idx="26">
                  <c:v>31.111111111111111</c:v>
                </c:pt>
                <c:pt idx="27">
                  <c:v>12.5</c:v>
                </c:pt>
                <c:pt idx="28">
                  <c:v>-5.4054054054054053</c:v>
                </c:pt>
                <c:pt idx="29">
                  <c:v>28.985507246376812</c:v>
                </c:pt>
                <c:pt idx="30">
                  <c:v>20.289855072463769</c:v>
                </c:pt>
                <c:pt idx="31">
                  <c:v>-12.5</c:v>
                </c:pt>
                <c:pt idx="32">
                  <c:v>56.701030927835049</c:v>
                </c:pt>
                <c:pt idx="33">
                  <c:v>8.0459770114942533</c:v>
                </c:pt>
                <c:pt idx="34">
                  <c:v>36.734693877551024</c:v>
                </c:pt>
                <c:pt idx="35">
                  <c:v>53.121516164994432</c:v>
                </c:pt>
                <c:pt idx="36">
                  <c:v>23.52941176470588</c:v>
                </c:pt>
                <c:pt idx="37">
                  <c:v>44.805720453318941</c:v>
                </c:pt>
                <c:pt idx="38">
                  <c:v>8.1018518518518512</c:v>
                </c:pt>
                <c:pt idx="39">
                  <c:v>47.648902821316611</c:v>
                </c:pt>
                <c:pt idx="40">
                  <c:v>76.641414141414145</c:v>
                </c:pt>
                <c:pt idx="41">
                  <c:v>39.529989477376361</c:v>
                </c:pt>
                <c:pt idx="42">
                  <c:v>51.282051282051277</c:v>
                </c:pt>
                <c:pt idx="43">
                  <c:v>30.555555555555557</c:v>
                </c:pt>
                <c:pt idx="44">
                  <c:v>-84.701492537313428</c:v>
                </c:pt>
                <c:pt idx="45">
                  <c:v>-85.714285714285708</c:v>
                </c:pt>
                <c:pt idx="46">
                  <c:v>25.882352941176475</c:v>
                </c:pt>
                <c:pt idx="47">
                  <c:v>64.388489208633089</c:v>
                </c:pt>
                <c:pt idx="48">
                  <c:v>55.930568948891036</c:v>
                </c:pt>
                <c:pt idx="49">
                  <c:v>54.614797864225785</c:v>
                </c:pt>
                <c:pt idx="50">
                  <c:v>71.552096843925639</c:v>
                </c:pt>
                <c:pt idx="51">
                  <c:v>58.499655884377155</c:v>
                </c:pt>
                <c:pt idx="52">
                  <c:v>29.259672619047617</c:v>
                </c:pt>
                <c:pt idx="53">
                  <c:v>0</c:v>
                </c:pt>
                <c:pt idx="54">
                  <c:v>0</c:v>
                </c:pt>
                <c:pt idx="55">
                  <c:v>61.450506370467174</c:v>
                </c:pt>
                <c:pt idx="56">
                  <c:v>50.583657587548636</c:v>
                </c:pt>
                <c:pt idx="57">
                  <c:v>31.578947368421051</c:v>
                </c:pt>
                <c:pt idx="58">
                  <c:v>60.563380281690137</c:v>
                </c:pt>
                <c:pt idx="59">
                  <c:v>21.311475409836063</c:v>
                </c:pt>
                <c:pt idx="60">
                  <c:v>24.146981627296586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41.836734693877553</c:v>
                </c:pt>
                <c:pt idx="65">
                  <c:v>34.129213483146067</c:v>
                </c:pt>
                <c:pt idx="66">
                  <c:v>63.247863247863243</c:v>
                </c:pt>
                <c:pt idx="67">
                  <c:v>-40</c:v>
                </c:pt>
                <c:pt idx="68">
                  <c:v>69.119155796570425</c:v>
                </c:pt>
                <c:pt idx="69">
                  <c:v>33.333333333333329</c:v>
                </c:pt>
                <c:pt idx="70">
                  <c:v>68.104312938816449</c:v>
                </c:pt>
                <c:pt idx="71">
                  <c:v>95.49301589485998</c:v>
                </c:pt>
                <c:pt idx="72">
                  <c:v>58.414464534075108</c:v>
                </c:pt>
                <c:pt idx="73">
                  <c:v>29.166666666666668</c:v>
                </c:pt>
                <c:pt idx="74">
                  <c:v>55.797610681658469</c:v>
                </c:pt>
                <c:pt idx="75">
                  <c:v>81.130312937879495</c:v>
                </c:pt>
                <c:pt idx="76">
                  <c:v>28.378378378378379</c:v>
                </c:pt>
                <c:pt idx="77">
                  <c:v>30.947136563876654</c:v>
                </c:pt>
                <c:pt idx="78">
                  <c:v>59.71153846153846</c:v>
                </c:pt>
                <c:pt idx="79">
                  <c:v>0</c:v>
                </c:pt>
                <c:pt idx="80">
                  <c:v>82.936507936507937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3-4EE9-93E1-8EB65F481D88}"/>
            </c:ext>
          </c:extLst>
        </c:ser>
        <c:ser>
          <c:idx val="2"/>
          <c:order val="2"/>
          <c:tx>
            <c:strRef>
              <c:f>工作表2!$A$6</c:f>
              <c:strCache>
                <c:ptCount val="1"/>
                <c:pt idx="0">
                  <c:v>script.algebraic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工作表2!$B$3:$CD$3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工作表2!$B$6:$CD$6</c:f>
              <c:numCache>
                <c:formatCode>General</c:formatCode>
                <c:ptCount val="81"/>
                <c:pt idx="0">
                  <c:v>3.6101083032490973</c:v>
                </c:pt>
                <c:pt idx="1">
                  <c:v>34.520547945205479</c:v>
                </c:pt>
                <c:pt idx="2">
                  <c:v>28.247261345852898</c:v>
                </c:pt>
                <c:pt idx="3">
                  <c:v>5.5309734513274336</c:v>
                </c:pt>
                <c:pt idx="4">
                  <c:v>18.518518518518519</c:v>
                </c:pt>
                <c:pt idx="5">
                  <c:v>36.84210526315789</c:v>
                </c:pt>
                <c:pt idx="6">
                  <c:v>45.3125</c:v>
                </c:pt>
                <c:pt idx="7">
                  <c:v>56.906077348066297</c:v>
                </c:pt>
                <c:pt idx="8">
                  <c:v>0</c:v>
                </c:pt>
                <c:pt idx="9">
                  <c:v>32.258064516129032</c:v>
                </c:pt>
                <c:pt idx="10">
                  <c:v>9.4155844155844157</c:v>
                </c:pt>
                <c:pt idx="11">
                  <c:v>32.716927453769557</c:v>
                </c:pt>
                <c:pt idx="12">
                  <c:v>35.077519379844965</c:v>
                </c:pt>
                <c:pt idx="13">
                  <c:v>62.324649298597187</c:v>
                </c:pt>
                <c:pt idx="14">
                  <c:v>58.883994126284875</c:v>
                </c:pt>
                <c:pt idx="15">
                  <c:v>49.352419904567149</c:v>
                </c:pt>
                <c:pt idx="16">
                  <c:v>54.039826047150378</c:v>
                </c:pt>
                <c:pt idx="17">
                  <c:v>21.104166666666664</c:v>
                </c:pt>
                <c:pt idx="18">
                  <c:v>57.625450967530334</c:v>
                </c:pt>
                <c:pt idx="19">
                  <c:v>23.809523809523807</c:v>
                </c:pt>
                <c:pt idx="20">
                  <c:v>55.347593582887697</c:v>
                </c:pt>
                <c:pt idx="21">
                  <c:v>2.8571428571428572</c:v>
                </c:pt>
                <c:pt idx="22">
                  <c:v>0</c:v>
                </c:pt>
                <c:pt idx="23">
                  <c:v>8.8235294117647065</c:v>
                </c:pt>
                <c:pt idx="24">
                  <c:v>11.428571428571429</c:v>
                </c:pt>
                <c:pt idx="25">
                  <c:v>33.695652173913047</c:v>
                </c:pt>
                <c:pt idx="26">
                  <c:v>31.111111111111111</c:v>
                </c:pt>
                <c:pt idx="27">
                  <c:v>12.5</c:v>
                </c:pt>
                <c:pt idx="28">
                  <c:v>21.621621621621621</c:v>
                </c:pt>
                <c:pt idx="29">
                  <c:v>21.739130434782609</c:v>
                </c:pt>
                <c:pt idx="30">
                  <c:v>23.188405797101449</c:v>
                </c:pt>
                <c:pt idx="31">
                  <c:v>20.5</c:v>
                </c:pt>
                <c:pt idx="32">
                  <c:v>57.21649484536082</c:v>
                </c:pt>
                <c:pt idx="33">
                  <c:v>0.57471264367816088</c:v>
                </c:pt>
                <c:pt idx="34">
                  <c:v>32.653061224489797</c:v>
                </c:pt>
                <c:pt idx="35">
                  <c:v>58.193979933110363</c:v>
                </c:pt>
                <c:pt idx="36">
                  <c:v>23.52941176470588</c:v>
                </c:pt>
                <c:pt idx="37">
                  <c:v>48.515920129519699</c:v>
                </c:pt>
                <c:pt idx="38">
                  <c:v>13.194444444444445</c:v>
                </c:pt>
                <c:pt idx="39">
                  <c:v>50.156739811912217</c:v>
                </c:pt>
                <c:pt idx="40">
                  <c:v>81.565656565656568</c:v>
                </c:pt>
                <c:pt idx="41">
                  <c:v>60.785689231848473</c:v>
                </c:pt>
                <c:pt idx="42">
                  <c:v>55.555555555555557</c:v>
                </c:pt>
                <c:pt idx="43">
                  <c:v>25</c:v>
                </c:pt>
                <c:pt idx="44">
                  <c:v>14.17910447761194</c:v>
                </c:pt>
                <c:pt idx="45">
                  <c:v>-4.0816326530612246</c:v>
                </c:pt>
                <c:pt idx="46">
                  <c:v>28.235294117647058</c:v>
                </c:pt>
                <c:pt idx="47">
                  <c:v>64.388489208633089</c:v>
                </c:pt>
                <c:pt idx="48">
                  <c:v>55.737704918032783</c:v>
                </c:pt>
                <c:pt idx="49">
                  <c:v>55.072463768115945</c:v>
                </c:pt>
                <c:pt idx="50">
                  <c:v>75.291828793774314</c:v>
                </c:pt>
                <c:pt idx="51">
                  <c:v>57.123193392980042</c:v>
                </c:pt>
                <c:pt idx="52">
                  <c:v>50.558035714285708</c:v>
                </c:pt>
                <c:pt idx="53">
                  <c:v>0</c:v>
                </c:pt>
                <c:pt idx="54">
                  <c:v>0</c:v>
                </c:pt>
                <c:pt idx="55">
                  <c:v>63.704671675922896</c:v>
                </c:pt>
                <c:pt idx="56">
                  <c:v>58.754863813229576</c:v>
                </c:pt>
                <c:pt idx="57">
                  <c:v>36.84210526315789</c:v>
                </c:pt>
                <c:pt idx="58">
                  <c:v>61.971830985915489</c:v>
                </c:pt>
                <c:pt idx="59">
                  <c:v>21.311475409836063</c:v>
                </c:pt>
                <c:pt idx="60">
                  <c:v>25.834270716160479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38.775510204081634</c:v>
                </c:pt>
                <c:pt idx="65">
                  <c:v>43.609550561797754</c:v>
                </c:pt>
                <c:pt idx="66">
                  <c:v>64.957264957264954</c:v>
                </c:pt>
                <c:pt idx="67">
                  <c:v>-20</c:v>
                </c:pt>
                <c:pt idx="68">
                  <c:v>84.933313791587281</c:v>
                </c:pt>
                <c:pt idx="69">
                  <c:v>33.333333333333329</c:v>
                </c:pt>
                <c:pt idx="70">
                  <c:v>72.818455366098306</c:v>
                </c:pt>
                <c:pt idx="71">
                  <c:v>96.621482144085874</c:v>
                </c:pt>
                <c:pt idx="72">
                  <c:v>66.342141863699581</c:v>
                </c:pt>
                <c:pt idx="73">
                  <c:v>29.166666666666668</c:v>
                </c:pt>
                <c:pt idx="74">
                  <c:v>57.203092059030212</c:v>
                </c:pt>
                <c:pt idx="75">
                  <c:v>83.325548808967781</c:v>
                </c:pt>
                <c:pt idx="76">
                  <c:v>27.027027027027028</c:v>
                </c:pt>
                <c:pt idx="77">
                  <c:v>50.991189427312776</c:v>
                </c:pt>
                <c:pt idx="78">
                  <c:v>59.230769230769234</c:v>
                </c:pt>
                <c:pt idx="79">
                  <c:v>0</c:v>
                </c:pt>
                <c:pt idx="80">
                  <c:v>83.333333333333343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3-4EE9-93E1-8EB65F481D88}"/>
            </c:ext>
          </c:extLst>
        </c:ser>
        <c:ser>
          <c:idx val="3"/>
          <c:order val="3"/>
          <c:tx>
            <c:strRef>
              <c:f>工作表2!$A$7</c:f>
              <c:strCache>
                <c:ptCount val="1"/>
                <c:pt idx="0">
                  <c:v>script.boolean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工作表2!$B$3:$CD$3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工作表2!$B$7:$CD$7</c:f>
              <c:numCache>
                <c:formatCode>General</c:formatCode>
                <c:ptCount val="81"/>
                <c:pt idx="0">
                  <c:v>-3.2490974729241873</c:v>
                </c:pt>
                <c:pt idx="1">
                  <c:v>30.958904109589042</c:v>
                </c:pt>
                <c:pt idx="2">
                  <c:v>25.586854460093893</c:v>
                </c:pt>
                <c:pt idx="3">
                  <c:v>0.88495575221238942</c:v>
                </c:pt>
                <c:pt idx="4">
                  <c:v>17.663817663817664</c:v>
                </c:pt>
                <c:pt idx="5">
                  <c:v>42.105263157894733</c:v>
                </c:pt>
                <c:pt idx="6">
                  <c:v>23.046875</c:v>
                </c:pt>
                <c:pt idx="7">
                  <c:v>49.447513812154696</c:v>
                </c:pt>
                <c:pt idx="8">
                  <c:v>-16.666666666666664</c:v>
                </c:pt>
                <c:pt idx="9">
                  <c:v>6.7204301075268811</c:v>
                </c:pt>
                <c:pt idx="10">
                  <c:v>9.0909090909090917</c:v>
                </c:pt>
                <c:pt idx="11">
                  <c:v>30.58321479374111</c:v>
                </c:pt>
                <c:pt idx="12">
                  <c:v>45.736434108527128</c:v>
                </c:pt>
                <c:pt idx="13">
                  <c:v>60.120240480961925</c:v>
                </c:pt>
                <c:pt idx="14">
                  <c:v>51.101321585903079</c:v>
                </c:pt>
                <c:pt idx="15">
                  <c:v>17.757327880027265</c:v>
                </c:pt>
                <c:pt idx="16">
                  <c:v>55.046921492332345</c:v>
                </c:pt>
                <c:pt idx="17">
                  <c:v>25.937500000000004</c:v>
                </c:pt>
                <c:pt idx="18">
                  <c:v>53.230567399147269</c:v>
                </c:pt>
                <c:pt idx="19">
                  <c:v>40</c:v>
                </c:pt>
                <c:pt idx="20">
                  <c:v>55.080213903743314</c:v>
                </c:pt>
                <c:pt idx="21">
                  <c:v>2.8571428571428572</c:v>
                </c:pt>
                <c:pt idx="22">
                  <c:v>14.285714285714285</c:v>
                </c:pt>
                <c:pt idx="23">
                  <c:v>29.411764705882355</c:v>
                </c:pt>
                <c:pt idx="24">
                  <c:v>11.428571428571429</c:v>
                </c:pt>
                <c:pt idx="25">
                  <c:v>42.391304347826086</c:v>
                </c:pt>
                <c:pt idx="26">
                  <c:v>31.111111111111111</c:v>
                </c:pt>
                <c:pt idx="27">
                  <c:v>12.5</c:v>
                </c:pt>
                <c:pt idx="28">
                  <c:v>-5.4054054054054053</c:v>
                </c:pt>
                <c:pt idx="29">
                  <c:v>28.985507246376812</c:v>
                </c:pt>
                <c:pt idx="30">
                  <c:v>20.289855072463769</c:v>
                </c:pt>
                <c:pt idx="31">
                  <c:v>-12.5</c:v>
                </c:pt>
                <c:pt idx="32">
                  <c:v>57.731958762886592</c:v>
                </c:pt>
                <c:pt idx="33">
                  <c:v>8.0459770114942533</c:v>
                </c:pt>
                <c:pt idx="34">
                  <c:v>36.734693877551024</c:v>
                </c:pt>
                <c:pt idx="35">
                  <c:v>53.121516164994432</c:v>
                </c:pt>
                <c:pt idx="36">
                  <c:v>23.52941176470588</c:v>
                </c:pt>
                <c:pt idx="37">
                  <c:v>44.778737182946571</c:v>
                </c:pt>
                <c:pt idx="38">
                  <c:v>8.1018518518518512</c:v>
                </c:pt>
                <c:pt idx="39">
                  <c:v>47.648902821316611</c:v>
                </c:pt>
                <c:pt idx="40">
                  <c:v>76.641414141414145</c:v>
                </c:pt>
                <c:pt idx="41">
                  <c:v>39.529989477376361</c:v>
                </c:pt>
                <c:pt idx="42">
                  <c:v>51.282051282051277</c:v>
                </c:pt>
                <c:pt idx="43">
                  <c:v>30.555555555555557</c:v>
                </c:pt>
                <c:pt idx="44">
                  <c:v>-84.701492537313428</c:v>
                </c:pt>
                <c:pt idx="45">
                  <c:v>-85.714285714285708</c:v>
                </c:pt>
                <c:pt idx="46">
                  <c:v>25.882352941176475</c:v>
                </c:pt>
                <c:pt idx="47">
                  <c:v>64.388489208633089</c:v>
                </c:pt>
                <c:pt idx="48">
                  <c:v>55.930568948891036</c:v>
                </c:pt>
                <c:pt idx="49">
                  <c:v>54.614797864225785</c:v>
                </c:pt>
                <c:pt idx="50">
                  <c:v>71.552096843925639</c:v>
                </c:pt>
                <c:pt idx="51">
                  <c:v>58.499655884377155</c:v>
                </c:pt>
                <c:pt idx="52">
                  <c:v>29.259672619047617</c:v>
                </c:pt>
                <c:pt idx="53">
                  <c:v>0</c:v>
                </c:pt>
                <c:pt idx="54">
                  <c:v>0</c:v>
                </c:pt>
                <c:pt idx="55">
                  <c:v>61.450506370467174</c:v>
                </c:pt>
                <c:pt idx="56">
                  <c:v>50.583657587548636</c:v>
                </c:pt>
                <c:pt idx="57">
                  <c:v>31.578947368421051</c:v>
                </c:pt>
                <c:pt idx="58">
                  <c:v>60.563380281690137</c:v>
                </c:pt>
                <c:pt idx="59">
                  <c:v>21.311475409836063</c:v>
                </c:pt>
                <c:pt idx="60">
                  <c:v>24.146981627296586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41.836734693877553</c:v>
                </c:pt>
                <c:pt idx="65">
                  <c:v>34.129213483146067</c:v>
                </c:pt>
                <c:pt idx="66">
                  <c:v>63.247863247863243</c:v>
                </c:pt>
                <c:pt idx="67">
                  <c:v>-40</c:v>
                </c:pt>
                <c:pt idx="68">
                  <c:v>69.119155796570425</c:v>
                </c:pt>
                <c:pt idx="69">
                  <c:v>33.333333333333329</c:v>
                </c:pt>
                <c:pt idx="70">
                  <c:v>68.104312938816449</c:v>
                </c:pt>
                <c:pt idx="71">
                  <c:v>95.49301589485998</c:v>
                </c:pt>
                <c:pt idx="72">
                  <c:v>58.8317107093185</c:v>
                </c:pt>
                <c:pt idx="73">
                  <c:v>29.166666666666668</c:v>
                </c:pt>
                <c:pt idx="74">
                  <c:v>55.797610681658469</c:v>
                </c:pt>
                <c:pt idx="75">
                  <c:v>81.130312937879495</c:v>
                </c:pt>
                <c:pt idx="76">
                  <c:v>28.378378378378379</c:v>
                </c:pt>
                <c:pt idx="77">
                  <c:v>31.167400881057265</c:v>
                </c:pt>
                <c:pt idx="78">
                  <c:v>59.71153846153846</c:v>
                </c:pt>
                <c:pt idx="79">
                  <c:v>0</c:v>
                </c:pt>
                <c:pt idx="80">
                  <c:v>82.936507936507937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03-4EE9-93E1-8EB65F481D88}"/>
            </c:ext>
          </c:extLst>
        </c:ser>
        <c:ser>
          <c:idx val="4"/>
          <c:order val="4"/>
          <c:tx>
            <c:strRef>
              <c:f>工作表2!$A$8</c:f>
              <c:strCache>
                <c:ptCount val="1"/>
                <c:pt idx="0">
                  <c:v>script.rugged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工作表2!$B$3:$CD$3</c:f>
              <c:strCache>
                <c:ptCount val="81"/>
                <c:pt idx="0">
                  <c:v>9symml.blif</c:v>
                </c:pt>
                <c:pt idx="1">
                  <c:v>alu2.blif</c:v>
                </c:pt>
                <c:pt idx="2">
                  <c:v>alu4.blif</c:v>
                </c:pt>
                <c:pt idx="3">
                  <c:v>apex6.blif</c:v>
                </c:pt>
                <c:pt idx="4">
                  <c:v>apex7.blif</c:v>
                </c:pt>
                <c:pt idx="5">
                  <c:v>b1.blif</c:v>
                </c:pt>
                <c:pt idx="6">
                  <c:v>b9.blif</c:v>
                </c:pt>
                <c:pt idx="7">
                  <c:v>c8.blif</c:v>
                </c:pt>
                <c:pt idx="8">
                  <c:v>C17.blif</c:v>
                </c:pt>
                <c:pt idx="9">
                  <c:v>C432.blif</c:v>
                </c:pt>
                <c:pt idx="10">
                  <c:v>C499.blif</c:v>
                </c:pt>
                <c:pt idx="11">
                  <c:v>C880.blif</c:v>
                </c:pt>
                <c:pt idx="12">
                  <c:v>C1355.blif</c:v>
                </c:pt>
                <c:pt idx="13">
                  <c:v>C1908.blif</c:v>
                </c:pt>
                <c:pt idx="14">
                  <c:v>C2670.blif</c:v>
                </c:pt>
                <c:pt idx="15">
                  <c:v>C3540.blif</c:v>
                </c:pt>
                <c:pt idx="16">
                  <c:v>C5315.blif</c:v>
                </c:pt>
                <c:pt idx="17">
                  <c:v>C6288.blif</c:v>
                </c:pt>
                <c:pt idx="18">
                  <c:v>C7552.blif</c:v>
                </c:pt>
                <c:pt idx="19">
                  <c:v>cc.blif</c:v>
                </c:pt>
                <c:pt idx="20">
                  <c:v>cht.blif</c:v>
                </c:pt>
                <c:pt idx="21">
                  <c:v>cm42a.blif</c:v>
                </c:pt>
                <c:pt idx="22">
                  <c:v>cm82a.blif</c:v>
                </c:pt>
                <c:pt idx="23">
                  <c:v>cm85a.blif</c:v>
                </c:pt>
                <c:pt idx="24">
                  <c:v>cm138a.blif</c:v>
                </c:pt>
                <c:pt idx="25">
                  <c:v>cm150a.blif</c:v>
                </c:pt>
                <c:pt idx="26">
                  <c:v>cm151a.blif</c:v>
                </c:pt>
                <c:pt idx="27">
                  <c:v>cm152a.blif</c:v>
                </c:pt>
                <c:pt idx="28">
                  <c:v>cm162a.blif</c:v>
                </c:pt>
                <c:pt idx="29">
                  <c:v>cm163a.blif</c:v>
                </c:pt>
                <c:pt idx="30">
                  <c:v>cmb.blif</c:v>
                </c:pt>
                <c:pt idx="31">
                  <c:v>comp.blif</c:v>
                </c:pt>
                <c:pt idx="32">
                  <c:v>cordic.blif</c:v>
                </c:pt>
                <c:pt idx="33">
                  <c:v>count.blif</c:v>
                </c:pt>
                <c:pt idx="34">
                  <c:v>cu.blif</c:v>
                </c:pt>
                <c:pt idx="35">
                  <c:v>dalu.blif</c:v>
                </c:pt>
                <c:pt idx="36">
                  <c:v>decod.blif</c:v>
                </c:pt>
                <c:pt idx="37">
                  <c:v>des.blif</c:v>
                </c:pt>
                <c:pt idx="38">
                  <c:v>example2.blif</c:v>
                </c:pt>
                <c:pt idx="39">
                  <c:v>f51m.blif</c:v>
                </c:pt>
                <c:pt idx="40">
                  <c:v>frg1.blif</c:v>
                </c:pt>
                <c:pt idx="41">
                  <c:v>frg2.blif</c:v>
                </c:pt>
                <c:pt idx="42">
                  <c:v>go.blif</c:v>
                </c:pt>
                <c:pt idx="43">
                  <c:v>i1.blif</c:v>
                </c:pt>
                <c:pt idx="44">
                  <c:v>i2.blif</c:v>
                </c:pt>
                <c:pt idx="45">
                  <c:v>i3.blif</c:v>
                </c:pt>
                <c:pt idx="46">
                  <c:v>i4.blif</c:v>
                </c:pt>
                <c:pt idx="47">
                  <c:v>i5.blif</c:v>
                </c:pt>
                <c:pt idx="48">
                  <c:v>i6.blif</c:v>
                </c:pt>
                <c:pt idx="49">
                  <c:v>i7.blif</c:v>
                </c:pt>
                <c:pt idx="50">
                  <c:v>i8.blif</c:v>
                </c:pt>
                <c:pt idx="51">
                  <c:v>i9.blif</c:v>
                </c:pt>
                <c:pt idx="52">
                  <c:v>i10.blif</c:v>
                </c:pt>
                <c:pt idx="53">
                  <c:v>jc1.blif</c:v>
                </c:pt>
                <c:pt idx="54">
                  <c:v>jc2.blif</c:v>
                </c:pt>
                <c:pt idx="55">
                  <c:v>k2.blif</c:v>
                </c:pt>
                <c:pt idx="56">
                  <c:v>lal.blif</c:v>
                </c:pt>
                <c:pt idx="57">
                  <c:v>majority.blif</c:v>
                </c:pt>
                <c:pt idx="58">
                  <c:v>mux.blif</c:v>
                </c:pt>
                <c:pt idx="59">
                  <c:v>my_adder.blif</c:v>
                </c:pt>
                <c:pt idx="60">
                  <c:v>pair.blif</c:v>
                </c:pt>
                <c:pt idx="61">
                  <c:v>parity.blif</c:v>
                </c:pt>
                <c:pt idx="62">
                  <c:v>pcle.blif</c:v>
                </c:pt>
                <c:pt idx="63">
                  <c:v>pcler8.blif</c:v>
                </c:pt>
                <c:pt idx="64">
                  <c:v>pm1.blif</c:v>
                </c:pt>
                <c:pt idx="65">
                  <c:v>rot.blif</c:v>
                </c:pt>
                <c:pt idx="66">
                  <c:v>sct.blif</c:v>
                </c:pt>
                <c:pt idx="67">
                  <c:v>t.blif</c:v>
                </c:pt>
                <c:pt idx="68">
                  <c:v>t481.blif</c:v>
                </c:pt>
                <c:pt idx="69">
                  <c:v>tcon.blif</c:v>
                </c:pt>
                <c:pt idx="70">
                  <c:v>term1.blif</c:v>
                </c:pt>
                <c:pt idx="71">
                  <c:v>too_large.blif</c:v>
                </c:pt>
                <c:pt idx="72">
                  <c:v>ttt2.blif</c:v>
                </c:pt>
                <c:pt idx="73">
                  <c:v>unreg.blif</c:v>
                </c:pt>
                <c:pt idx="74">
                  <c:v>vda.blif</c:v>
                </c:pt>
                <c:pt idx="75">
                  <c:v>x1.blif</c:v>
                </c:pt>
                <c:pt idx="76">
                  <c:v>x2.blif</c:v>
                </c:pt>
                <c:pt idx="77">
                  <c:v>x3.blif</c:v>
                </c:pt>
                <c:pt idx="78">
                  <c:v>x4.blif</c:v>
                </c:pt>
                <c:pt idx="79">
                  <c:v>xor.blif</c:v>
                </c:pt>
                <c:pt idx="80">
                  <c:v>z4ml.blif</c:v>
                </c:pt>
              </c:strCache>
            </c:strRef>
          </c:cat>
          <c:val>
            <c:numRef>
              <c:f>工作表2!$B$8:$CD$8</c:f>
              <c:numCache>
                <c:formatCode>General</c:formatCode>
                <c:ptCount val="81"/>
                <c:pt idx="0">
                  <c:v>15.523465703971121</c:v>
                </c:pt>
                <c:pt idx="1">
                  <c:v>46.164383561643838</c:v>
                </c:pt>
                <c:pt idx="2">
                  <c:v>40.766823161189357</c:v>
                </c:pt>
                <c:pt idx="3">
                  <c:v>9.4026548672566364</c:v>
                </c:pt>
                <c:pt idx="4">
                  <c:v>24.216524216524217</c:v>
                </c:pt>
                <c:pt idx="5">
                  <c:v>42.105263157894733</c:v>
                </c:pt>
                <c:pt idx="6">
                  <c:v>36.328125</c:v>
                </c:pt>
                <c:pt idx="7">
                  <c:v>57.734806629834253</c:v>
                </c:pt>
                <c:pt idx="8">
                  <c:v>16.666666666666664</c:v>
                </c:pt>
                <c:pt idx="9">
                  <c:v>11.021505376344086</c:v>
                </c:pt>
                <c:pt idx="10">
                  <c:v>9.0909090909090917</c:v>
                </c:pt>
                <c:pt idx="11">
                  <c:v>33.570412517780937</c:v>
                </c:pt>
                <c:pt idx="12">
                  <c:v>45.736434108527128</c:v>
                </c:pt>
                <c:pt idx="13">
                  <c:v>62.792251169004679</c:v>
                </c:pt>
                <c:pt idx="14">
                  <c:v>55.457660303475286</c:v>
                </c:pt>
                <c:pt idx="15">
                  <c:v>25.494205862304021</c:v>
                </c:pt>
                <c:pt idx="16">
                  <c:v>57.953765163653017</c:v>
                </c:pt>
                <c:pt idx="17">
                  <c:v>30.25</c:v>
                </c:pt>
                <c:pt idx="18">
                  <c:v>46.621843227287634</c:v>
                </c:pt>
                <c:pt idx="19">
                  <c:v>42.857142857142854</c:v>
                </c:pt>
                <c:pt idx="20">
                  <c:v>55.882352941176471</c:v>
                </c:pt>
                <c:pt idx="21">
                  <c:v>2.8571428571428572</c:v>
                </c:pt>
                <c:pt idx="22">
                  <c:v>14.285714285714285</c:v>
                </c:pt>
                <c:pt idx="23">
                  <c:v>29.411764705882355</c:v>
                </c:pt>
                <c:pt idx="24">
                  <c:v>11.428571428571429</c:v>
                </c:pt>
                <c:pt idx="25">
                  <c:v>42.391304347826086</c:v>
                </c:pt>
                <c:pt idx="26">
                  <c:v>31.111111111111111</c:v>
                </c:pt>
                <c:pt idx="27">
                  <c:v>0</c:v>
                </c:pt>
                <c:pt idx="28">
                  <c:v>12.162162162162163</c:v>
                </c:pt>
                <c:pt idx="29">
                  <c:v>27.536231884057973</c:v>
                </c:pt>
                <c:pt idx="30">
                  <c:v>24.637681159420293</c:v>
                </c:pt>
                <c:pt idx="31">
                  <c:v>44</c:v>
                </c:pt>
                <c:pt idx="32">
                  <c:v>59.793814432989691</c:v>
                </c:pt>
                <c:pt idx="33">
                  <c:v>8.6206896551724146</c:v>
                </c:pt>
                <c:pt idx="34">
                  <c:v>37.755102040816325</c:v>
                </c:pt>
                <c:pt idx="35">
                  <c:v>55.239687848383504</c:v>
                </c:pt>
                <c:pt idx="36">
                  <c:v>23.52941176470588</c:v>
                </c:pt>
                <c:pt idx="37">
                  <c:v>50.917431192660544</c:v>
                </c:pt>
                <c:pt idx="38">
                  <c:v>17.12962962962963</c:v>
                </c:pt>
                <c:pt idx="39">
                  <c:v>60.81504702194357</c:v>
                </c:pt>
                <c:pt idx="40">
                  <c:v>73.358585858585855</c:v>
                </c:pt>
                <c:pt idx="41">
                  <c:v>69.694843914415998</c:v>
                </c:pt>
                <c:pt idx="42">
                  <c:v>54.700854700854705</c:v>
                </c:pt>
                <c:pt idx="43">
                  <c:v>30.555555555555557</c:v>
                </c:pt>
                <c:pt idx="44">
                  <c:v>-98.880597014925371</c:v>
                </c:pt>
                <c:pt idx="45">
                  <c:v>-89.795918367346943</c:v>
                </c:pt>
                <c:pt idx="46">
                  <c:v>0</c:v>
                </c:pt>
                <c:pt idx="47">
                  <c:v>64.388489208633089</c:v>
                </c:pt>
                <c:pt idx="48">
                  <c:v>55.930568948891036</c:v>
                </c:pt>
                <c:pt idx="49">
                  <c:v>55.45385202135774</c:v>
                </c:pt>
                <c:pt idx="50">
                  <c:v>73.843493298746225</c:v>
                </c:pt>
                <c:pt idx="51">
                  <c:v>58.362009635237442</c:v>
                </c:pt>
                <c:pt idx="52">
                  <c:v>40.829613095238095</c:v>
                </c:pt>
                <c:pt idx="53">
                  <c:v>0</c:v>
                </c:pt>
                <c:pt idx="54">
                  <c:v>0</c:v>
                </c:pt>
                <c:pt idx="55">
                  <c:v>60.829794184906895</c:v>
                </c:pt>
                <c:pt idx="56">
                  <c:v>54.474708171206224</c:v>
                </c:pt>
                <c:pt idx="57">
                  <c:v>31.578947368421051</c:v>
                </c:pt>
                <c:pt idx="58">
                  <c:v>60.563380281690137</c:v>
                </c:pt>
                <c:pt idx="59">
                  <c:v>31.803278688524589</c:v>
                </c:pt>
                <c:pt idx="60">
                  <c:v>31.608548931383577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45.91836734693878</c:v>
                </c:pt>
                <c:pt idx="65">
                  <c:v>40.028089887640448</c:v>
                </c:pt>
                <c:pt idx="66">
                  <c:v>64.102564102564102</c:v>
                </c:pt>
                <c:pt idx="67">
                  <c:v>0</c:v>
                </c:pt>
                <c:pt idx="68">
                  <c:v>85.812692364062727</c:v>
                </c:pt>
                <c:pt idx="69">
                  <c:v>33.333333333333329</c:v>
                </c:pt>
                <c:pt idx="70">
                  <c:v>77.632898696088262</c:v>
                </c:pt>
                <c:pt idx="71">
                  <c:v>97.027454758136656</c:v>
                </c:pt>
                <c:pt idx="72">
                  <c:v>64.951321279554946</c:v>
                </c:pt>
                <c:pt idx="73">
                  <c:v>29.166666666666668</c:v>
                </c:pt>
                <c:pt idx="74">
                  <c:v>55.44624033731553</c:v>
                </c:pt>
                <c:pt idx="75">
                  <c:v>82.624941616067261</c:v>
                </c:pt>
                <c:pt idx="76">
                  <c:v>31.081081081081081</c:v>
                </c:pt>
                <c:pt idx="77">
                  <c:v>47.907488986784145</c:v>
                </c:pt>
                <c:pt idx="78">
                  <c:v>60.480769230769226</c:v>
                </c:pt>
                <c:pt idx="79">
                  <c:v>0</c:v>
                </c:pt>
                <c:pt idx="80">
                  <c:v>85.317460317460316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03-4EE9-93E1-8EB65F48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706399"/>
        <c:axId val="160707231"/>
      </c:barChart>
      <c:catAx>
        <c:axId val="16070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707231"/>
        <c:crosses val="autoZero"/>
        <c:auto val="1"/>
        <c:lblAlgn val="ctr"/>
        <c:lblOffset val="100"/>
        <c:noMultiLvlLbl val="0"/>
      </c:catAx>
      <c:valAx>
        <c:axId val="1607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70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140367</xdr:colOff>
      <xdr:row>31</xdr:row>
      <xdr:rowOff>32084</xdr:rowOff>
    </xdr:from>
    <xdr:to>
      <xdr:col>20</xdr:col>
      <xdr:colOff>253999</xdr:colOff>
      <xdr:row>63</xdr:row>
      <xdr:rowOff>180474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152DBB70-5C87-4333-86E0-FEBB44159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561472</xdr:colOff>
      <xdr:row>30</xdr:row>
      <xdr:rowOff>152400</xdr:rowOff>
    </xdr:from>
    <xdr:to>
      <xdr:col>41</xdr:col>
      <xdr:colOff>180473</xdr:colOff>
      <xdr:row>63</xdr:row>
      <xdr:rowOff>164432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91E9805C-9487-4D73-B831-390F18B82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219575</xdr:colOff>
      <xdr:row>67</xdr:row>
      <xdr:rowOff>66173</xdr:rowOff>
    </xdr:from>
    <xdr:to>
      <xdr:col>20</xdr:col>
      <xdr:colOff>333207</xdr:colOff>
      <xdr:row>100</xdr:row>
      <xdr:rowOff>5013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A6F77BF0-013B-4159-B948-25B19B0D2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31080</xdr:colOff>
      <xdr:row>66</xdr:row>
      <xdr:rowOff>186489</xdr:rowOff>
    </xdr:from>
    <xdr:to>
      <xdr:col>41</xdr:col>
      <xdr:colOff>259681</xdr:colOff>
      <xdr:row>99</xdr:row>
      <xdr:rowOff>198521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D111B354-D7BE-4470-B415-143FDDF17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6"/>
  <sheetViews>
    <sheetView zoomScaleNormal="100" workbookViewId="0">
      <selection activeCell="J3" sqref="J3:T3"/>
    </sheetView>
  </sheetViews>
  <sheetFormatPr defaultRowHeight="16.2" x14ac:dyDescent="0.3"/>
  <cols>
    <col min="1" max="1" width="12.77734375" bestFit="1" customWidth="1"/>
    <col min="2" max="3" width="8.88671875" bestFit="1" customWidth="1"/>
    <col min="4" max="4" width="13.77734375" bestFit="1" customWidth="1"/>
    <col min="5" max="5" width="12.77734375" bestFit="1" customWidth="1"/>
    <col min="6" max="6" width="17.109375" bestFit="1" customWidth="1"/>
    <col min="7" max="7" width="13.109375" bestFit="1" customWidth="1"/>
    <col min="8" max="8" width="12.77734375" bestFit="1" customWidth="1"/>
    <col min="9" max="20" width="12.88671875" bestFit="1" customWidth="1"/>
  </cols>
  <sheetData>
    <row r="1" spans="1:20" x14ac:dyDescent="0.3">
      <c r="A1" t="s">
        <v>103</v>
      </c>
    </row>
    <row r="2" spans="1:20" x14ac:dyDescent="0.3">
      <c r="A2" t="s">
        <v>100</v>
      </c>
      <c r="B2" t="s">
        <v>101</v>
      </c>
      <c r="H2" t="s">
        <v>102</v>
      </c>
      <c r="I2" t="s">
        <v>101</v>
      </c>
    </row>
    <row r="3" spans="1:20" x14ac:dyDescent="0.3">
      <c r="A3" t="s">
        <v>1</v>
      </c>
      <c r="B3" t="s">
        <v>0</v>
      </c>
      <c r="C3" t="s">
        <v>83</v>
      </c>
      <c r="D3" t="s">
        <v>2</v>
      </c>
      <c r="E3" t="s">
        <v>3</v>
      </c>
      <c r="F3" t="s">
        <v>4</v>
      </c>
      <c r="H3" t="s">
        <v>1</v>
      </c>
      <c r="I3" t="s">
        <v>0</v>
      </c>
      <c r="J3" t="s">
        <v>87</v>
      </c>
      <c r="K3" t="s">
        <v>88</v>
      </c>
      <c r="L3" t="s">
        <v>89</v>
      </c>
      <c r="M3" t="s">
        <v>90</v>
      </c>
      <c r="N3" t="s">
        <v>91</v>
      </c>
      <c r="O3" t="s">
        <v>92</v>
      </c>
      <c r="P3" t="s">
        <v>93</v>
      </c>
      <c r="Q3" t="s">
        <v>94</v>
      </c>
      <c r="R3" t="s">
        <v>95</v>
      </c>
      <c r="S3" t="s">
        <v>96</v>
      </c>
      <c r="T3" t="s">
        <v>97</v>
      </c>
    </row>
    <row r="4" spans="1:20" x14ac:dyDescent="0.3">
      <c r="A4" t="s">
        <v>5</v>
      </c>
      <c r="B4">
        <v>277</v>
      </c>
      <c r="C4">
        <v>285</v>
      </c>
      <c r="D4">
        <v>267</v>
      </c>
      <c r="E4">
        <v>286</v>
      </c>
      <c r="F4">
        <v>234</v>
      </c>
      <c r="H4" t="s">
        <v>5</v>
      </c>
      <c r="I4">
        <v>277</v>
      </c>
      <c r="J4">
        <v>388</v>
      </c>
      <c r="K4">
        <v>384</v>
      </c>
      <c r="L4">
        <v>388</v>
      </c>
      <c r="M4">
        <v>392</v>
      </c>
      <c r="N4">
        <v>388</v>
      </c>
      <c r="O4">
        <v>384</v>
      </c>
      <c r="P4">
        <v>811</v>
      </c>
      <c r="Q4">
        <v>878</v>
      </c>
      <c r="R4">
        <v>388</v>
      </c>
      <c r="S4">
        <v>390</v>
      </c>
      <c r="T4">
        <v>452</v>
      </c>
    </row>
    <row r="5" spans="1:20" x14ac:dyDescent="0.3">
      <c r="A5" t="s">
        <v>6</v>
      </c>
      <c r="B5">
        <v>730</v>
      </c>
      <c r="C5">
        <v>504</v>
      </c>
      <c r="D5">
        <v>478</v>
      </c>
      <c r="E5">
        <v>504</v>
      </c>
      <c r="F5">
        <v>393</v>
      </c>
      <c r="H5" t="s">
        <v>6</v>
      </c>
      <c r="I5">
        <v>730</v>
      </c>
      <c r="J5">
        <v>720</v>
      </c>
      <c r="K5">
        <v>722</v>
      </c>
      <c r="L5">
        <v>720</v>
      </c>
      <c r="M5">
        <v>746</v>
      </c>
      <c r="N5">
        <v>720</v>
      </c>
      <c r="O5">
        <v>722</v>
      </c>
      <c r="P5">
        <v>1418</v>
      </c>
      <c r="Q5">
        <v>1622</v>
      </c>
      <c r="R5">
        <v>732</v>
      </c>
      <c r="S5">
        <v>702</v>
      </c>
      <c r="T5">
        <v>708</v>
      </c>
    </row>
    <row r="6" spans="1:20" x14ac:dyDescent="0.3">
      <c r="A6" t="s">
        <v>7</v>
      </c>
      <c r="B6">
        <v>1278</v>
      </c>
      <c r="C6">
        <v>951</v>
      </c>
      <c r="D6">
        <v>917</v>
      </c>
      <c r="E6">
        <v>951</v>
      </c>
      <c r="F6">
        <v>757</v>
      </c>
      <c r="H6" t="s">
        <v>7</v>
      </c>
      <c r="I6">
        <v>1278</v>
      </c>
      <c r="J6">
        <v>1314</v>
      </c>
      <c r="K6">
        <v>1304</v>
      </c>
      <c r="L6">
        <v>1314</v>
      </c>
      <c r="M6">
        <v>1352</v>
      </c>
      <c r="N6">
        <v>1310</v>
      </c>
      <c r="O6">
        <v>1306</v>
      </c>
      <c r="P6">
        <v>2644</v>
      </c>
      <c r="Q6">
        <v>2818</v>
      </c>
      <c r="R6">
        <v>1330</v>
      </c>
      <c r="S6">
        <v>1282</v>
      </c>
      <c r="T6">
        <v>1260</v>
      </c>
    </row>
    <row r="7" spans="1:20" x14ac:dyDescent="0.3">
      <c r="A7" t="s">
        <v>8</v>
      </c>
      <c r="B7">
        <v>904</v>
      </c>
      <c r="C7">
        <v>896</v>
      </c>
      <c r="D7">
        <v>854</v>
      </c>
      <c r="E7">
        <v>896</v>
      </c>
      <c r="F7">
        <v>819</v>
      </c>
      <c r="H7" t="s">
        <v>8</v>
      </c>
      <c r="I7">
        <v>904</v>
      </c>
      <c r="J7">
        <v>1234</v>
      </c>
      <c r="K7">
        <v>1214</v>
      </c>
      <c r="L7">
        <v>1232</v>
      </c>
      <c r="M7">
        <v>1268</v>
      </c>
      <c r="N7">
        <v>1232</v>
      </c>
      <c r="O7">
        <v>1216</v>
      </c>
      <c r="P7">
        <v>1990</v>
      </c>
      <c r="Q7">
        <v>2267</v>
      </c>
      <c r="R7">
        <v>1256</v>
      </c>
      <c r="S7">
        <v>1250</v>
      </c>
      <c r="T7">
        <v>1154</v>
      </c>
    </row>
    <row r="8" spans="1:20" x14ac:dyDescent="0.3">
      <c r="A8" t="s">
        <v>9</v>
      </c>
      <c r="B8">
        <v>351</v>
      </c>
      <c r="C8">
        <v>289</v>
      </c>
      <c r="D8">
        <v>286</v>
      </c>
      <c r="E8">
        <v>289</v>
      </c>
      <c r="F8">
        <v>266</v>
      </c>
      <c r="H8" t="s">
        <v>9</v>
      </c>
      <c r="I8">
        <v>351</v>
      </c>
      <c r="J8">
        <v>372</v>
      </c>
      <c r="K8">
        <v>356</v>
      </c>
      <c r="L8">
        <v>376</v>
      </c>
      <c r="M8">
        <v>384</v>
      </c>
      <c r="N8">
        <v>374</v>
      </c>
      <c r="O8">
        <v>346</v>
      </c>
      <c r="P8">
        <v>710</v>
      </c>
      <c r="Q8">
        <v>789</v>
      </c>
      <c r="R8">
        <v>376</v>
      </c>
      <c r="S8">
        <v>352</v>
      </c>
      <c r="T8">
        <v>366</v>
      </c>
    </row>
    <row r="9" spans="1:20" x14ac:dyDescent="0.3">
      <c r="A9" t="s">
        <v>84</v>
      </c>
      <c r="B9">
        <v>19</v>
      </c>
      <c r="C9">
        <v>11</v>
      </c>
      <c r="D9">
        <v>12</v>
      </c>
      <c r="E9">
        <v>11</v>
      </c>
      <c r="F9">
        <v>11</v>
      </c>
      <c r="H9" t="s">
        <v>84</v>
      </c>
      <c r="I9">
        <v>19</v>
      </c>
      <c r="J9">
        <v>21</v>
      </c>
      <c r="K9">
        <v>13</v>
      </c>
      <c r="L9">
        <v>21</v>
      </c>
      <c r="M9">
        <v>15</v>
      </c>
      <c r="N9">
        <v>21</v>
      </c>
      <c r="O9">
        <v>13</v>
      </c>
      <c r="P9">
        <v>40</v>
      </c>
      <c r="Q9">
        <v>45</v>
      </c>
      <c r="R9">
        <v>17</v>
      </c>
      <c r="S9">
        <v>13</v>
      </c>
      <c r="T9">
        <v>13</v>
      </c>
    </row>
    <row r="10" spans="1:20" x14ac:dyDescent="0.3">
      <c r="A10" t="s">
        <v>10</v>
      </c>
      <c r="B10">
        <v>256</v>
      </c>
      <c r="C10">
        <v>197</v>
      </c>
      <c r="D10">
        <v>140</v>
      </c>
      <c r="E10">
        <v>197</v>
      </c>
      <c r="F10">
        <v>163</v>
      </c>
      <c r="H10" t="s">
        <v>10</v>
      </c>
      <c r="I10">
        <v>256</v>
      </c>
      <c r="J10">
        <v>171</v>
      </c>
      <c r="K10">
        <v>169</v>
      </c>
      <c r="L10">
        <v>169</v>
      </c>
      <c r="M10">
        <v>187</v>
      </c>
      <c r="N10">
        <v>165</v>
      </c>
      <c r="O10">
        <v>167</v>
      </c>
      <c r="P10">
        <v>329</v>
      </c>
      <c r="Q10">
        <v>370</v>
      </c>
      <c r="R10">
        <v>169</v>
      </c>
      <c r="S10">
        <v>163</v>
      </c>
      <c r="T10">
        <v>153</v>
      </c>
    </row>
    <row r="11" spans="1:20" x14ac:dyDescent="0.3">
      <c r="A11" t="s">
        <v>11</v>
      </c>
      <c r="B11">
        <v>362</v>
      </c>
      <c r="C11">
        <v>183</v>
      </c>
      <c r="D11">
        <v>156</v>
      </c>
      <c r="E11">
        <v>183</v>
      </c>
      <c r="F11">
        <v>153</v>
      </c>
      <c r="H11" t="s">
        <v>11</v>
      </c>
      <c r="I11">
        <v>362</v>
      </c>
      <c r="J11">
        <v>232</v>
      </c>
      <c r="K11">
        <v>218</v>
      </c>
      <c r="L11">
        <v>238</v>
      </c>
      <c r="M11">
        <v>272</v>
      </c>
      <c r="N11">
        <v>230</v>
      </c>
      <c r="O11">
        <v>214</v>
      </c>
      <c r="P11">
        <v>653</v>
      </c>
      <c r="Q11">
        <v>808</v>
      </c>
      <c r="R11">
        <v>224</v>
      </c>
      <c r="S11">
        <v>234</v>
      </c>
      <c r="T11">
        <v>226</v>
      </c>
    </row>
    <row r="12" spans="1:20" x14ac:dyDescent="0.3">
      <c r="A12" t="s">
        <v>85</v>
      </c>
      <c r="B12">
        <v>12</v>
      </c>
      <c r="C12">
        <v>14</v>
      </c>
      <c r="D12">
        <v>12</v>
      </c>
      <c r="E12">
        <v>14</v>
      </c>
      <c r="F12">
        <v>10</v>
      </c>
      <c r="H12" t="s">
        <v>85</v>
      </c>
      <c r="I12">
        <v>12</v>
      </c>
      <c r="J12">
        <v>12</v>
      </c>
      <c r="K12">
        <v>12</v>
      </c>
      <c r="L12">
        <v>12</v>
      </c>
      <c r="M12">
        <v>12</v>
      </c>
      <c r="N12">
        <v>12</v>
      </c>
      <c r="O12">
        <v>12</v>
      </c>
      <c r="P12">
        <v>12</v>
      </c>
      <c r="Q12">
        <v>12</v>
      </c>
      <c r="R12">
        <v>12</v>
      </c>
      <c r="S12">
        <v>12</v>
      </c>
      <c r="T12">
        <v>12</v>
      </c>
    </row>
    <row r="13" spans="1:20" x14ac:dyDescent="0.3">
      <c r="A13" t="s">
        <v>12</v>
      </c>
      <c r="B13">
        <v>372</v>
      </c>
      <c r="C13">
        <v>347</v>
      </c>
      <c r="D13">
        <v>252</v>
      </c>
      <c r="E13">
        <v>347</v>
      </c>
      <c r="F13">
        <v>331</v>
      </c>
      <c r="H13" t="s">
        <v>12</v>
      </c>
      <c r="I13">
        <v>372</v>
      </c>
      <c r="J13">
        <v>284</v>
      </c>
      <c r="K13">
        <v>272</v>
      </c>
      <c r="L13">
        <v>272</v>
      </c>
      <c r="M13">
        <v>322</v>
      </c>
      <c r="N13">
        <v>306</v>
      </c>
      <c r="O13">
        <v>254</v>
      </c>
      <c r="P13">
        <v>635</v>
      </c>
      <c r="Q13">
        <v>747</v>
      </c>
      <c r="R13">
        <v>298</v>
      </c>
      <c r="S13">
        <v>262</v>
      </c>
      <c r="T13">
        <v>314</v>
      </c>
    </row>
    <row r="14" spans="1:20" x14ac:dyDescent="0.3">
      <c r="A14" t="s">
        <v>13</v>
      </c>
      <c r="B14">
        <v>616</v>
      </c>
      <c r="C14">
        <v>560</v>
      </c>
      <c r="D14">
        <v>558</v>
      </c>
      <c r="E14">
        <v>560</v>
      </c>
      <c r="F14">
        <v>560</v>
      </c>
      <c r="H14" t="s">
        <v>13</v>
      </c>
      <c r="I14">
        <v>616</v>
      </c>
      <c r="J14">
        <v>774</v>
      </c>
      <c r="K14">
        <v>774</v>
      </c>
      <c r="L14">
        <v>774</v>
      </c>
      <c r="M14">
        <v>792</v>
      </c>
      <c r="N14">
        <v>774</v>
      </c>
      <c r="O14">
        <v>774</v>
      </c>
      <c r="P14">
        <v>1650</v>
      </c>
      <c r="Q14">
        <v>1768</v>
      </c>
      <c r="R14">
        <v>784</v>
      </c>
      <c r="S14">
        <v>784</v>
      </c>
      <c r="T14">
        <v>772</v>
      </c>
    </row>
    <row r="15" spans="1:20" x14ac:dyDescent="0.3">
      <c r="A15" t="s">
        <v>86</v>
      </c>
      <c r="B15">
        <v>703</v>
      </c>
      <c r="C15">
        <v>488</v>
      </c>
      <c r="D15">
        <v>473</v>
      </c>
      <c r="E15">
        <v>488</v>
      </c>
      <c r="F15">
        <v>467</v>
      </c>
      <c r="H15" t="s">
        <v>86</v>
      </c>
      <c r="I15">
        <v>703</v>
      </c>
      <c r="J15">
        <v>628</v>
      </c>
      <c r="K15">
        <v>628</v>
      </c>
      <c r="L15">
        <v>628</v>
      </c>
      <c r="M15">
        <v>640</v>
      </c>
      <c r="N15">
        <v>610</v>
      </c>
      <c r="O15">
        <v>610</v>
      </c>
      <c r="P15">
        <v>1256</v>
      </c>
      <c r="Q15">
        <v>1377</v>
      </c>
      <c r="R15">
        <v>612</v>
      </c>
      <c r="S15">
        <v>612</v>
      </c>
      <c r="T15">
        <v>612</v>
      </c>
    </row>
    <row r="16" spans="1:20" x14ac:dyDescent="0.3">
      <c r="A16" t="s">
        <v>14</v>
      </c>
      <c r="B16">
        <v>1032</v>
      </c>
      <c r="C16">
        <v>560</v>
      </c>
      <c r="D16">
        <v>670</v>
      </c>
      <c r="E16">
        <v>560</v>
      </c>
      <c r="F16">
        <v>560</v>
      </c>
      <c r="H16" t="s">
        <v>14</v>
      </c>
      <c r="I16">
        <v>1032</v>
      </c>
      <c r="J16">
        <v>784</v>
      </c>
      <c r="K16">
        <v>780</v>
      </c>
      <c r="L16">
        <v>784</v>
      </c>
      <c r="M16">
        <v>1000</v>
      </c>
      <c r="N16">
        <v>774</v>
      </c>
      <c r="O16">
        <v>774</v>
      </c>
      <c r="P16">
        <v>2203</v>
      </c>
      <c r="Q16">
        <v>2471</v>
      </c>
      <c r="R16">
        <v>848</v>
      </c>
      <c r="S16">
        <v>784</v>
      </c>
      <c r="T16">
        <v>772</v>
      </c>
    </row>
    <row r="17" spans="1:20" x14ac:dyDescent="0.3">
      <c r="A17" t="s">
        <v>15</v>
      </c>
      <c r="B17">
        <v>1497</v>
      </c>
      <c r="C17">
        <v>597</v>
      </c>
      <c r="D17">
        <v>564</v>
      </c>
      <c r="E17">
        <v>597</v>
      </c>
      <c r="F17">
        <v>557</v>
      </c>
      <c r="H17" t="s">
        <v>15</v>
      </c>
      <c r="I17">
        <v>1497</v>
      </c>
      <c r="J17">
        <v>748</v>
      </c>
      <c r="K17">
        <v>726</v>
      </c>
      <c r="L17">
        <v>742</v>
      </c>
      <c r="M17">
        <v>790</v>
      </c>
      <c r="N17">
        <v>730</v>
      </c>
      <c r="O17">
        <v>716</v>
      </c>
      <c r="P17">
        <v>1692</v>
      </c>
      <c r="Q17">
        <v>1938</v>
      </c>
      <c r="R17">
        <v>736</v>
      </c>
      <c r="S17">
        <v>726</v>
      </c>
      <c r="T17">
        <v>708</v>
      </c>
    </row>
    <row r="18" spans="1:20" x14ac:dyDescent="0.3">
      <c r="A18" t="s">
        <v>16</v>
      </c>
      <c r="B18">
        <v>2043</v>
      </c>
      <c r="C18">
        <v>999</v>
      </c>
      <c r="D18">
        <v>840</v>
      </c>
      <c r="E18">
        <v>999</v>
      </c>
      <c r="F18">
        <v>910</v>
      </c>
      <c r="H18" t="s">
        <v>16</v>
      </c>
      <c r="I18">
        <v>2043</v>
      </c>
      <c r="J18">
        <v>1184</v>
      </c>
      <c r="K18">
        <v>1172</v>
      </c>
      <c r="L18">
        <v>1180</v>
      </c>
      <c r="M18">
        <v>1294</v>
      </c>
      <c r="N18">
        <v>1178</v>
      </c>
      <c r="O18">
        <v>1160</v>
      </c>
      <c r="P18">
        <v>3269</v>
      </c>
      <c r="Q18">
        <v>3766</v>
      </c>
      <c r="R18">
        <v>1160</v>
      </c>
      <c r="S18">
        <v>1126</v>
      </c>
      <c r="T18">
        <v>1098</v>
      </c>
    </row>
    <row r="19" spans="1:20" x14ac:dyDescent="0.3">
      <c r="A19" t="s">
        <v>17</v>
      </c>
      <c r="B19">
        <v>2934</v>
      </c>
      <c r="C19">
        <v>2413</v>
      </c>
      <c r="D19">
        <v>1486</v>
      </c>
      <c r="E19">
        <v>2413</v>
      </c>
      <c r="F19">
        <v>2186</v>
      </c>
      <c r="H19" t="s">
        <v>17</v>
      </c>
      <c r="I19">
        <v>2934</v>
      </c>
      <c r="J19">
        <v>1896</v>
      </c>
      <c r="K19">
        <v>1882</v>
      </c>
      <c r="L19">
        <v>1896</v>
      </c>
      <c r="M19">
        <v>2028</v>
      </c>
      <c r="N19">
        <v>1890</v>
      </c>
      <c r="O19">
        <v>1872</v>
      </c>
      <c r="P19">
        <v>3986</v>
      </c>
      <c r="Q19">
        <v>4934</v>
      </c>
      <c r="R19">
        <v>1908</v>
      </c>
      <c r="S19">
        <v>1914</v>
      </c>
      <c r="T19">
        <v>1824</v>
      </c>
    </row>
    <row r="20" spans="1:20" x14ac:dyDescent="0.3">
      <c r="A20" t="s">
        <v>18</v>
      </c>
      <c r="B20">
        <v>4369</v>
      </c>
      <c r="C20">
        <v>1964</v>
      </c>
      <c r="D20">
        <v>2008</v>
      </c>
      <c r="E20">
        <v>1964</v>
      </c>
      <c r="F20">
        <v>1837</v>
      </c>
      <c r="H20" t="s">
        <v>18</v>
      </c>
      <c r="I20">
        <v>4369</v>
      </c>
      <c r="J20">
        <v>2685</v>
      </c>
      <c r="K20">
        <v>2629</v>
      </c>
      <c r="L20">
        <v>2659</v>
      </c>
      <c r="M20">
        <v>3133</v>
      </c>
      <c r="N20">
        <v>2673</v>
      </c>
      <c r="O20">
        <v>2619</v>
      </c>
      <c r="P20">
        <v>7631</v>
      </c>
      <c r="Q20">
        <v>8907</v>
      </c>
      <c r="R20">
        <v>2827</v>
      </c>
      <c r="S20">
        <v>2807</v>
      </c>
      <c r="T20">
        <v>2519</v>
      </c>
    </row>
    <row r="21" spans="1:20" x14ac:dyDescent="0.3">
      <c r="A21" t="s">
        <v>19</v>
      </c>
      <c r="B21">
        <v>4800</v>
      </c>
      <c r="C21">
        <v>3555</v>
      </c>
      <c r="D21">
        <v>3787</v>
      </c>
      <c r="E21">
        <v>3555</v>
      </c>
      <c r="F21">
        <v>3348</v>
      </c>
      <c r="H21" t="s">
        <v>19</v>
      </c>
      <c r="I21">
        <v>4800</v>
      </c>
      <c r="J21">
        <v>3794</v>
      </c>
      <c r="K21">
        <v>3740</v>
      </c>
      <c r="L21">
        <v>3794</v>
      </c>
      <c r="M21">
        <v>4668</v>
      </c>
      <c r="N21">
        <v>3794</v>
      </c>
      <c r="O21">
        <v>3740</v>
      </c>
      <c r="P21">
        <v>7804</v>
      </c>
      <c r="Q21">
        <v>7819</v>
      </c>
      <c r="R21">
        <v>4610</v>
      </c>
      <c r="S21">
        <v>3770</v>
      </c>
      <c r="T21">
        <v>3740</v>
      </c>
    </row>
    <row r="22" spans="1:20" x14ac:dyDescent="0.3">
      <c r="A22" t="s">
        <v>20</v>
      </c>
      <c r="B22">
        <v>6098</v>
      </c>
      <c r="C22">
        <v>2852</v>
      </c>
      <c r="D22">
        <v>2584</v>
      </c>
      <c r="E22">
        <v>2852</v>
      </c>
      <c r="F22">
        <v>3255</v>
      </c>
      <c r="H22" t="s">
        <v>20</v>
      </c>
      <c r="I22">
        <v>6098</v>
      </c>
      <c r="J22">
        <v>3161</v>
      </c>
      <c r="K22">
        <v>2911</v>
      </c>
      <c r="L22">
        <v>3131</v>
      </c>
      <c r="M22">
        <v>3661</v>
      </c>
      <c r="N22">
        <v>3157</v>
      </c>
      <c r="O22">
        <v>2817</v>
      </c>
      <c r="P22">
        <v>8137</v>
      </c>
      <c r="Q22">
        <v>9845</v>
      </c>
      <c r="R22">
        <v>3017</v>
      </c>
      <c r="S22">
        <v>2919</v>
      </c>
      <c r="T22">
        <v>2787</v>
      </c>
    </row>
    <row r="23" spans="1:20" x14ac:dyDescent="0.3">
      <c r="A23" t="s">
        <v>21</v>
      </c>
      <c r="B23">
        <v>105</v>
      </c>
      <c r="C23">
        <v>65</v>
      </c>
      <c r="D23">
        <v>80</v>
      </c>
      <c r="E23">
        <v>63</v>
      </c>
      <c r="F23">
        <v>60</v>
      </c>
      <c r="H23" t="s">
        <v>21</v>
      </c>
      <c r="I23">
        <v>105</v>
      </c>
      <c r="J23">
        <v>102</v>
      </c>
      <c r="K23">
        <v>102</v>
      </c>
      <c r="L23">
        <v>102</v>
      </c>
      <c r="M23">
        <v>110</v>
      </c>
      <c r="N23">
        <v>88</v>
      </c>
      <c r="O23">
        <v>86</v>
      </c>
      <c r="P23">
        <v>186</v>
      </c>
      <c r="Q23">
        <v>198</v>
      </c>
      <c r="R23">
        <v>88</v>
      </c>
      <c r="S23">
        <v>88</v>
      </c>
      <c r="T23">
        <v>90</v>
      </c>
    </row>
    <row r="24" spans="1:20" x14ac:dyDescent="0.3">
      <c r="A24" t="s">
        <v>22</v>
      </c>
      <c r="B24">
        <v>374</v>
      </c>
      <c r="C24">
        <v>168</v>
      </c>
      <c r="D24">
        <v>167</v>
      </c>
      <c r="E24">
        <v>168</v>
      </c>
      <c r="F24">
        <v>165</v>
      </c>
      <c r="H24" t="s">
        <v>22</v>
      </c>
      <c r="I24">
        <v>374</v>
      </c>
      <c r="J24">
        <v>296</v>
      </c>
      <c r="K24">
        <v>296</v>
      </c>
      <c r="L24">
        <v>296</v>
      </c>
      <c r="M24">
        <v>370</v>
      </c>
      <c r="N24">
        <v>296</v>
      </c>
      <c r="O24">
        <v>296</v>
      </c>
      <c r="P24">
        <v>662</v>
      </c>
      <c r="Q24">
        <v>662</v>
      </c>
      <c r="R24">
        <v>296</v>
      </c>
      <c r="S24">
        <v>296</v>
      </c>
      <c r="T24">
        <v>240</v>
      </c>
    </row>
    <row r="25" spans="1:20" x14ac:dyDescent="0.3">
      <c r="A25" t="s">
        <v>23</v>
      </c>
      <c r="B25">
        <v>35</v>
      </c>
      <c r="C25">
        <v>34</v>
      </c>
      <c r="D25">
        <v>34</v>
      </c>
      <c r="E25">
        <v>34</v>
      </c>
      <c r="F25">
        <v>34</v>
      </c>
      <c r="H25" t="s">
        <v>23</v>
      </c>
      <c r="I25">
        <v>35</v>
      </c>
      <c r="J25">
        <v>36</v>
      </c>
      <c r="K25">
        <v>36</v>
      </c>
      <c r="L25">
        <v>36</v>
      </c>
      <c r="M25">
        <v>36</v>
      </c>
      <c r="N25">
        <v>36</v>
      </c>
      <c r="O25">
        <v>36</v>
      </c>
      <c r="P25">
        <v>50</v>
      </c>
      <c r="Q25">
        <v>50</v>
      </c>
      <c r="R25">
        <v>36</v>
      </c>
      <c r="S25">
        <v>36</v>
      </c>
      <c r="T25">
        <v>36</v>
      </c>
    </row>
    <row r="26" spans="1:20" x14ac:dyDescent="0.3">
      <c r="A26" t="s">
        <v>24</v>
      </c>
      <c r="B26">
        <v>28</v>
      </c>
      <c r="C26">
        <v>24</v>
      </c>
      <c r="D26">
        <v>28</v>
      </c>
      <c r="E26">
        <v>24</v>
      </c>
      <c r="F26">
        <v>24</v>
      </c>
      <c r="H26" t="s">
        <v>24</v>
      </c>
      <c r="I26">
        <v>28</v>
      </c>
      <c r="J26">
        <v>40</v>
      </c>
      <c r="K26">
        <v>32</v>
      </c>
      <c r="L26">
        <v>40</v>
      </c>
      <c r="M26">
        <v>30</v>
      </c>
      <c r="N26">
        <v>40</v>
      </c>
      <c r="O26">
        <v>32</v>
      </c>
      <c r="P26">
        <v>70</v>
      </c>
      <c r="Q26">
        <v>70</v>
      </c>
      <c r="R26">
        <v>32</v>
      </c>
      <c r="S26">
        <v>32</v>
      </c>
      <c r="T26">
        <v>32</v>
      </c>
    </row>
    <row r="27" spans="1:20" x14ac:dyDescent="0.3">
      <c r="A27" t="s">
        <v>25</v>
      </c>
      <c r="B27">
        <v>68</v>
      </c>
      <c r="C27">
        <v>48</v>
      </c>
      <c r="D27">
        <v>62</v>
      </c>
      <c r="E27">
        <v>48</v>
      </c>
      <c r="F27">
        <v>48</v>
      </c>
      <c r="H27" t="s">
        <v>25</v>
      </c>
      <c r="I27">
        <v>68</v>
      </c>
      <c r="J27">
        <v>72</v>
      </c>
      <c r="K27">
        <v>68</v>
      </c>
      <c r="L27">
        <v>72</v>
      </c>
      <c r="M27">
        <v>68</v>
      </c>
      <c r="N27">
        <v>72</v>
      </c>
      <c r="O27">
        <v>68</v>
      </c>
      <c r="P27">
        <v>126</v>
      </c>
      <c r="Q27">
        <v>134</v>
      </c>
      <c r="R27">
        <v>68</v>
      </c>
      <c r="S27">
        <v>64</v>
      </c>
      <c r="T27">
        <v>68</v>
      </c>
    </row>
    <row r="28" spans="1:20" x14ac:dyDescent="0.3">
      <c r="A28" t="s">
        <v>26</v>
      </c>
      <c r="B28">
        <v>35</v>
      </c>
      <c r="C28">
        <v>31</v>
      </c>
      <c r="D28">
        <v>31</v>
      </c>
      <c r="E28">
        <v>31</v>
      </c>
      <c r="F28">
        <v>31</v>
      </c>
      <c r="H28" t="s">
        <v>26</v>
      </c>
      <c r="I28">
        <v>35</v>
      </c>
      <c r="J28">
        <v>32</v>
      </c>
      <c r="K28">
        <v>32</v>
      </c>
      <c r="L28">
        <v>32</v>
      </c>
      <c r="M28">
        <v>32</v>
      </c>
      <c r="N28">
        <v>32</v>
      </c>
      <c r="O28">
        <v>32</v>
      </c>
      <c r="P28">
        <v>46</v>
      </c>
      <c r="Q28">
        <v>46</v>
      </c>
      <c r="R28">
        <v>32</v>
      </c>
      <c r="S28">
        <v>32</v>
      </c>
      <c r="T28">
        <v>32</v>
      </c>
    </row>
    <row r="29" spans="1:20" x14ac:dyDescent="0.3">
      <c r="A29" t="s">
        <v>27</v>
      </c>
      <c r="B29">
        <v>92</v>
      </c>
      <c r="C29">
        <v>53</v>
      </c>
      <c r="D29">
        <v>61</v>
      </c>
      <c r="E29">
        <v>53</v>
      </c>
      <c r="F29">
        <v>53</v>
      </c>
      <c r="H29" t="s">
        <v>27</v>
      </c>
      <c r="I29">
        <v>92</v>
      </c>
      <c r="J29">
        <v>92</v>
      </c>
      <c r="K29">
        <v>92</v>
      </c>
      <c r="L29">
        <v>92</v>
      </c>
      <c r="M29">
        <v>122</v>
      </c>
      <c r="N29">
        <v>92</v>
      </c>
      <c r="O29">
        <v>92</v>
      </c>
      <c r="P29">
        <v>271</v>
      </c>
      <c r="Q29">
        <v>358</v>
      </c>
      <c r="R29">
        <v>92</v>
      </c>
      <c r="S29">
        <v>92</v>
      </c>
      <c r="T29">
        <v>90</v>
      </c>
    </row>
    <row r="30" spans="1:20" x14ac:dyDescent="0.3">
      <c r="A30" t="s">
        <v>28</v>
      </c>
      <c r="B30">
        <v>45</v>
      </c>
      <c r="C30">
        <v>31</v>
      </c>
      <c r="D30">
        <v>31</v>
      </c>
      <c r="E30">
        <v>31</v>
      </c>
      <c r="F30">
        <v>31</v>
      </c>
      <c r="H30" t="s">
        <v>28</v>
      </c>
      <c r="I30">
        <v>45</v>
      </c>
      <c r="J30">
        <v>45</v>
      </c>
      <c r="K30">
        <v>45</v>
      </c>
      <c r="L30">
        <v>45</v>
      </c>
      <c r="M30">
        <v>59</v>
      </c>
      <c r="N30">
        <v>45</v>
      </c>
      <c r="O30">
        <v>45</v>
      </c>
      <c r="P30">
        <v>143</v>
      </c>
      <c r="Q30">
        <v>151</v>
      </c>
      <c r="R30">
        <v>45</v>
      </c>
      <c r="S30">
        <v>45</v>
      </c>
      <c r="T30">
        <v>45</v>
      </c>
    </row>
    <row r="31" spans="1:20" x14ac:dyDescent="0.3">
      <c r="A31" t="s">
        <v>29</v>
      </c>
      <c r="B31">
        <v>32</v>
      </c>
      <c r="C31">
        <v>28</v>
      </c>
      <c r="D31">
        <v>28</v>
      </c>
      <c r="E31">
        <v>28</v>
      </c>
      <c r="F31">
        <v>32</v>
      </c>
      <c r="H31" t="s">
        <v>29</v>
      </c>
      <c r="I31">
        <v>32</v>
      </c>
      <c r="J31">
        <v>42</v>
      </c>
      <c r="K31">
        <v>42</v>
      </c>
      <c r="L31">
        <v>42</v>
      </c>
      <c r="M31">
        <v>42</v>
      </c>
      <c r="N31">
        <v>42</v>
      </c>
      <c r="O31">
        <v>42</v>
      </c>
      <c r="P31">
        <v>115</v>
      </c>
      <c r="Q31">
        <v>114</v>
      </c>
      <c r="R31">
        <v>42</v>
      </c>
      <c r="S31">
        <v>42</v>
      </c>
      <c r="T31">
        <v>42</v>
      </c>
    </row>
    <row r="32" spans="1:20" x14ac:dyDescent="0.3">
      <c r="A32" t="s">
        <v>30</v>
      </c>
      <c r="B32">
        <v>74</v>
      </c>
      <c r="C32">
        <v>78</v>
      </c>
      <c r="D32">
        <v>58</v>
      </c>
      <c r="E32">
        <v>78</v>
      </c>
      <c r="F32">
        <v>65</v>
      </c>
      <c r="H32" t="s">
        <v>30</v>
      </c>
      <c r="I32">
        <v>74</v>
      </c>
      <c r="J32">
        <v>66</v>
      </c>
      <c r="K32">
        <v>66</v>
      </c>
      <c r="L32">
        <v>66</v>
      </c>
      <c r="M32">
        <v>74</v>
      </c>
      <c r="N32">
        <v>64</v>
      </c>
      <c r="O32">
        <v>64</v>
      </c>
      <c r="P32">
        <v>112</v>
      </c>
      <c r="Q32">
        <v>119</v>
      </c>
      <c r="R32">
        <v>66</v>
      </c>
      <c r="S32">
        <v>64</v>
      </c>
      <c r="T32">
        <v>66</v>
      </c>
    </row>
    <row r="33" spans="1:20" x14ac:dyDescent="0.3">
      <c r="A33" t="s">
        <v>31</v>
      </c>
      <c r="B33">
        <v>69</v>
      </c>
      <c r="C33">
        <v>49</v>
      </c>
      <c r="D33">
        <v>54</v>
      </c>
      <c r="E33">
        <v>49</v>
      </c>
      <c r="F33">
        <v>50</v>
      </c>
      <c r="H33" t="s">
        <v>31</v>
      </c>
      <c r="I33">
        <v>69</v>
      </c>
      <c r="J33">
        <v>64</v>
      </c>
      <c r="K33">
        <v>64</v>
      </c>
      <c r="L33">
        <v>64</v>
      </c>
      <c r="M33">
        <v>72</v>
      </c>
      <c r="N33">
        <v>62</v>
      </c>
      <c r="O33">
        <v>62</v>
      </c>
      <c r="P33">
        <v>120</v>
      </c>
      <c r="Q33">
        <v>127</v>
      </c>
      <c r="R33">
        <v>62</v>
      </c>
      <c r="S33">
        <v>62</v>
      </c>
      <c r="T33">
        <v>64</v>
      </c>
    </row>
    <row r="34" spans="1:20" x14ac:dyDescent="0.3">
      <c r="A34" t="s">
        <v>32</v>
      </c>
      <c r="B34">
        <v>69</v>
      </c>
      <c r="C34">
        <v>55</v>
      </c>
      <c r="D34">
        <v>53</v>
      </c>
      <c r="E34">
        <v>55</v>
      </c>
      <c r="F34">
        <v>52</v>
      </c>
      <c r="H34" t="s">
        <v>32</v>
      </c>
      <c r="I34">
        <v>69</v>
      </c>
      <c r="J34">
        <v>74</v>
      </c>
      <c r="K34">
        <v>74</v>
      </c>
      <c r="L34">
        <v>74</v>
      </c>
      <c r="M34">
        <v>84</v>
      </c>
      <c r="N34">
        <v>74</v>
      </c>
      <c r="O34">
        <v>74</v>
      </c>
      <c r="P34">
        <v>189</v>
      </c>
      <c r="Q34">
        <v>236</v>
      </c>
      <c r="R34">
        <v>78</v>
      </c>
      <c r="S34">
        <v>63</v>
      </c>
      <c r="T34">
        <v>55</v>
      </c>
    </row>
    <row r="35" spans="1:20" x14ac:dyDescent="0.3">
      <c r="A35" t="s">
        <v>33</v>
      </c>
      <c r="B35">
        <v>200</v>
      </c>
      <c r="C35">
        <v>225</v>
      </c>
      <c r="D35">
        <v>159</v>
      </c>
      <c r="E35">
        <v>225</v>
      </c>
      <c r="F35">
        <v>112</v>
      </c>
      <c r="H35" t="s">
        <v>33</v>
      </c>
      <c r="I35">
        <v>200</v>
      </c>
      <c r="J35">
        <v>188</v>
      </c>
      <c r="K35">
        <v>174</v>
      </c>
      <c r="L35">
        <v>188</v>
      </c>
      <c r="M35">
        <v>196</v>
      </c>
      <c r="N35">
        <v>188</v>
      </c>
      <c r="O35">
        <v>174</v>
      </c>
      <c r="P35">
        <v>347</v>
      </c>
      <c r="Q35">
        <v>382</v>
      </c>
      <c r="R35">
        <v>188</v>
      </c>
      <c r="S35">
        <v>190</v>
      </c>
      <c r="T35">
        <v>180</v>
      </c>
    </row>
    <row r="36" spans="1:20" x14ac:dyDescent="0.3">
      <c r="A36" t="s">
        <v>34</v>
      </c>
      <c r="B36">
        <v>194</v>
      </c>
      <c r="C36">
        <v>84</v>
      </c>
      <c r="D36">
        <v>83</v>
      </c>
      <c r="E36">
        <v>82</v>
      </c>
      <c r="F36">
        <v>78</v>
      </c>
      <c r="H36" t="s">
        <v>34</v>
      </c>
      <c r="I36">
        <v>194</v>
      </c>
      <c r="J36">
        <v>110</v>
      </c>
      <c r="K36">
        <v>110</v>
      </c>
      <c r="L36">
        <v>110</v>
      </c>
      <c r="M36">
        <v>110</v>
      </c>
      <c r="N36">
        <v>110</v>
      </c>
      <c r="O36">
        <v>110</v>
      </c>
      <c r="P36">
        <v>304</v>
      </c>
      <c r="Q36">
        <v>340</v>
      </c>
      <c r="R36">
        <v>110</v>
      </c>
      <c r="S36">
        <v>110</v>
      </c>
      <c r="T36">
        <v>112</v>
      </c>
    </row>
    <row r="37" spans="1:20" x14ac:dyDescent="0.3">
      <c r="A37" t="s">
        <v>35</v>
      </c>
      <c r="B37">
        <v>174</v>
      </c>
      <c r="C37">
        <v>160</v>
      </c>
      <c r="D37">
        <v>173</v>
      </c>
      <c r="E37">
        <v>160</v>
      </c>
      <c r="F37">
        <v>159</v>
      </c>
      <c r="H37" t="s">
        <v>35</v>
      </c>
      <c r="I37">
        <v>174</v>
      </c>
      <c r="J37">
        <v>254</v>
      </c>
      <c r="K37">
        <v>224</v>
      </c>
      <c r="L37">
        <v>254</v>
      </c>
      <c r="M37">
        <v>254</v>
      </c>
      <c r="N37">
        <v>254</v>
      </c>
      <c r="O37">
        <v>224</v>
      </c>
      <c r="P37">
        <v>557</v>
      </c>
      <c r="Q37">
        <v>557</v>
      </c>
      <c r="R37">
        <v>224</v>
      </c>
      <c r="S37">
        <v>224</v>
      </c>
      <c r="T37">
        <v>196</v>
      </c>
    </row>
    <row r="38" spans="1:20" x14ac:dyDescent="0.3">
      <c r="A38" t="s">
        <v>36</v>
      </c>
      <c r="B38">
        <v>98</v>
      </c>
      <c r="C38">
        <v>62</v>
      </c>
      <c r="D38">
        <v>66</v>
      </c>
      <c r="E38">
        <v>62</v>
      </c>
      <c r="F38">
        <v>61</v>
      </c>
      <c r="H38" t="s">
        <v>36</v>
      </c>
      <c r="I38">
        <v>98</v>
      </c>
      <c r="J38">
        <v>79</v>
      </c>
      <c r="K38">
        <v>79</v>
      </c>
      <c r="L38">
        <v>79</v>
      </c>
      <c r="M38">
        <v>93</v>
      </c>
      <c r="N38">
        <v>77</v>
      </c>
      <c r="O38">
        <v>77</v>
      </c>
      <c r="P38">
        <v>181</v>
      </c>
      <c r="Q38">
        <v>216</v>
      </c>
      <c r="R38">
        <v>79</v>
      </c>
      <c r="S38">
        <v>77</v>
      </c>
      <c r="T38">
        <v>75</v>
      </c>
    </row>
    <row r="39" spans="1:20" x14ac:dyDescent="0.3">
      <c r="A39" t="s">
        <v>37</v>
      </c>
      <c r="B39">
        <v>3588</v>
      </c>
      <c r="C39">
        <v>1682</v>
      </c>
      <c r="D39">
        <v>1500</v>
      </c>
      <c r="E39">
        <v>1682</v>
      </c>
      <c r="F39">
        <v>1606</v>
      </c>
      <c r="H39" t="s">
        <v>37</v>
      </c>
      <c r="I39">
        <v>3588</v>
      </c>
      <c r="J39">
        <v>2222</v>
      </c>
      <c r="K39">
        <v>2212</v>
      </c>
      <c r="L39">
        <v>2222</v>
      </c>
      <c r="M39">
        <v>2292</v>
      </c>
      <c r="N39">
        <v>2220</v>
      </c>
      <c r="O39">
        <v>2166</v>
      </c>
      <c r="P39">
        <v>3863</v>
      </c>
      <c r="Q39">
        <v>4105</v>
      </c>
      <c r="R39">
        <v>2330</v>
      </c>
      <c r="S39">
        <v>2114</v>
      </c>
      <c r="T39">
        <v>1652</v>
      </c>
    </row>
    <row r="40" spans="1:20" x14ac:dyDescent="0.3">
      <c r="A40" t="s">
        <v>38</v>
      </c>
      <c r="B40">
        <v>68</v>
      </c>
      <c r="C40">
        <v>52</v>
      </c>
      <c r="D40">
        <v>52</v>
      </c>
      <c r="E40">
        <v>52</v>
      </c>
      <c r="F40">
        <v>52</v>
      </c>
      <c r="H40" t="s">
        <v>38</v>
      </c>
      <c r="I40">
        <v>68</v>
      </c>
      <c r="J40">
        <v>60</v>
      </c>
      <c r="K40">
        <v>60</v>
      </c>
      <c r="L40">
        <v>60</v>
      </c>
      <c r="M40">
        <v>60</v>
      </c>
      <c r="N40">
        <v>60</v>
      </c>
      <c r="O40">
        <v>60</v>
      </c>
      <c r="P40">
        <v>60</v>
      </c>
      <c r="Q40">
        <v>60</v>
      </c>
      <c r="R40">
        <v>60</v>
      </c>
      <c r="S40">
        <v>60</v>
      </c>
      <c r="T40">
        <v>60</v>
      </c>
    </row>
    <row r="41" spans="1:20" x14ac:dyDescent="0.3">
      <c r="A41" t="s">
        <v>39</v>
      </c>
      <c r="B41">
        <v>7412</v>
      </c>
      <c r="C41">
        <v>4091</v>
      </c>
      <c r="D41">
        <v>3816</v>
      </c>
      <c r="E41">
        <v>4093</v>
      </c>
      <c r="F41">
        <v>3638</v>
      </c>
      <c r="H41" t="s">
        <v>39</v>
      </c>
      <c r="I41">
        <v>7412</v>
      </c>
      <c r="J41">
        <v>7132</v>
      </c>
      <c r="K41">
        <v>7090</v>
      </c>
      <c r="L41">
        <v>7128</v>
      </c>
      <c r="M41">
        <v>7436</v>
      </c>
      <c r="N41">
        <v>7132</v>
      </c>
      <c r="O41">
        <v>7098</v>
      </c>
      <c r="P41">
        <v>17654</v>
      </c>
      <c r="Q41">
        <v>20206</v>
      </c>
      <c r="R41">
        <v>7430</v>
      </c>
      <c r="S41">
        <v>7326</v>
      </c>
      <c r="T41">
        <v>6584</v>
      </c>
    </row>
    <row r="42" spans="1:20" x14ac:dyDescent="0.3">
      <c r="A42" t="s">
        <v>40</v>
      </c>
      <c r="B42">
        <v>432</v>
      </c>
      <c r="C42">
        <v>397</v>
      </c>
      <c r="D42">
        <v>375</v>
      </c>
      <c r="E42">
        <v>397</v>
      </c>
      <c r="F42">
        <v>358</v>
      </c>
      <c r="H42" t="s">
        <v>40</v>
      </c>
      <c r="I42">
        <v>432</v>
      </c>
      <c r="J42">
        <v>504</v>
      </c>
      <c r="K42">
        <v>502</v>
      </c>
      <c r="L42">
        <v>504</v>
      </c>
      <c r="M42">
        <v>500</v>
      </c>
      <c r="N42">
        <v>502</v>
      </c>
      <c r="O42">
        <v>500</v>
      </c>
      <c r="P42">
        <v>924</v>
      </c>
      <c r="Q42">
        <v>1011</v>
      </c>
      <c r="R42">
        <v>506</v>
      </c>
      <c r="S42">
        <v>462</v>
      </c>
      <c r="T42">
        <v>500</v>
      </c>
    </row>
    <row r="43" spans="1:20" x14ac:dyDescent="0.3">
      <c r="A43" t="s">
        <v>41</v>
      </c>
      <c r="B43">
        <v>319</v>
      </c>
      <c r="C43">
        <v>167</v>
      </c>
      <c r="D43">
        <v>159</v>
      </c>
      <c r="E43">
        <v>167</v>
      </c>
      <c r="F43">
        <v>125</v>
      </c>
      <c r="H43" t="s">
        <v>41</v>
      </c>
      <c r="I43">
        <v>319</v>
      </c>
      <c r="J43">
        <v>233</v>
      </c>
      <c r="K43">
        <v>231</v>
      </c>
      <c r="L43">
        <v>235</v>
      </c>
      <c r="M43">
        <v>227</v>
      </c>
      <c r="N43">
        <v>233</v>
      </c>
      <c r="O43">
        <v>231</v>
      </c>
      <c r="P43">
        <v>538</v>
      </c>
      <c r="Q43">
        <v>586</v>
      </c>
      <c r="R43">
        <v>243</v>
      </c>
      <c r="S43">
        <v>213</v>
      </c>
      <c r="T43">
        <v>225</v>
      </c>
    </row>
    <row r="44" spans="1:20" x14ac:dyDescent="0.3">
      <c r="A44" t="s">
        <v>42</v>
      </c>
      <c r="B44">
        <v>792</v>
      </c>
      <c r="C44">
        <v>185</v>
      </c>
      <c r="D44">
        <v>146</v>
      </c>
      <c r="E44">
        <v>185</v>
      </c>
      <c r="F44">
        <v>211</v>
      </c>
      <c r="H44" t="s">
        <v>42</v>
      </c>
      <c r="I44">
        <v>792</v>
      </c>
      <c r="J44">
        <v>232</v>
      </c>
      <c r="K44">
        <v>200</v>
      </c>
      <c r="L44">
        <v>232</v>
      </c>
      <c r="M44">
        <v>200</v>
      </c>
      <c r="N44">
        <v>232</v>
      </c>
      <c r="O44">
        <v>198</v>
      </c>
      <c r="P44">
        <v>436</v>
      </c>
      <c r="Q44">
        <v>489</v>
      </c>
      <c r="R44">
        <v>208</v>
      </c>
      <c r="S44">
        <v>194</v>
      </c>
      <c r="T44">
        <v>220</v>
      </c>
    </row>
    <row r="45" spans="1:20" x14ac:dyDescent="0.3">
      <c r="A45" t="s">
        <v>43</v>
      </c>
      <c r="B45">
        <v>2851</v>
      </c>
      <c r="C45">
        <v>1724</v>
      </c>
      <c r="D45">
        <v>1118</v>
      </c>
      <c r="E45">
        <v>1724</v>
      </c>
      <c r="F45">
        <v>864</v>
      </c>
      <c r="H45" t="s">
        <v>43</v>
      </c>
      <c r="I45">
        <v>2851</v>
      </c>
      <c r="J45">
        <v>1470</v>
      </c>
      <c r="K45">
        <v>1368</v>
      </c>
      <c r="L45">
        <v>1426</v>
      </c>
      <c r="M45">
        <v>1822</v>
      </c>
      <c r="N45">
        <v>1464</v>
      </c>
      <c r="O45">
        <v>1366</v>
      </c>
      <c r="P45">
        <v>4655</v>
      </c>
      <c r="Q45">
        <v>5695</v>
      </c>
      <c r="R45">
        <v>1606</v>
      </c>
      <c r="S45">
        <v>1432</v>
      </c>
      <c r="T45">
        <v>1238</v>
      </c>
    </row>
    <row r="46" spans="1:20" x14ac:dyDescent="0.3">
      <c r="A46" t="s">
        <v>44</v>
      </c>
      <c r="B46">
        <v>117</v>
      </c>
      <c r="C46">
        <v>57</v>
      </c>
      <c r="D46">
        <v>52</v>
      </c>
      <c r="E46">
        <v>57</v>
      </c>
      <c r="F46">
        <v>53</v>
      </c>
      <c r="H46" t="s">
        <v>44</v>
      </c>
      <c r="I46">
        <v>117</v>
      </c>
      <c r="J46">
        <v>67</v>
      </c>
      <c r="K46">
        <v>69</v>
      </c>
      <c r="L46">
        <v>69</v>
      </c>
      <c r="M46">
        <v>85</v>
      </c>
      <c r="N46">
        <v>69</v>
      </c>
      <c r="O46">
        <v>65</v>
      </c>
      <c r="P46">
        <v>185</v>
      </c>
      <c r="Q46">
        <v>234</v>
      </c>
      <c r="R46">
        <v>67</v>
      </c>
      <c r="S46">
        <v>63</v>
      </c>
      <c r="T46">
        <v>65</v>
      </c>
    </row>
    <row r="47" spans="1:20" x14ac:dyDescent="0.3">
      <c r="A47" t="s">
        <v>45</v>
      </c>
      <c r="B47">
        <v>72</v>
      </c>
      <c r="C47">
        <v>50</v>
      </c>
      <c r="D47">
        <v>54</v>
      </c>
      <c r="E47">
        <v>50</v>
      </c>
      <c r="F47">
        <v>50</v>
      </c>
      <c r="H47" t="s">
        <v>45</v>
      </c>
      <c r="I47">
        <v>72</v>
      </c>
      <c r="J47">
        <v>72</v>
      </c>
      <c r="K47">
        <v>64</v>
      </c>
      <c r="L47">
        <v>72</v>
      </c>
      <c r="M47">
        <v>70</v>
      </c>
      <c r="N47">
        <v>70</v>
      </c>
      <c r="O47">
        <v>64</v>
      </c>
      <c r="P47">
        <v>129</v>
      </c>
      <c r="Q47">
        <v>140</v>
      </c>
      <c r="R47">
        <v>66</v>
      </c>
      <c r="S47">
        <v>66</v>
      </c>
      <c r="T47">
        <v>64</v>
      </c>
    </row>
    <row r="48" spans="1:20" x14ac:dyDescent="0.3">
      <c r="A48" t="s">
        <v>46</v>
      </c>
      <c r="B48">
        <v>268</v>
      </c>
      <c r="C48">
        <v>495</v>
      </c>
      <c r="D48">
        <v>230</v>
      </c>
      <c r="E48">
        <v>495</v>
      </c>
      <c r="F48">
        <v>533</v>
      </c>
      <c r="H48" t="s">
        <v>46</v>
      </c>
      <c r="I48">
        <v>268</v>
      </c>
      <c r="J48">
        <v>450</v>
      </c>
      <c r="K48">
        <v>442</v>
      </c>
      <c r="L48">
        <v>450</v>
      </c>
      <c r="M48">
        <v>456</v>
      </c>
      <c r="N48">
        <v>448</v>
      </c>
      <c r="O48">
        <v>418</v>
      </c>
      <c r="P48">
        <v>564</v>
      </c>
      <c r="Q48">
        <v>653</v>
      </c>
      <c r="R48">
        <v>422</v>
      </c>
      <c r="S48">
        <v>418</v>
      </c>
      <c r="T48">
        <v>428</v>
      </c>
    </row>
    <row r="49" spans="1:20" x14ac:dyDescent="0.3">
      <c r="A49" t="s">
        <v>47</v>
      </c>
      <c r="B49">
        <v>196</v>
      </c>
      <c r="C49">
        <v>364</v>
      </c>
      <c r="D49">
        <v>204</v>
      </c>
      <c r="E49">
        <v>364</v>
      </c>
      <c r="F49">
        <v>372</v>
      </c>
      <c r="H49" t="s">
        <v>47</v>
      </c>
      <c r="I49">
        <v>196</v>
      </c>
      <c r="J49">
        <v>252</v>
      </c>
      <c r="K49">
        <v>252</v>
      </c>
      <c r="L49">
        <v>252</v>
      </c>
      <c r="M49">
        <v>252</v>
      </c>
      <c r="N49">
        <v>252</v>
      </c>
      <c r="O49">
        <v>252</v>
      </c>
      <c r="P49">
        <v>390</v>
      </c>
      <c r="Q49">
        <v>390</v>
      </c>
      <c r="R49">
        <v>252</v>
      </c>
      <c r="S49">
        <v>252</v>
      </c>
      <c r="T49">
        <v>252</v>
      </c>
    </row>
    <row r="50" spans="1:20" x14ac:dyDescent="0.3">
      <c r="A50" t="s">
        <v>48</v>
      </c>
      <c r="B50">
        <v>340</v>
      </c>
      <c r="C50">
        <v>252</v>
      </c>
      <c r="D50">
        <v>244</v>
      </c>
      <c r="E50">
        <v>252</v>
      </c>
      <c r="F50" t="s">
        <v>99</v>
      </c>
      <c r="H50" t="s">
        <v>48</v>
      </c>
      <c r="I50">
        <v>340</v>
      </c>
      <c r="J50">
        <v>452</v>
      </c>
      <c r="K50">
        <v>452</v>
      </c>
      <c r="L50">
        <v>452</v>
      </c>
      <c r="M50">
        <v>452</v>
      </c>
      <c r="N50">
        <v>452</v>
      </c>
      <c r="O50">
        <v>372</v>
      </c>
      <c r="P50">
        <v>968</v>
      </c>
      <c r="Q50">
        <v>1064</v>
      </c>
      <c r="R50">
        <v>372</v>
      </c>
      <c r="S50">
        <v>372</v>
      </c>
      <c r="T50">
        <v>452</v>
      </c>
    </row>
    <row r="51" spans="1:20" x14ac:dyDescent="0.3">
      <c r="A51" t="s">
        <v>49</v>
      </c>
      <c r="B51">
        <v>556</v>
      </c>
      <c r="C51">
        <v>198</v>
      </c>
      <c r="D51">
        <v>198</v>
      </c>
      <c r="E51">
        <v>198</v>
      </c>
      <c r="F51">
        <v>198</v>
      </c>
      <c r="H51" t="s">
        <v>49</v>
      </c>
      <c r="I51">
        <v>556</v>
      </c>
      <c r="J51">
        <v>310</v>
      </c>
      <c r="K51">
        <v>298</v>
      </c>
      <c r="L51">
        <v>294</v>
      </c>
      <c r="M51">
        <v>578</v>
      </c>
      <c r="N51">
        <v>264</v>
      </c>
      <c r="O51">
        <v>264</v>
      </c>
      <c r="P51">
        <v>1037</v>
      </c>
      <c r="Q51">
        <v>1429</v>
      </c>
      <c r="R51">
        <v>264</v>
      </c>
      <c r="S51">
        <v>264</v>
      </c>
      <c r="T51">
        <v>268</v>
      </c>
    </row>
    <row r="52" spans="1:20" x14ac:dyDescent="0.3">
      <c r="A52" t="s">
        <v>50</v>
      </c>
      <c r="B52">
        <v>1037</v>
      </c>
      <c r="C52">
        <v>457</v>
      </c>
      <c r="D52">
        <v>459</v>
      </c>
      <c r="E52">
        <v>457</v>
      </c>
      <c r="F52">
        <v>457</v>
      </c>
      <c r="H52" t="s">
        <v>50</v>
      </c>
      <c r="I52">
        <v>1037</v>
      </c>
      <c r="J52">
        <v>910</v>
      </c>
      <c r="K52">
        <v>910</v>
      </c>
      <c r="L52">
        <v>910</v>
      </c>
      <c r="M52">
        <v>992</v>
      </c>
      <c r="N52">
        <v>906</v>
      </c>
      <c r="O52">
        <v>906</v>
      </c>
      <c r="P52">
        <v>2735</v>
      </c>
      <c r="Q52">
        <v>3510</v>
      </c>
      <c r="R52">
        <v>882</v>
      </c>
      <c r="S52">
        <v>882</v>
      </c>
      <c r="T52">
        <v>766</v>
      </c>
    </row>
    <row r="53" spans="1:20" x14ac:dyDescent="0.3">
      <c r="A53" t="s">
        <v>51</v>
      </c>
      <c r="B53">
        <v>1311</v>
      </c>
      <c r="C53">
        <v>595</v>
      </c>
      <c r="D53">
        <v>589</v>
      </c>
      <c r="E53">
        <v>595</v>
      </c>
      <c r="F53">
        <v>584</v>
      </c>
      <c r="H53" t="s">
        <v>51</v>
      </c>
      <c r="I53">
        <v>1311</v>
      </c>
      <c r="J53">
        <v>1288</v>
      </c>
      <c r="K53">
        <v>1076</v>
      </c>
      <c r="L53">
        <v>1288</v>
      </c>
      <c r="M53">
        <v>1300</v>
      </c>
      <c r="N53">
        <v>1150</v>
      </c>
      <c r="O53">
        <v>1150</v>
      </c>
      <c r="P53">
        <v>4225</v>
      </c>
      <c r="Q53">
        <v>4471</v>
      </c>
      <c r="R53">
        <v>1194</v>
      </c>
      <c r="S53">
        <v>1268</v>
      </c>
      <c r="T53">
        <v>1018</v>
      </c>
    </row>
    <row r="54" spans="1:20" x14ac:dyDescent="0.3">
      <c r="A54" t="s">
        <v>52</v>
      </c>
      <c r="B54">
        <v>4626</v>
      </c>
      <c r="C54">
        <v>1316</v>
      </c>
      <c r="D54">
        <v>1143</v>
      </c>
      <c r="E54">
        <v>1316</v>
      </c>
      <c r="F54">
        <v>1210</v>
      </c>
      <c r="H54" t="s">
        <v>52</v>
      </c>
      <c r="I54">
        <v>4626</v>
      </c>
      <c r="J54">
        <v>2238</v>
      </c>
      <c r="K54">
        <v>2052</v>
      </c>
      <c r="L54">
        <v>2288</v>
      </c>
      <c r="M54">
        <v>3502</v>
      </c>
      <c r="N54">
        <v>2200</v>
      </c>
      <c r="O54">
        <v>2122</v>
      </c>
      <c r="P54">
        <v>9499</v>
      </c>
      <c r="Q54">
        <v>13387</v>
      </c>
      <c r="R54">
        <v>2342</v>
      </c>
      <c r="S54">
        <v>2018</v>
      </c>
      <c r="T54">
        <v>1684</v>
      </c>
    </row>
    <row r="55" spans="1:20" x14ac:dyDescent="0.3">
      <c r="A55" t="s">
        <v>53</v>
      </c>
      <c r="B55">
        <v>1453</v>
      </c>
      <c r="C55">
        <v>603</v>
      </c>
      <c r="D55">
        <v>623</v>
      </c>
      <c r="E55">
        <v>603</v>
      </c>
      <c r="F55">
        <v>605</v>
      </c>
      <c r="H55" t="s">
        <v>53</v>
      </c>
      <c r="I55">
        <v>1453</v>
      </c>
      <c r="J55">
        <v>1204</v>
      </c>
      <c r="K55">
        <v>1082</v>
      </c>
      <c r="L55">
        <v>1104</v>
      </c>
      <c r="M55">
        <v>1390</v>
      </c>
      <c r="N55">
        <v>1136</v>
      </c>
      <c r="O55">
        <v>1084</v>
      </c>
      <c r="P55">
        <v>3146</v>
      </c>
      <c r="Q55">
        <v>4250</v>
      </c>
      <c r="R55">
        <v>1142</v>
      </c>
      <c r="S55">
        <v>1114</v>
      </c>
      <c r="T55">
        <v>1030</v>
      </c>
    </row>
    <row r="56" spans="1:20" x14ac:dyDescent="0.3">
      <c r="A56" t="s">
        <v>54</v>
      </c>
      <c r="B56">
        <v>5376</v>
      </c>
      <c r="C56">
        <v>3803</v>
      </c>
      <c r="D56">
        <v>2658</v>
      </c>
      <c r="E56">
        <v>3803</v>
      </c>
      <c r="F56">
        <v>3181</v>
      </c>
      <c r="H56" t="s">
        <v>54</v>
      </c>
      <c r="I56">
        <v>5376</v>
      </c>
      <c r="J56">
        <v>3725</v>
      </c>
      <c r="K56">
        <v>3669</v>
      </c>
      <c r="L56">
        <v>3713</v>
      </c>
      <c r="M56">
        <v>4255</v>
      </c>
      <c r="N56">
        <v>3711</v>
      </c>
      <c r="O56">
        <v>3643</v>
      </c>
      <c r="P56">
        <v>8805</v>
      </c>
      <c r="Q56">
        <v>11037</v>
      </c>
      <c r="R56">
        <v>3877</v>
      </c>
      <c r="S56">
        <v>3687</v>
      </c>
      <c r="T56">
        <v>3363</v>
      </c>
    </row>
    <row r="57" spans="1:20" x14ac:dyDescent="0.3">
      <c r="A57" t="s">
        <v>55</v>
      </c>
      <c r="B57">
        <v>24</v>
      </c>
      <c r="C57">
        <v>24</v>
      </c>
      <c r="D57">
        <v>24</v>
      </c>
      <c r="E57">
        <v>24</v>
      </c>
      <c r="F57">
        <v>24</v>
      </c>
      <c r="H57" t="s">
        <v>55</v>
      </c>
      <c r="I57">
        <v>24</v>
      </c>
      <c r="J57">
        <v>24</v>
      </c>
      <c r="K57">
        <v>24</v>
      </c>
      <c r="L57">
        <v>24</v>
      </c>
      <c r="M57">
        <v>24</v>
      </c>
      <c r="N57">
        <v>24</v>
      </c>
      <c r="O57">
        <v>24</v>
      </c>
      <c r="P57">
        <v>24</v>
      </c>
      <c r="Q57">
        <v>24</v>
      </c>
      <c r="R57">
        <v>24</v>
      </c>
      <c r="S57">
        <v>24</v>
      </c>
      <c r="T57">
        <v>24</v>
      </c>
    </row>
    <row r="58" spans="1:20" x14ac:dyDescent="0.3">
      <c r="A58" t="s">
        <v>56</v>
      </c>
      <c r="B58">
        <v>8</v>
      </c>
      <c r="C58">
        <v>8</v>
      </c>
      <c r="D58">
        <v>8</v>
      </c>
      <c r="E58">
        <v>8</v>
      </c>
      <c r="F58">
        <v>8</v>
      </c>
      <c r="H58" t="s">
        <v>56</v>
      </c>
      <c r="I58">
        <v>8</v>
      </c>
      <c r="J58">
        <v>8</v>
      </c>
      <c r="K58">
        <v>8</v>
      </c>
      <c r="L58">
        <v>8</v>
      </c>
      <c r="M58">
        <v>8</v>
      </c>
      <c r="N58">
        <v>8</v>
      </c>
      <c r="O58">
        <v>8</v>
      </c>
      <c r="P58">
        <v>8</v>
      </c>
      <c r="Q58">
        <v>8</v>
      </c>
      <c r="R58">
        <v>8</v>
      </c>
      <c r="S58">
        <v>8</v>
      </c>
      <c r="T58">
        <v>8</v>
      </c>
    </row>
    <row r="59" spans="1:20" x14ac:dyDescent="0.3">
      <c r="A59" t="s">
        <v>57</v>
      </c>
      <c r="B59">
        <v>3061</v>
      </c>
      <c r="C59">
        <v>1180</v>
      </c>
      <c r="D59">
        <v>1111</v>
      </c>
      <c r="E59">
        <v>1180</v>
      </c>
      <c r="F59">
        <v>1199</v>
      </c>
      <c r="H59" t="s">
        <v>57</v>
      </c>
      <c r="I59">
        <v>3061</v>
      </c>
      <c r="J59">
        <v>2534</v>
      </c>
      <c r="K59">
        <v>2468</v>
      </c>
      <c r="L59">
        <v>2480</v>
      </c>
      <c r="M59">
        <v>2704</v>
      </c>
      <c r="N59">
        <v>2456</v>
      </c>
      <c r="O59">
        <v>2402</v>
      </c>
      <c r="P59">
        <v>7770</v>
      </c>
      <c r="Q59">
        <v>10647</v>
      </c>
      <c r="R59">
        <v>2578</v>
      </c>
      <c r="S59">
        <v>2412</v>
      </c>
      <c r="T59">
        <v>1926</v>
      </c>
    </row>
    <row r="60" spans="1:20" x14ac:dyDescent="0.3">
      <c r="A60" t="s">
        <v>58</v>
      </c>
      <c r="B60">
        <v>257</v>
      </c>
      <c r="C60">
        <v>127</v>
      </c>
      <c r="D60">
        <v>106</v>
      </c>
      <c r="E60">
        <v>127</v>
      </c>
      <c r="F60">
        <v>117</v>
      </c>
      <c r="H60" t="s">
        <v>58</v>
      </c>
      <c r="I60">
        <v>257</v>
      </c>
      <c r="J60">
        <v>159</v>
      </c>
      <c r="K60">
        <v>149</v>
      </c>
      <c r="L60">
        <v>153</v>
      </c>
      <c r="M60">
        <v>151</v>
      </c>
      <c r="N60">
        <v>137</v>
      </c>
      <c r="O60">
        <v>133</v>
      </c>
      <c r="P60">
        <v>378</v>
      </c>
      <c r="Q60">
        <v>414</v>
      </c>
      <c r="R60">
        <v>149</v>
      </c>
      <c r="S60">
        <v>135</v>
      </c>
      <c r="T60">
        <v>141</v>
      </c>
    </row>
    <row r="61" spans="1:20" x14ac:dyDescent="0.3">
      <c r="A61" t="s">
        <v>59</v>
      </c>
      <c r="B61">
        <v>19</v>
      </c>
      <c r="C61">
        <v>13</v>
      </c>
      <c r="D61">
        <v>12</v>
      </c>
      <c r="E61">
        <v>13</v>
      </c>
      <c r="F61">
        <v>13</v>
      </c>
      <c r="H61" t="s">
        <v>59</v>
      </c>
      <c r="I61">
        <v>19</v>
      </c>
      <c r="J61">
        <v>16</v>
      </c>
      <c r="K61">
        <v>16</v>
      </c>
      <c r="L61">
        <v>16</v>
      </c>
      <c r="M61">
        <v>16</v>
      </c>
      <c r="N61">
        <v>16</v>
      </c>
      <c r="O61">
        <v>16</v>
      </c>
      <c r="P61">
        <v>29</v>
      </c>
      <c r="Q61">
        <v>29</v>
      </c>
      <c r="R61">
        <v>16</v>
      </c>
      <c r="S61">
        <v>16</v>
      </c>
      <c r="T61">
        <v>16</v>
      </c>
    </row>
    <row r="62" spans="1:20" x14ac:dyDescent="0.3">
      <c r="A62" t="s">
        <v>60</v>
      </c>
      <c r="B62">
        <v>142</v>
      </c>
      <c r="C62">
        <v>56</v>
      </c>
      <c r="D62">
        <v>54</v>
      </c>
      <c r="E62">
        <v>56</v>
      </c>
      <c r="F62">
        <v>56</v>
      </c>
      <c r="H62" t="s">
        <v>60</v>
      </c>
      <c r="I62">
        <v>142</v>
      </c>
      <c r="J62">
        <v>162</v>
      </c>
      <c r="K62">
        <v>92</v>
      </c>
      <c r="L62">
        <v>162</v>
      </c>
      <c r="M62">
        <v>154</v>
      </c>
      <c r="N62">
        <v>162</v>
      </c>
      <c r="O62">
        <v>92</v>
      </c>
      <c r="P62">
        <v>308</v>
      </c>
      <c r="Q62">
        <v>358</v>
      </c>
      <c r="R62">
        <v>92</v>
      </c>
      <c r="S62">
        <v>92</v>
      </c>
      <c r="T62">
        <v>86</v>
      </c>
    </row>
    <row r="63" spans="1:20" x14ac:dyDescent="0.3">
      <c r="A63" t="s">
        <v>61</v>
      </c>
      <c r="B63">
        <v>305</v>
      </c>
      <c r="C63">
        <v>240</v>
      </c>
      <c r="D63">
        <v>240</v>
      </c>
      <c r="E63">
        <v>240</v>
      </c>
      <c r="F63">
        <v>208</v>
      </c>
      <c r="H63" t="s">
        <v>61</v>
      </c>
      <c r="I63">
        <v>305</v>
      </c>
      <c r="J63">
        <v>262</v>
      </c>
      <c r="K63">
        <v>256</v>
      </c>
      <c r="L63">
        <v>262</v>
      </c>
      <c r="M63">
        <v>254</v>
      </c>
      <c r="N63">
        <v>262</v>
      </c>
      <c r="O63">
        <v>256</v>
      </c>
      <c r="P63">
        <v>480</v>
      </c>
      <c r="Q63">
        <v>481</v>
      </c>
      <c r="R63">
        <v>256</v>
      </c>
      <c r="S63">
        <v>256</v>
      </c>
      <c r="T63">
        <v>256</v>
      </c>
    </row>
    <row r="64" spans="1:20" x14ac:dyDescent="0.3">
      <c r="A64" t="s">
        <v>62</v>
      </c>
      <c r="B64">
        <v>2667</v>
      </c>
      <c r="C64">
        <v>2023</v>
      </c>
      <c r="D64">
        <v>1978</v>
      </c>
      <c r="E64">
        <v>2023</v>
      </c>
      <c r="F64">
        <v>1824</v>
      </c>
      <c r="H64" t="s">
        <v>62</v>
      </c>
      <c r="I64">
        <v>2667</v>
      </c>
      <c r="J64">
        <v>2578</v>
      </c>
      <c r="K64">
        <v>2560</v>
      </c>
      <c r="L64">
        <v>2574</v>
      </c>
      <c r="M64">
        <v>2864</v>
      </c>
      <c r="N64">
        <v>2546</v>
      </c>
      <c r="O64">
        <v>2536</v>
      </c>
      <c r="P64">
        <v>5585</v>
      </c>
      <c r="Q64">
        <v>6428</v>
      </c>
      <c r="R64">
        <v>2588</v>
      </c>
      <c r="S64">
        <v>2544</v>
      </c>
      <c r="T64">
        <v>2412</v>
      </c>
    </row>
    <row r="65" spans="1:20" x14ac:dyDescent="0.3">
      <c r="A65" t="s">
        <v>63</v>
      </c>
      <c r="B65">
        <v>60</v>
      </c>
      <c r="C65">
        <v>60</v>
      </c>
      <c r="D65">
        <v>60</v>
      </c>
      <c r="E65">
        <v>60</v>
      </c>
      <c r="F65">
        <v>60</v>
      </c>
      <c r="H65" t="s">
        <v>63</v>
      </c>
      <c r="I65">
        <v>60</v>
      </c>
      <c r="J65">
        <v>90</v>
      </c>
      <c r="K65">
        <v>90</v>
      </c>
      <c r="L65">
        <v>90</v>
      </c>
      <c r="M65">
        <v>90</v>
      </c>
      <c r="N65">
        <v>90</v>
      </c>
      <c r="O65">
        <v>90</v>
      </c>
      <c r="P65">
        <v>195</v>
      </c>
      <c r="Q65">
        <v>211</v>
      </c>
      <c r="R65">
        <v>90</v>
      </c>
      <c r="S65">
        <v>90</v>
      </c>
      <c r="T65">
        <v>90</v>
      </c>
    </row>
    <row r="66" spans="1:20" x14ac:dyDescent="0.3">
      <c r="A66" t="s">
        <v>64</v>
      </c>
      <c r="B66">
        <v>78</v>
      </c>
      <c r="C66">
        <v>78</v>
      </c>
      <c r="D66">
        <v>78</v>
      </c>
      <c r="E66">
        <v>78</v>
      </c>
      <c r="F66">
        <v>78</v>
      </c>
      <c r="H66" t="s">
        <v>64</v>
      </c>
      <c r="I66">
        <v>78</v>
      </c>
      <c r="J66">
        <v>96</v>
      </c>
      <c r="K66">
        <v>96</v>
      </c>
      <c r="L66">
        <v>96</v>
      </c>
      <c r="M66">
        <v>110</v>
      </c>
      <c r="N66">
        <v>96</v>
      </c>
      <c r="O66">
        <v>96</v>
      </c>
      <c r="P66">
        <v>172</v>
      </c>
      <c r="Q66">
        <v>178</v>
      </c>
      <c r="R66">
        <v>96</v>
      </c>
      <c r="S66">
        <v>96</v>
      </c>
      <c r="T66">
        <v>96</v>
      </c>
    </row>
    <row r="67" spans="1:20" x14ac:dyDescent="0.3">
      <c r="A67" t="s">
        <v>65</v>
      </c>
      <c r="B67">
        <v>102</v>
      </c>
      <c r="C67">
        <v>102</v>
      </c>
      <c r="D67">
        <v>102</v>
      </c>
      <c r="E67">
        <v>102</v>
      </c>
      <c r="F67">
        <v>102</v>
      </c>
      <c r="H67" t="s">
        <v>65</v>
      </c>
      <c r="I67">
        <v>102</v>
      </c>
      <c r="J67">
        <v>130</v>
      </c>
      <c r="K67">
        <v>130</v>
      </c>
      <c r="L67">
        <v>130</v>
      </c>
      <c r="M67">
        <v>142</v>
      </c>
      <c r="N67">
        <v>128</v>
      </c>
      <c r="O67">
        <v>126</v>
      </c>
      <c r="P67">
        <v>252</v>
      </c>
      <c r="Q67">
        <v>252</v>
      </c>
      <c r="R67">
        <v>128</v>
      </c>
      <c r="S67">
        <v>128</v>
      </c>
      <c r="T67">
        <v>126</v>
      </c>
    </row>
    <row r="68" spans="1:20" x14ac:dyDescent="0.3">
      <c r="A68" t="s">
        <v>66</v>
      </c>
      <c r="B68">
        <v>98</v>
      </c>
      <c r="C68">
        <v>57</v>
      </c>
      <c r="D68">
        <v>60</v>
      </c>
      <c r="E68">
        <v>57</v>
      </c>
      <c r="F68">
        <v>53</v>
      </c>
      <c r="H68" t="s">
        <v>66</v>
      </c>
      <c r="I68">
        <v>98</v>
      </c>
      <c r="J68">
        <v>65</v>
      </c>
      <c r="K68">
        <v>65</v>
      </c>
      <c r="L68">
        <v>65</v>
      </c>
      <c r="M68">
        <v>67</v>
      </c>
      <c r="N68">
        <v>65</v>
      </c>
      <c r="O68">
        <v>65</v>
      </c>
      <c r="P68">
        <v>168</v>
      </c>
      <c r="Q68">
        <v>210</v>
      </c>
      <c r="R68">
        <v>63</v>
      </c>
      <c r="S68">
        <v>63</v>
      </c>
      <c r="T68">
        <v>67</v>
      </c>
    </row>
    <row r="69" spans="1:20" x14ac:dyDescent="0.3">
      <c r="A69" t="s">
        <v>67</v>
      </c>
      <c r="B69">
        <v>1424</v>
      </c>
      <c r="C69">
        <v>938</v>
      </c>
      <c r="D69">
        <v>803</v>
      </c>
      <c r="E69">
        <v>938</v>
      </c>
      <c r="F69">
        <v>854</v>
      </c>
      <c r="H69" t="s">
        <v>67</v>
      </c>
      <c r="I69">
        <v>1424</v>
      </c>
      <c r="J69">
        <v>988</v>
      </c>
      <c r="K69">
        <v>960</v>
      </c>
      <c r="L69">
        <v>984</v>
      </c>
      <c r="M69">
        <v>986</v>
      </c>
      <c r="N69">
        <v>984</v>
      </c>
      <c r="O69">
        <v>958</v>
      </c>
      <c r="P69">
        <v>1805</v>
      </c>
      <c r="Q69">
        <v>1915</v>
      </c>
      <c r="R69">
        <v>956</v>
      </c>
      <c r="S69">
        <v>924</v>
      </c>
      <c r="T69">
        <v>926</v>
      </c>
    </row>
    <row r="70" spans="1:20" x14ac:dyDescent="0.3">
      <c r="A70" t="s">
        <v>68</v>
      </c>
      <c r="B70">
        <v>234</v>
      </c>
      <c r="C70">
        <v>86</v>
      </c>
      <c r="D70">
        <v>82</v>
      </c>
      <c r="E70">
        <v>86</v>
      </c>
      <c r="F70">
        <v>84</v>
      </c>
      <c r="H70" t="s">
        <v>68</v>
      </c>
      <c r="I70">
        <v>234</v>
      </c>
      <c r="J70">
        <v>108</v>
      </c>
      <c r="K70">
        <v>106</v>
      </c>
      <c r="L70">
        <v>108</v>
      </c>
      <c r="M70">
        <v>124</v>
      </c>
      <c r="N70">
        <v>106</v>
      </c>
      <c r="O70">
        <v>104</v>
      </c>
      <c r="P70">
        <v>280</v>
      </c>
      <c r="Q70">
        <v>335</v>
      </c>
      <c r="R70">
        <v>104</v>
      </c>
      <c r="S70">
        <v>104</v>
      </c>
      <c r="T70">
        <v>106</v>
      </c>
    </row>
    <row r="71" spans="1:20" x14ac:dyDescent="0.3">
      <c r="A71" t="s">
        <v>69</v>
      </c>
      <c r="B71">
        <v>10</v>
      </c>
      <c r="C71">
        <v>14</v>
      </c>
      <c r="D71">
        <v>12</v>
      </c>
      <c r="E71">
        <v>14</v>
      </c>
      <c r="F71">
        <v>10</v>
      </c>
      <c r="H71" t="s">
        <v>69</v>
      </c>
      <c r="I71">
        <v>10</v>
      </c>
      <c r="J71">
        <v>12</v>
      </c>
      <c r="K71">
        <v>12</v>
      </c>
      <c r="L71">
        <v>12</v>
      </c>
      <c r="M71">
        <v>12</v>
      </c>
      <c r="N71">
        <v>12</v>
      </c>
      <c r="O71">
        <v>12</v>
      </c>
      <c r="P71">
        <v>20</v>
      </c>
      <c r="Q71">
        <v>20</v>
      </c>
      <c r="R71">
        <v>12</v>
      </c>
      <c r="S71">
        <v>12</v>
      </c>
      <c r="T71">
        <v>12</v>
      </c>
    </row>
    <row r="72" spans="1:20" x14ac:dyDescent="0.3">
      <c r="A72" t="s">
        <v>70</v>
      </c>
      <c r="B72">
        <v>6823</v>
      </c>
      <c r="C72">
        <v>2107</v>
      </c>
      <c r="D72">
        <v>1028</v>
      </c>
      <c r="E72">
        <v>2107</v>
      </c>
      <c r="F72">
        <v>968</v>
      </c>
      <c r="H72" t="s">
        <v>70</v>
      </c>
      <c r="I72">
        <v>6823</v>
      </c>
      <c r="J72">
        <v>1752</v>
      </c>
      <c r="K72">
        <v>1604</v>
      </c>
      <c r="L72">
        <v>1668</v>
      </c>
      <c r="M72">
        <v>2416</v>
      </c>
      <c r="N72">
        <v>1632</v>
      </c>
      <c r="O72">
        <v>1342</v>
      </c>
      <c r="P72">
        <v>6668</v>
      </c>
      <c r="Q72">
        <v>9390</v>
      </c>
      <c r="R72">
        <v>1594</v>
      </c>
      <c r="S72">
        <v>1248</v>
      </c>
      <c r="T72">
        <v>1180</v>
      </c>
    </row>
    <row r="73" spans="1:20" x14ac:dyDescent="0.3">
      <c r="A73" t="s">
        <v>71</v>
      </c>
      <c r="B73">
        <v>48</v>
      </c>
      <c r="C73">
        <v>32</v>
      </c>
      <c r="D73">
        <v>32</v>
      </c>
      <c r="E73">
        <v>32</v>
      </c>
      <c r="F73">
        <v>32</v>
      </c>
      <c r="H73" t="s">
        <v>71</v>
      </c>
      <c r="I73">
        <v>48</v>
      </c>
      <c r="J73">
        <v>64</v>
      </c>
      <c r="K73">
        <v>48</v>
      </c>
      <c r="L73">
        <v>64</v>
      </c>
      <c r="M73">
        <v>64</v>
      </c>
      <c r="N73">
        <v>64</v>
      </c>
      <c r="O73">
        <v>48</v>
      </c>
      <c r="P73">
        <v>120</v>
      </c>
      <c r="Q73">
        <v>160</v>
      </c>
      <c r="R73">
        <v>48</v>
      </c>
      <c r="S73">
        <v>48</v>
      </c>
      <c r="T73">
        <v>48</v>
      </c>
    </row>
    <row r="74" spans="1:20" x14ac:dyDescent="0.3">
      <c r="A74" t="s">
        <v>72</v>
      </c>
      <c r="B74">
        <v>997</v>
      </c>
      <c r="C74">
        <v>318</v>
      </c>
      <c r="D74">
        <v>271</v>
      </c>
      <c r="E74">
        <v>318</v>
      </c>
      <c r="F74">
        <v>223</v>
      </c>
      <c r="H74" t="s">
        <v>72</v>
      </c>
      <c r="I74">
        <v>997</v>
      </c>
      <c r="J74">
        <v>335</v>
      </c>
      <c r="K74">
        <v>297</v>
      </c>
      <c r="L74">
        <v>321</v>
      </c>
      <c r="M74">
        <v>417</v>
      </c>
      <c r="N74">
        <v>327</v>
      </c>
      <c r="O74">
        <v>291</v>
      </c>
      <c r="P74">
        <v>1037</v>
      </c>
      <c r="Q74">
        <v>1329</v>
      </c>
      <c r="R74">
        <v>337</v>
      </c>
      <c r="S74">
        <v>285</v>
      </c>
      <c r="T74">
        <v>335</v>
      </c>
    </row>
    <row r="75" spans="1:20" x14ac:dyDescent="0.3">
      <c r="A75" t="s">
        <v>73</v>
      </c>
      <c r="B75">
        <v>14533</v>
      </c>
      <c r="C75">
        <v>655</v>
      </c>
      <c r="D75">
        <v>491</v>
      </c>
      <c r="E75">
        <v>655</v>
      </c>
      <c r="F75">
        <v>432</v>
      </c>
      <c r="H75" t="s">
        <v>73</v>
      </c>
      <c r="I75">
        <v>14533</v>
      </c>
      <c r="J75">
        <v>954</v>
      </c>
      <c r="K75">
        <v>920</v>
      </c>
      <c r="L75">
        <v>964</v>
      </c>
      <c r="M75">
        <v>1020</v>
      </c>
      <c r="N75">
        <v>954</v>
      </c>
      <c r="O75">
        <v>918</v>
      </c>
      <c r="P75">
        <v>2696</v>
      </c>
      <c r="Q75">
        <v>3425</v>
      </c>
      <c r="R75">
        <v>928</v>
      </c>
      <c r="S75">
        <v>896</v>
      </c>
      <c r="T75">
        <v>734</v>
      </c>
    </row>
    <row r="76" spans="1:20" x14ac:dyDescent="0.3">
      <c r="A76" t="s">
        <v>74</v>
      </c>
      <c r="B76">
        <v>719</v>
      </c>
      <c r="C76">
        <v>299</v>
      </c>
      <c r="D76">
        <v>242</v>
      </c>
      <c r="E76">
        <v>296</v>
      </c>
      <c r="F76">
        <v>252</v>
      </c>
      <c r="H76" t="s">
        <v>74</v>
      </c>
      <c r="I76">
        <v>719</v>
      </c>
      <c r="J76">
        <v>304</v>
      </c>
      <c r="K76">
        <v>268</v>
      </c>
      <c r="L76">
        <v>294</v>
      </c>
      <c r="M76">
        <v>338</v>
      </c>
      <c r="N76">
        <v>288</v>
      </c>
      <c r="O76">
        <v>260</v>
      </c>
      <c r="P76">
        <v>769</v>
      </c>
      <c r="Q76">
        <v>872</v>
      </c>
      <c r="R76">
        <v>308</v>
      </c>
      <c r="S76">
        <v>284</v>
      </c>
      <c r="T76">
        <v>270</v>
      </c>
    </row>
    <row r="77" spans="1:20" x14ac:dyDescent="0.3">
      <c r="A77" t="s">
        <v>75</v>
      </c>
      <c r="B77">
        <v>144</v>
      </c>
      <c r="C77">
        <v>102</v>
      </c>
      <c r="D77">
        <v>102</v>
      </c>
      <c r="E77">
        <v>102</v>
      </c>
      <c r="F77">
        <v>102</v>
      </c>
      <c r="H77" t="s">
        <v>75</v>
      </c>
      <c r="I77">
        <v>144</v>
      </c>
      <c r="J77">
        <v>194</v>
      </c>
      <c r="K77">
        <v>194</v>
      </c>
      <c r="L77">
        <v>194</v>
      </c>
      <c r="M77">
        <v>194</v>
      </c>
      <c r="N77">
        <v>194</v>
      </c>
      <c r="O77">
        <v>194</v>
      </c>
      <c r="P77">
        <v>411</v>
      </c>
      <c r="Q77">
        <v>418</v>
      </c>
      <c r="R77">
        <v>194</v>
      </c>
      <c r="S77">
        <v>194</v>
      </c>
      <c r="T77">
        <v>166</v>
      </c>
    </row>
    <row r="78" spans="1:20" x14ac:dyDescent="0.3">
      <c r="A78" t="s">
        <v>76</v>
      </c>
      <c r="B78">
        <v>1423</v>
      </c>
      <c r="C78">
        <v>629</v>
      </c>
      <c r="D78">
        <v>609</v>
      </c>
      <c r="E78">
        <v>629</v>
      </c>
      <c r="F78">
        <v>634</v>
      </c>
      <c r="H78" t="s">
        <v>76</v>
      </c>
      <c r="I78">
        <v>1423</v>
      </c>
      <c r="J78">
        <v>1278</v>
      </c>
      <c r="K78">
        <v>1244</v>
      </c>
      <c r="L78">
        <v>1258</v>
      </c>
      <c r="M78">
        <v>1348</v>
      </c>
      <c r="N78">
        <v>1222</v>
      </c>
      <c r="O78">
        <v>1190</v>
      </c>
      <c r="P78">
        <v>4014</v>
      </c>
      <c r="Q78">
        <v>5530</v>
      </c>
      <c r="R78">
        <v>1260</v>
      </c>
      <c r="S78">
        <v>1220</v>
      </c>
      <c r="T78">
        <v>1052</v>
      </c>
    </row>
    <row r="79" spans="1:20" x14ac:dyDescent="0.3">
      <c r="A79" t="s">
        <v>77</v>
      </c>
      <c r="B79">
        <v>2141</v>
      </c>
      <c r="C79">
        <v>404</v>
      </c>
      <c r="D79">
        <v>357</v>
      </c>
      <c r="E79">
        <v>404</v>
      </c>
      <c r="F79">
        <v>372</v>
      </c>
      <c r="H79" t="s">
        <v>77</v>
      </c>
      <c r="I79">
        <v>2141</v>
      </c>
      <c r="J79">
        <v>545</v>
      </c>
      <c r="K79">
        <v>530</v>
      </c>
      <c r="L79">
        <v>545</v>
      </c>
      <c r="M79">
        <v>565</v>
      </c>
      <c r="N79">
        <v>549</v>
      </c>
      <c r="O79">
        <v>534</v>
      </c>
      <c r="P79">
        <v>1268</v>
      </c>
      <c r="Q79">
        <v>1536</v>
      </c>
      <c r="R79">
        <v>544</v>
      </c>
      <c r="S79">
        <v>496</v>
      </c>
      <c r="T79">
        <v>484</v>
      </c>
    </row>
    <row r="80" spans="1:20" x14ac:dyDescent="0.3">
      <c r="A80" t="s">
        <v>78</v>
      </c>
      <c r="B80">
        <v>74</v>
      </c>
      <c r="C80">
        <v>53</v>
      </c>
      <c r="D80">
        <v>54</v>
      </c>
      <c r="E80">
        <v>53</v>
      </c>
      <c r="F80">
        <v>51</v>
      </c>
      <c r="H80" t="s">
        <v>78</v>
      </c>
      <c r="I80">
        <v>74</v>
      </c>
      <c r="J80">
        <v>94</v>
      </c>
      <c r="K80">
        <v>80</v>
      </c>
      <c r="L80">
        <v>96</v>
      </c>
      <c r="M80">
        <v>84</v>
      </c>
      <c r="N80">
        <v>92</v>
      </c>
      <c r="O80">
        <v>78</v>
      </c>
      <c r="P80">
        <v>197</v>
      </c>
      <c r="Q80">
        <v>220</v>
      </c>
      <c r="R80">
        <v>84</v>
      </c>
      <c r="S80">
        <v>76</v>
      </c>
      <c r="T80">
        <v>68</v>
      </c>
    </row>
    <row r="81" spans="1:20" x14ac:dyDescent="0.3">
      <c r="A81" t="s">
        <v>79</v>
      </c>
      <c r="B81">
        <v>1816</v>
      </c>
      <c r="C81">
        <v>1254</v>
      </c>
      <c r="D81">
        <v>890</v>
      </c>
      <c r="E81">
        <v>1250</v>
      </c>
      <c r="F81">
        <v>946</v>
      </c>
      <c r="H81" t="s">
        <v>79</v>
      </c>
      <c r="I81">
        <v>1816</v>
      </c>
      <c r="J81">
        <v>1226</v>
      </c>
      <c r="K81">
        <v>1212</v>
      </c>
      <c r="L81">
        <v>1224</v>
      </c>
      <c r="M81">
        <v>1434</v>
      </c>
      <c r="N81">
        <v>1220</v>
      </c>
      <c r="O81">
        <v>1206</v>
      </c>
      <c r="P81">
        <v>3074</v>
      </c>
      <c r="Q81">
        <v>3546</v>
      </c>
      <c r="R81">
        <v>1232</v>
      </c>
      <c r="S81">
        <v>1222</v>
      </c>
      <c r="T81">
        <v>1132</v>
      </c>
    </row>
    <row r="82" spans="1:20" x14ac:dyDescent="0.3">
      <c r="A82" t="s">
        <v>80</v>
      </c>
      <c r="B82">
        <v>1040</v>
      </c>
      <c r="C82">
        <v>419</v>
      </c>
      <c r="D82">
        <v>424</v>
      </c>
      <c r="E82">
        <v>419</v>
      </c>
      <c r="F82">
        <v>411</v>
      </c>
      <c r="H82" t="s">
        <v>80</v>
      </c>
      <c r="I82">
        <v>1040</v>
      </c>
      <c r="J82">
        <v>592</v>
      </c>
      <c r="K82">
        <v>630</v>
      </c>
      <c r="L82">
        <v>636</v>
      </c>
      <c r="M82">
        <v>740</v>
      </c>
      <c r="N82">
        <v>586</v>
      </c>
      <c r="O82">
        <v>630</v>
      </c>
      <c r="P82">
        <v>1579</v>
      </c>
      <c r="Q82">
        <v>1805</v>
      </c>
      <c r="R82">
        <v>692</v>
      </c>
      <c r="S82">
        <v>672</v>
      </c>
      <c r="T82">
        <v>562</v>
      </c>
    </row>
    <row r="83" spans="1:20" x14ac:dyDescent="0.3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H83" t="s">
        <v>81</v>
      </c>
      <c r="I83">
        <v>0</v>
      </c>
      <c r="J83" t="s">
        <v>98</v>
      </c>
      <c r="K83" t="s">
        <v>98</v>
      </c>
      <c r="L83" t="s">
        <v>98</v>
      </c>
      <c r="M83" t="s">
        <v>98</v>
      </c>
      <c r="N83" t="s">
        <v>98</v>
      </c>
      <c r="O83" t="s">
        <v>98</v>
      </c>
      <c r="P83" t="s">
        <v>98</v>
      </c>
      <c r="Q83" t="s">
        <v>98</v>
      </c>
      <c r="R83" t="s">
        <v>98</v>
      </c>
      <c r="S83" t="s">
        <v>98</v>
      </c>
      <c r="T83" t="s">
        <v>98</v>
      </c>
    </row>
    <row r="84" spans="1:20" x14ac:dyDescent="0.3">
      <c r="A84" t="s">
        <v>82</v>
      </c>
      <c r="B84">
        <v>252</v>
      </c>
      <c r="C84">
        <v>43</v>
      </c>
      <c r="D84">
        <v>42</v>
      </c>
      <c r="E84">
        <v>43</v>
      </c>
      <c r="F84">
        <v>37</v>
      </c>
      <c r="H84" t="s">
        <v>82</v>
      </c>
      <c r="I84">
        <v>252</v>
      </c>
      <c r="J84">
        <v>70</v>
      </c>
      <c r="K84">
        <v>62</v>
      </c>
      <c r="L84">
        <v>72</v>
      </c>
      <c r="M84">
        <v>66</v>
      </c>
      <c r="N84">
        <v>66</v>
      </c>
      <c r="O84">
        <v>56</v>
      </c>
      <c r="P84">
        <v>159</v>
      </c>
      <c r="Q84">
        <v>151</v>
      </c>
      <c r="R84">
        <v>56</v>
      </c>
      <c r="S84">
        <v>48</v>
      </c>
      <c r="T84">
        <v>48</v>
      </c>
    </row>
    <row r="86" spans="1:20" x14ac:dyDescent="0.3">
      <c r="A86" t="s">
        <v>104</v>
      </c>
    </row>
    <row r="87" spans="1:20" x14ac:dyDescent="0.3">
      <c r="A87" t="s">
        <v>100</v>
      </c>
      <c r="B87" t="s">
        <v>101</v>
      </c>
      <c r="H87" t="s">
        <v>102</v>
      </c>
      <c r="I87" t="s">
        <v>101</v>
      </c>
    </row>
    <row r="88" spans="1:20" x14ac:dyDescent="0.3">
      <c r="A88" t="s">
        <v>1</v>
      </c>
      <c r="B88" t="s">
        <v>0</v>
      </c>
      <c r="C88" t="s">
        <v>83</v>
      </c>
      <c r="D88" t="s">
        <v>2</v>
      </c>
      <c r="E88" t="s">
        <v>3</v>
      </c>
      <c r="F88" t="s">
        <v>4</v>
      </c>
      <c r="H88" t="s">
        <v>1</v>
      </c>
      <c r="I88" t="s">
        <v>0</v>
      </c>
      <c r="J88" t="s">
        <v>87</v>
      </c>
      <c r="K88" t="s">
        <v>88</v>
      </c>
      <c r="L88" t="s">
        <v>89</v>
      </c>
      <c r="M88" t="s">
        <v>90</v>
      </c>
      <c r="N88" t="s">
        <v>91</v>
      </c>
      <c r="O88" t="s">
        <v>92</v>
      </c>
      <c r="P88" t="s">
        <v>93</v>
      </c>
      <c r="Q88" t="s">
        <v>94</v>
      </c>
      <c r="R88" t="s">
        <v>95</v>
      </c>
      <c r="S88" t="s">
        <v>96</v>
      </c>
      <c r="T88" t="s">
        <v>97</v>
      </c>
    </row>
    <row r="89" spans="1:20" x14ac:dyDescent="0.3">
      <c r="A89" t="s">
        <v>5</v>
      </c>
      <c r="B89">
        <f>(B4-B4)</f>
        <v>0</v>
      </c>
      <c r="C89">
        <f>(B4-C4)</f>
        <v>-8</v>
      </c>
      <c r="D89">
        <f>(B4-D4)</f>
        <v>10</v>
      </c>
      <c r="E89">
        <f>(B4-E4)</f>
        <v>-9</v>
      </c>
      <c r="F89">
        <f>(B4-F4)</f>
        <v>43</v>
      </c>
      <c r="H89" t="s">
        <v>5</v>
      </c>
      <c r="I89">
        <f>(I4-I4)</f>
        <v>0</v>
      </c>
      <c r="J89">
        <f>(I4-J4)</f>
        <v>-111</v>
      </c>
      <c r="K89">
        <f>(I4-K4)</f>
        <v>-107</v>
      </c>
      <c r="L89">
        <f>(I4-L4)</f>
        <v>-111</v>
      </c>
      <c r="M89">
        <f>(I4-M4)</f>
        <v>-115</v>
      </c>
      <c r="N89">
        <f>(I4-N4)</f>
        <v>-111</v>
      </c>
      <c r="O89">
        <f>(I4-O4)</f>
        <v>-107</v>
      </c>
      <c r="P89">
        <f>(I4-P4)</f>
        <v>-534</v>
      </c>
      <c r="Q89">
        <f>(I4-Q4)</f>
        <v>-601</v>
      </c>
      <c r="R89">
        <f>(I4-R4)</f>
        <v>-111</v>
      </c>
      <c r="S89">
        <f>(I4-S4)</f>
        <v>-113</v>
      </c>
      <c r="T89">
        <f>(I4-T4)</f>
        <v>-175</v>
      </c>
    </row>
    <row r="90" spans="1:20" x14ac:dyDescent="0.3">
      <c r="A90" t="s">
        <v>6</v>
      </c>
      <c r="B90">
        <f t="shared" ref="B90:B153" si="0">(B5-B5)</f>
        <v>0</v>
      </c>
      <c r="C90">
        <f t="shared" ref="C90:C153" si="1">(B5-C5)</f>
        <v>226</v>
      </c>
      <c r="D90">
        <f t="shared" ref="D90:D153" si="2">(B5-D5)</f>
        <v>252</v>
      </c>
      <c r="E90">
        <f t="shared" ref="E90:E153" si="3">(B5-E5)</f>
        <v>226</v>
      </c>
      <c r="F90">
        <f t="shared" ref="F90:F153" si="4">(B5-F5)</f>
        <v>337</v>
      </c>
      <c r="H90" t="s">
        <v>6</v>
      </c>
      <c r="I90">
        <f t="shared" ref="I90:I153" si="5">(I5-I5)</f>
        <v>0</v>
      </c>
      <c r="J90">
        <f t="shared" ref="J90:J153" si="6">(I5-J5)</f>
        <v>10</v>
      </c>
      <c r="K90">
        <f t="shared" ref="K90:K153" si="7">(I5-K5)</f>
        <v>8</v>
      </c>
      <c r="L90">
        <f t="shared" ref="L90:L153" si="8">(I5-L5)</f>
        <v>10</v>
      </c>
      <c r="M90">
        <f t="shared" ref="M90:M153" si="9">(I5-M5)</f>
        <v>-16</v>
      </c>
      <c r="N90">
        <f t="shared" ref="N90:N153" si="10">(I5-N5)</f>
        <v>10</v>
      </c>
      <c r="O90">
        <f t="shared" ref="O90:O153" si="11">(I5-O5)</f>
        <v>8</v>
      </c>
      <c r="P90">
        <f t="shared" ref="P90:P153" si="12">(I5-P5)</f>
        <v>-688</v>
      </c>
      <c r="Q90">
        <f t="shared" ref="Q90:Q153" si="13">(I5-Q5)</f>
        <v>-892</v>
      </c>
      <c r="R90">
        <f t="shared" ref="R90:R153" si="14">(I5-R5)</f>
        <v>-2</v>
      </c>
      <c r="S90">
        <f t="shared" ref="S90:S153" si="15">(I5-S5)</f>
        <v>28</v>
      </c>
      <c r="T90">
        <f t="shared" ref="T90:T153" si="16">(I5-T5)</f>
        <v>22</v>
      </c>
    </row>
    <row r="91" spans="1:20" x14ac:dyDescent="0.3">
      <c r="A91" t="s">
        <v>7</v>
      </c>
      <c r="B91">
        <f t="shared" si="0"/>
        <v>0</v>
      </c>
      <c r="C91">
        <f t="shared" si="1"/>
        <v>327</v>
      </c>
      <c r="D91">
        <f t="shared" si="2"/>
        <v>361</v>
      </c>
      <c r="E91">
        <f t="shared" si="3"/>
        <v>327</v>
      </c>
      <c r="F91">
        <f t="shared" si="4"/>
        <v>521</v>
      </c>
      <c r="H91" t="s">
        <v>7</v>
      </c>
      <c r="I91">
        <f t="shared" si="5"/>
        <v>0</v>
      </c>
      <c r="J91">
        <f t="shared" si="6"/>
        <v>-36</v>
      </c>
      <c r="K91">
        <f t="shared" si="7"/>
        <v>-26</v>
      </c>
      <c r="L91">
        <f t="shared" si="8"/>
        <v>-36</v>
      </c>
      <c r="M91">
        <f t="shared" si="9"/>
        <v>-74</v>
      </c>
      <c r="N91">
        <f t="shared" si="10"/>
        <v>-32</v>
      </c>
      <c r="O91">
        <f t="shared" si="11"/>
        <v>-28</v>
      </c>
      <c r="P91">
        <f t="shared" si="12"/>
        <v>-1366</v>
      </c>
      <c r="Q91">
        <f t="shared" si="13"/>
        <v>-1540</v>
      </c>
      <c r="R91">
        <f t="shared" si="14"/>
        <v>-52</v>
      </c>
      <c r="S91">
        <f t="shared" si="15"/>
        <v>-4</v>
      </c>
      <c r="T91">
        <f t="shared" si="16"/>
        <v>18</v>
      </c>
    </row>
    <row r="92" spans="1:20" x14ac:dyDescent="0.3">
      <c r="A92" t="s">
        <v>8</v>
      </c>
      <c r="B92">
        <f t="shared" si="0"/>
        <v>0</v>
      </c>
      <c r="C92">
        <f t="shared" si="1"/>
        <v>8</v>
      </c>
      <c r="D92">
        <f t="shared" si="2"/>
        <v>50</v>
      </c>
      <c r="E92">
        <f t="shared" si="3"/>
        <v>8</v>
      </c>
      <c r="F92">
        <f t="shared" si="4"/>
        <v>85</v>
      </c>
      <c r="H92" t="s">
        <v>8</v>
      </c>
      <c r="I92">
        <f t="shared" si="5"/>
        <v>0</v>
      </c>
      <c r="J92">
        <f t="shared" si="6"/>
        <v>-330</v>
      </c>
      <c r="K92">
        <f t="shared" si="7"/>
        <v>-310</v>
      </c>
      <c r="L92">
        <f t="shared" si="8"/>
        <v>-328</v>
      </c>
      <c r="M92">
        <f t="shared" si="9"/>
        <v>-364</v>
      </c>
      <c r="N92">
        <f t="shared" si="10"/>
        <v>-328</v>
      </c>
      <c r="O92">
        <f t="shared" si="11"/>
        <v>-312</v>
      </c>
      <c r="P92">
        <f t="shared" si="12"/>
        <v>-1086</v>
      </c>
      <c r="Q92">
        <f t="shared" si="13"/>
        <v>-1363</v>
      </c>
      <c r="R92">
        <f t="shared" si="14"/>
        <v>-352</v>
      </c>
      <c r="S92">
        <f t="shared" si="15"/>
        <v>-346</v>
      </c>
      <c r="T92">
        <f t="shared" si="16"/>
        <v>-250</v>
      </c>
    </row>
    <row r="93" spans="1:20" x14ac:dyDescent="0.3">
      <c r="A93" t="s">
        <v>9</v>
      </c>
      <c r="B93">
        <f t="shared" si="0"/>
        <v>0</v>
      </c>
      <c r="C93">
        <f t="shared" si="1"/>
        <v>62</v>
      </c>
      <c r="D93">
        <f t="shared" si="2"/>
        <v>65</v>
      </c>
      <c r="E93">
        <f t="shared" si="3"/>
        <v>62</v>
      </c>
      <c r="F93">
        <f t="shared" si="4"/>
        <v>85</v>
      </c>
      <c r="H93" t="s">
        <v>9</v>
      </c>
      <c r="I93">
        <f t="shared" si="5"/>
        <v>0</v>
      </c>
      <c r="J93">
        <f t="shared" si="6"/>
        <v>-21</v>
      </c>
      <c r="K93">
        <f t="shared" si="7"/>
        <v>-5</v>
      </c>
      <c r="L93">
        <f t="shared" si="8"/>
        <v>-25</v>
      </c>
      <c r="M93">
        <f t="shared" si="9"/>
        <v>-33</v>
      </c>
      <c r="N93">
        <f t="shared" si="10"/>
        <v>-23</v>
      </c>
      <c r="O93">
        <f t="shared" si="11"/>
        <v>5</v>
      </c>
      <c r="P93">
        <f t="shared" si="12"/>
        <v>-359</v>
      </c>
      <c r="Q93">
        <f t="shared" si="13"/>
        <v>-438</v>
      </c>
      <c r="R93">
        <f t="shared" si="14"/>
        <v>-25</v>
      </c>
      <c r="S93">
        <f t="shared" si="15"/>
        <v>-1</v>
      </c>
      <c r="T93">
        <f t="shared" si="16"/>
        <v>-15</v>
      </c>
    </row>
    <row r="94" spans="1:20" x14ac:dyDescent="0.3">
      <c r="A94" t="s">
        <v>84</v>
      </c>
      <c r="B94">
        <f t="shared" si="0"/>
        <v>0</v>
      </c>
      <c r="C94">
        <f t="shared" si="1"/>
        <v>8</v>
      </c>
      <c r="D94">
        <f t="shared" si="2"/>
        <v>7</v>
      </c>
      <c r="E94">
        <f t="shared" si="3"/>
        <v>8</v>
      </c>
      <c r="F94">
        <f t="shared" si="4"/>
        <v>8</v>
      </c>
      <c r="H94" t="s">
        <v>84</v>
      </c>
      <c r="I94">
        <f t="shared" si="5"/>
        <v>0</v>
      </c>
      <c r="J94">
        <f t="shared" si="6"/>
        <v>-2</v>
      </c>
      <c r="K94">
        <f t="shared" si="7"/>
        <v>6</v>
      </c>
      <c r="L94">
        <f t="shared" si="8"/>
        <v>-2</v>
      </c>
      <c r="M94">
        <f t="shared" si="9"/>
        <v>4</v>
      </c>
      <c r="N94">
        <f t="shared" si="10"/>
        <v>-2</v>
      </c>
      <c r="O94">
        <f t="shared" si="11"/>
        <v>6</v>
      </c>
      <c r="P94">
        <f t="shared" si="12"/>
        <v>-21</v>
      </c>
      <c r="Q94">
        <f t="shared" si="13"/>
        <v>-26</v>
      </c>
      <c r="R94">
        <f t="shared" si="14"/>
        <v>2</v>
      </c>
      <c r="S94">
        <f t="shared" si="15"/>
        <v>6</v>
      </c>
      <c r="T94">
        <f t="shared" si="16"/>
        <v>6</v>
      </c>
    </row>
    <row r="95" spans="1:20" x14ac:dyDescent="0.3">
      <c r="A95" t="s">
        <v>10</v>
      </c>
      <c r="B95">
        <f t="shared" si="0"/>
        <v>0</v>
      </c>
      <c r="C95">
        <f t="shared" si="1"/>
        <v>59</v>
      </c>
      <c r="D95">
        <f t="shared" si="2"/>
        <v>116</v>
      </c>
      <c r="E95">
        <f t="shared" si="3"/>
        <v>59</v>
      </c>
      <c r="F95">
        <f t="shared" si="4"/>
        <v>93</v>
      </c>
      <c r="H95" t="s">
        <v>10</v>
      </c>
      <c r="I95">
        <f t="shared" si="5"/>
        <v>0</v>
      </c>
      <c r="J95">
        <f t="shared" si="6"/>
        <v>85</v>
      </c>
      <c r="K95">
        <f t="shared" si="7"/>
        <v>87</v>
      </c>
      <c r="L95">
        <f t="shared" si="8"/>
        <v>87</v>
      </c>
      <c r="M95">
        <f t="shared" si="9"/>
        <v>69</v>
      </c>
      <c r="N95">
        <f t="shared" si="10"/>
        <v>91</v>
      </c>
      <c r="O95">
        <f t="shared" si="11"/>
        <v>89</v>
      </c>
      <c r="P95">
        <f t="shared" si="12"/>
        <v>-73</v>
      </c>
      <c r="Q95">
        <f t="shared" si="13"/>
        <v>-114</v>
      </c>
      <c r="R95">
        <f t="shared" si="14"/>
        <v>87</v>
      </c>
      <c r="S95">
        <f t="shared" si="15"/>
        <v>93</v>
      </c>
      <c r="T95">
        <f t="shared" si="16"/>
        <v>103</v>
      </c>
    </row>
    <row r="96" spans="1:20" x14ac:dyDescent="0.3">
      <c r="A96" t="s">
        <v>11</v>
      </c>
      <c r="B96">
        <f t="shared" si="0"/>
        <v>0</v>
      </c>
      <c r="C96">
        <f t="shared" si="1"/>
        <v>179</v>
      </c>
      <c r="D96">
        <f t="shared" si="2"/>
        <v>206</v>
      </c>
      <c r="E96">
        <f t="shared" si="3"/>
        <v>179</v>
      </c>
      <c r="F96">
        <f t="shared" si="4"/>
        <v>209</v>
      </c>
      <c r="H96" t="s">
        <v>11</v>
      </c>
      <c r="I96">
        <f t="shared" si="5"/>
        <v>0</v>
      </c>
      <c r="J96">
        <f t="shared" si="6"/>
        <v>130</v>
      </c>
      <c r="K96">
        <f t="shared" si="7"/>
        <v>144</v>
      </c>
      <c r="L96">
        <f t="shared" si="8"/>
        <v>124</v>
      </c>
      <c r="M96">
        <f t="shared" si="9"/>
        <v>90</v>
      </c>
      <c r="N96">
        <f t="shared" si="10"/>
        <v>132</v>
      </c>
      <c r="O96">
        <f t="shared" si="11"/>
        <v>148</v>
      </c>
      <c r="P96">
        <f t="shared" si="12"/>
        <v>-291</v>
      </c>
      <c r="Q96">
        <f t="shared" si="13"/>
        <v>-446</v>
      </c>
      <c r="R96">
        <f t="shared" si="14"/>
        <v>138</v>
      </c>
      <c r="S96">
        <f t="shared" si="15"/>
        <v>128</v>
      </c>
      <c r="T96">
        <f t="shared" si="16"/>
        <v>136</v>
      </c>
    </row>
    <row r="97" spans="1:20" x14ac:dyDescent="0.3">
      <c r="A97" t="s">
        <v>85</v>
      </c>
      <c r="B97">
        <f t="shared" si="0"/>
        <v>0</v>
      </c>
      <c r="C97">
        <f t="shared" si="1"/>
        <v>-2</v>
      </c>
      <c r="D97">
        <f t="shared" si="2"/>
        <v>0</v>
      </c>
      <c r="E97">
        <f t="shared" si="3"/>
        <v>-2</v>
      </c>
      <c r="F97">
        <f t="shared" si="4"/>
        <v>2</v>
      </c>
      <c r="H97" t="s">
        <v>85</v>
      </c>
      <c r="I97">
        <f t="shared" si="5"/>
        <v>0</v>
      </c>
      <c r="J97">
        <f t="shared" si="6"/>
        <v>0</v>
      </c>
      <c r="K97">
        <f t="shared" si="7"/>
        <v>0</v>
      </c>
      <c r="L97">
        <f t="shared" si="8"/>
        <v>0</v>
      </c>
      <c r="M97">
        <f t="shared" si="9"/>
        <v>0</v>
      </c>
      <c r="N97">
        <f t="shared" si="10"/>
        <v>0</v>
      </c>
      <c r="O97">
        <f t="shared" si="11"/>
        <v>0</v>
      </c>
      <c r="P97">
        <f t="shared" si="12"/>
        <v>0</v>
      </c>
      <c r="Q97">
        <f t="shared" si="13"/>
        <v>0</v>
      </c>
      <c r="R97">
        <f t="shared" si="14"/>
        <v>0</v>
      </c>
      <c r="S97">
        <f t="shared" si="15"/>
        <v>0</v>
      </c>
      <c r="T97">
        <f t="shared" si="16"/>
        <v>0</v>
      </c>
    </row>
    <row r="98" spans="1:20" x14ac:dyDescent="0.3">
      <c r="A98" t="s">
        <v>12</v>
      </c>
      <c r="B98">
        <f t="shared" si="0"/>
        <v>0</v>
      </c>
      <c r="C98">
        <f t="shared" si="1"/>
        <v>25</v>
      </c>
      <c r="D98">
        <f t="shared" si="2"/>
        <v>120</v>
      </c>
      <c r="E98">
        <f t="shared" si="3"/>
        <v>25</v>
      </c>
      <c r="F98">
        <f t="shared" si="4"/>
        <v>41</v>
      </c>
      <c r="H98" t="s">
        <v>12</v>
      </c>
      <c r="I98">
        <f t="shared" si="5"/>
        <v>0</v>
      </c>
      <c r="J98">
        <f t="shared" si="6"/>
        <v>88</v>
      </c>
      <c r="K98">
        <f t="shared" si="7"/>
        <v>100</v>
      </c>
      <c r="L98">
        <f t="shared" si="8"/>
        <v>100</v>
      </c>
      <c r="M98">
        <f t="shared" si="9"/>
        <v>50</v>
      </c>
      <c r="N98">
        <f t="shared" si="10"/>
        <v>66</v>
      </c>
      <c r="O98">
        <f t="shared" si="11"/>
        <v>118</v>
      </c>
      <c r="P98">
        <f t="shared" si="12"/>
        <v>-263</v>
      </c>
      <c r="Q98">
        <f t="shared" si="13"/>
        <v>-375</v>
      </c>
      <c r="R98">
        <f t="shared" si="14"/>
        <v>74</v>
      </c>
      <c r="S98">
        <f t="shared" si="15"/>
        <v>110</v>
      </c>
      <c r="T98">
        <f t="shared" si="16"/>
        <v>58</v>
      </c>
    </row>
    <row r="99" spans="1:20" x14ac:dyDescent="0.3">
      <c r="A99" t="s">
        <v>13</v>
      </c>
      <c r="B99">
        <f t="shared" si="0"/>
        <v>0</v>
      </c>
      <c r="C99">
        <f t="shared" si="1"/>
        <v>56</v>
      </c>
      <c r="D99">
        <f t="shared" si="2"/>
        <v>58</v>
      </c>
      <c r="E99">
        <f t="shared" si="3"/>
        <v>56</v>
      </c>
      <c r="F99">
        <f t="shared" si="4"/>
        <v>56</v>
      </c>
      <c r="H99" t="s">
        <v>13</v>
      </c>
      <c r="I99">
        <f t="shared" si="5"/>
        <v>0</v>
      </c>
      <c r="J99">
        <f t="shared" si="6"/>
        <v>-158</v>
      </c>
      <c r="K99">
        <f t="shared" si="7"/>
        <v>-158</v>
      </c>
      <c r="L99">
        <f t="shared" si="8"/>
        <v>-158</v>
      </c>
      <c r="M99">
        <f t="shared" si="9"/>
        <v>-176</v>
      </c>
      <c r="N99">
        <f t="shared" si="10"/>
        <v>-158</v>
      </c>
      <c r="O99">
        <f t="shared" si="11"/>
        <v>-158</v>
      </c>
      <c r="P99">
        <f t="shared" si="12"/>
        <v>-1034</v>
      </c>
      <c r="Q99">
        <f t="shared" si="13"/>
        <v>-1152</v>
      </c>
      <c r="R99">
        <f t="shared" si="14"/>
        <v>-168</v>
      </c>
      <c r="S99">
        <f t="shared" si="15"/>
        <v>-168</v>
      </c>
      <c r="T99">
        <f t="shared" si="16"/>
        <v>-156</v>
      </c>
    </row>
    <row r="100" spans="1:20" x14ac:dyDescent="0.3">
      <c r="A100" t="s">
        <v>86</v>
      </c>
      <c r="B100">
        <f t="shared" si="0"/>
        <v>0</v>
      </c>
      <c r="C100">
        <f t="shared" si="1"/>
        <v>215</v>
      </c>
      <c r="D100">
        <f t="shared" si="2"/>
        <v>230</v>
      </c>
      <c r="E100">
        <f t="shared" si="3"/>
        <v>215</v>
      </c>
      <c r="F100">
        <f t="shared" si="4"/>
        <v>236</v>
      </c>
      <c r="H100" t="s">
        <v>86</v>
      </c>
      <c r="I100">
        <f t="shared" si="5"/>
        <v>0</v>
      </c>
      <c r="J100">
        <f t="shared" si="6"/>
        <v>75</v>
      </c>
      <c r="K100">
        <f t="shared" si="7"/>
        <v>75</v>
      </c>
      <c r="L100">
        <f t="shared" si="8"/>
        <v>75</v>
      </c>
      <c r="M100">
        <f t="shared" si="9"/>
        <v>63</v>
      </c>
      <c r="N100">
        <f t="shared" si="10"/>
        <v>93</v>
      </c>
      <c r="O100">
        <f t="shared" si="11"/>
        <v>93</v>
      </c>
      <c r="P100">
        <f t="shared" si="12"/>
        <v>-553</v>
      </c>
      <c r="Q100">
        <f t="shared" si="13"/>
        <v>-674</v>
      </c>
      <c r="R100">
        <f t="shared" si="14"/>
        <v>91</v>
      </c>
      <c r="S100">
        <f t="shared" si="15"/>
        <v>91</v>
      </c>
      <c r="T100">
        <f t="shared" si="16"/>
        <v>91</v>
      </c>
    </row>
    <row r="101" spans="1:20" x14ac:dyDescent="0.3">
      <c r="A101" t="s">
        <v>14</v>
      </c>
      <c r="B101">
        <f t="shared" si="0"/>
        <v>0</v>
      </c>
      <c r="C101">
        <f t="shared" si="1"/>
        <v>472</v>
      </c>
      <c r="D101">
        <f t="shared" si="2"/>
        <v>362</v>
      </c>
      <c r="E101">
        <f t="shared" si="3"/>
        <v>472</v>
      </c>
      <c r="F101">
        <f t="shared" si="4"/>
        <v>472</v>
      </c>
      <c r="H101" t="s">
        <v>14</v>
      </c>
      <c r="I101">
        <f t="shared" si="5"/>
        <v>0</v>
      </c>
      <c r="J101">
        <f t="shared" si="6"/>
        <v>248</v>
      </c>
      <c r="K101">
        <f t="shared" si="7"/>
        <v>252</v>
      </c>
      <c r="L101">
        <f t="shared" si="8"/>
        <v>248</v>
      </c>
      <c r="M101">
        <f t="shared" si="9"/>
        <v>32</v>
      </c>
      <c r="N101">
        <f t="shared" si="10"/>
        <v>258</v>
      </c>
      <c r="O101">
        <f t="shared" si="11"/>
        <v>258</v>
      </c>
      <c r="P101">
        <f t="shared" si="12"/>
        <v>-1171</v>
      </c>
      <c r="Q101">
        <f t="shared" si="13"/>
        <v>-1439</v>
      </c>
      <c r="R101">
        <f t="shared" si="14"/>
        <v>184</v>
      </c>
      <c r="S101">
        <f t="shared" si="15"/>
        <v>248</v>
      </c>
      <c r="T101">
        <f t="shared" si="16"/>
        <v>260</v>
      </c>
    </row>
    <row r="102" spans="1:20" x14ac:dyDescent="0.3">
      <c r="A102" t="s">
        <v>15</v>
      </c>
      <c r="B102">
        <f t="shared" si="0"/>
        <v>0</v>
      </c>
      <c r="C102">
        <f t="shared" si="1"/>
        <v>900</v>
      </c>
      <c r="D102">
        <f t="shared" si="2"/>
        <v>933</v>
      </c>
      <c r="E102">
        <f t="shared" si="3"/>
        <v>900</v>
      </c>
      <c r="F102">
        <f t="shared" si="4"/>
        <v>940</v>
      </c>
      <c r="H102" t="s">
        <v>15</v>
      </c>
      <c r="I102">
        <f t="shared" si="5"/>
        <v>0</v>
      </c>
      <c r="J102">
        <f t="shared" si="6"/>
        <v>749</v>
      </c>
      <c r="K102">
        <f t="shared" si="7"/>
        <v>771</v>
      </c>
      <c r="L102">
        <f t="shared" si="8"/>
        <v>755</v>
      </c>
      <c r="M102">
        <f t="shared" si="9"/>
        <v>707</v>
      </c>
      <c r="N102">
        <f t="shared" si="10"/>
        <v>767</v>
      </c>
      <c r="O102">
        <f t="shared" si="11"/>
        <v>781</v>
      </c>
      <c r="P102">
        <f t="shared" si="12"/>
        <v>-195</v>
      </c>
      <c r="Q102">
        <f t="shared" si="13"/>
        <v>-441</v>
      </c>
      <c r="R102">
        <f t="shared" si="14"/>
        <v>761</v>
      </c>
      <c r="S102">
        <f t="shared" si="15"/>
        <v>771</v>
      </c>
      <c r="T102">
        <f t="shared" si="16"/>
        <v>789</v>
      </c>
    </row>
    <row r="103" spans="1:20" x14ac:dyDescent="0.3">
      <c r="A103" t="s">
        <v>16</v>
      </c>
      <c r="B103">
        <f t="shared" si="0"/>
        <v>0</v>
      </c>
      <c r="C103">
        <f t="shared" si="1"/>
        <v>1044</v>
      </c>
      <c r="D103">
        <f t="shared" si="2"/>
        <v>1203</v>
      </c>
      <c r="E103">
        <f t="shared" si="3"/>
        <v>1044</v>
      </c>
      <c r="F103">
        <f t="shared" si="4"/>
        <v>1133</v>
      </c>
      <c r="H103" t="s">
        <v>16</v>
      </c>
      <c r="I103">
        <f t="shared" si="5"/>
        <v>0</v>
      </c>
      <c r="J103">
        <f t="shared" si="6"/>
        <v>859</v>
      </c>
      <c r="K103">
        <f t="shared" si="7"/>
        <v>871</v>
      </c>
      <c r="L103">
        <f t="shared" si="8"/>
        <v>863</v>
      </c>
      <c r="M103">
        <f t="shared" si="9"/>
        <v>749</v>
      </c>
      <c r="N103">
        <f t="shared" si="10"/>
        <v>865</v>
      </c>
      <c r="O103">
        <f t="shared" si="11"/>
        <v>883</v>
      </c>
      <c r="P103">
        <f t="shared" si="12"/>
        <v>-1226</v>
      </c>
      <c r="Q103">
        <f t="shared" si="13"/>
        <v>-1723</v>
      </c>
      <c r="R103">
        <f t="shared" si="14"/>
        <v>883</v>
      </c>
      <c r="S103">
        <f t="shared" si="15"/>
        <v>917</v>
      </c>
      <c r="T103">
        <f t="shared" si="16"/>
        <v>945</v>
      </c>
    </row>
    <row r="104" spans="1:20" x14ac:dyDescent="0.3">
      <c r="A104" t="s">
        <v>17</v>
      </c>
      <c r="B104">
        <f t="shared" si="0"/>
        <v>0</v>
      </c>
      <c r="C104">
        <f t="shared" si="1"/>
        <v>521</v>
      </c>
      <c r="D104">
        <f t="shared" si="2"/>
        <v>1448</v>
      </c>
      <c r="E104">
        <f t="shared" si="3"/>
        <v>521</v>
      </c>
      <c r="F104">
        <f t="shared" si="4"/>
        <v>748</v>
      </c>
      <c r="H104" t="s">
        <v>17</v>
      </c>
      <c r="I104">
        <f t="shared" si="5"/>
        <v>0</v>
      </c>
      <c r="J104">
        <f t="shared" si="6"/>
        <v>1038</v>
      </c>
      <c r="K104">
        <f t="shared" si="7"/>
        <v>1052</v>
      </c>
      <c r="L104">
        <f t="shared" si="8"/>
        <v>1038</v>
      </c>
      <c r="M104">
        <f t="shared" si="9"/>
        <v>906</v>
      </c>
      <c r="N104">
        <f t="shared" si="10"/>
        <v>1044</v>
      </c>
      <c r="O104">
        <f t="shared" si="11"/>
        <v>1062</v>
      </c>
      <c r="P104">
        <f t="shared" si="12"/>
        <v>-1052</v>
      </c>
      <c r="Q104">
        <f t="shared" si="13"/>
        <v>-2000</v>
      </c>
      <c r="R104">
        <f t="shared" si="14"/>
        <v>1026</v>
      </c>
      <c r="S104">
        <f t="shared" si="15"/>
        <v>1020</v>
      </c>
      <c r="T104">
        <f t="shared" si="16"/>
        <v>1110</v>
      </c>
    </row>
    <row r="105" spans="1:20" x14ac:dyDescent="0.3">
      <c r="A105" t="s">
        <v>18</v>
      </c>
      <c r="B105">
        <f t="shared" si="0"/>
        <v>0</v>
      </c>
      <c r="C105">
        <f t="shared" si="1"/>
        <v>2405</v>
      </c>
      <c r="D105">
        <f t="shared" si="2"/>
        <v>2361</v>
      </c>
      <c r="E105">
        <f t="shared" si="3"/>
        <v>2405</v>
      </c>
      <c r="F105">
        <f t="shared" si="4"/>
        <v>2532</v>
      </c>
      <c r="H105" t="s">
        <v>18</v>
      </c>
      <c r="I105">
        <f t="shared" si="5"/>
        <v>0</v>
      </c>
      <c r="J105">
        <f t="shared" si="6"/>
        <v>1684</v>
      </c>
      <c r="K105">
        <f t="shared" si="7"/>
        <v>1740</v>
      </c>
      <c r="L105">
        <f t="shared" si="8"/>
        <v>1710</v>
      </c>
      <c r="M105">
        <f t="shared" si="9"/>
        <v>1236</v>
      </c>
      <c r="N105">
        <f t="shared" si="10"/>
        <v>1696</v>
      </c>
      <c r="O105">
        <f t="shared" si="11"/>
        <v>1750</v>
      </c>
      <c r="P105">
        <f t="shared" si="12"/>
        <v>-3262</v>
      </c>
      <c r="Q105">
        <f t="shared" si="13"/>
        <v>-4538</v>
      </c>
      <c r="R105">
        <f t="shared" si="14"/>
        <v>1542</v>
      </c>
      <c r="S105">
        <f t="shared" si="15"/>
        <v>1562</v>
      </c>
      <c r="T105">
        <f t="shared" si="16"/>
        <v>1850</v>
      </c>
    </row>
    <row r="106" spans="1:20" x14ac:dyDescent="0.3">
      <c r="A106" t="s">
        <v>19</v>
      </c>
      <c r="B106">
        <f t="shared" si="0"/>
        <v>0</v>
      </c>
      <c r="C106">
        <f t="shared" si="1"/>
        <v>1245</v>
      </c>
      <c r="D106">
        <f t="shared" si="2"/>
        <v>1013</v>
      </c>
      <c r="E106">
        <f t="shared" si="3"/>
        <v>1245</v>
      </c>
      <c r="F106">
        <f t="shared" si="4"/>
        <v>1452</v>
      </c>
      <c r="H106" t="s">
        <v>19</v>
      </c>
      <c r="I106">
        <f t="shared" si="5"/>
        <v>0</v>
      </c>
      <c r="J106">
        <f t="shared" si="6"/>
        <v>1006</v>
      </c>
      <c r="K106">
        <f t="shared" si="7"/>
        <v>1060</v>
      </c>
      <c r="L106">
        <f t="shared" si="8"/>
        <v>1006</v>
      </c>
      <c r="M106">
        <f t="shared" si="9"/>
        <v>132</v>
      </c>
      <c r="N106">
        <f t="shared" si="10"/>
        <v>1006</v>
      </c>
      <c r="O106">
        <f t="shared" si="11"/>
        <v>1060</v>
      </c>
      <c r="P106">
        <f t="shared" si="12"/>
        <v>-3004</v>
      </c>
      <c r="Q106">
        <f t="shared" si="13"/>
        <v>-3019</v>
      </c>
      <c r="R106">
        <f t="shared" si="14"/>
        <v>190</v>
      </c>
      <c r="S106">
        <f t="shared" si="15"/>
        <v>1030</v>
      </c>
      <c r="T106">
        <f t="shared" si="16"/>
        <v>1060</v>
      </c>
    </row>
    <row r="107" spans="1:20" x14ac:dyDescent="0.3">
      <c r="A107" t="s">
        <v>20</v>
      </c>
      <c r="B107">
        <f t="shared" si="0"/>
        <v>0</v>
      </c>
      <c r="C107">
        <f t="shared" si="1"/>
        <v>3246</v>
      </c>
      <c r="D107">
        <f t="shared" si="2"/>
        <v>3514</v>
      </c>
      <c r="E107">
        <f t="shared" si="3"/>
        <v>3246</v>
      </c>
      <c r="F107">
        <f t="shared" si="4"/>
        <v>2843</v>
      </c>
      <c r="H107" t="s">
        <v>20</v>
      </c>
      <c r="I107">
        <f t="shared" si="5"/>
        <v>0</v>
      </c>
      <c r="J107">
        <f t="shared" si="6"/>
        <v>2937</v>
      </c>
      <c r="K107">
        <f t="shared" si="7"/>
        <v>3187</v>
      </c>
      <c r="L107">
        <f t="shared" si="8"/>
        <v>2967</v>
      </c>
      <c r="M107">
        <f t="shared" si="9"/>
        <v>2437</v>
      </c>
      <c r="N107">
        <f t="shared" si="10"/>
        <v>2941</v>
      </c>
      <c r="O107">
        <f t="shared" si="11"/>
        <v>3281</v>
      </c>
      <c r="P107">
        <f t="shared" si="12"/>
        <v>-2039</v>
      </c>
      <c r="Q107">
        <f t="shared" si="13"/>
        <v>-3747</v>
      </c>
      <c r="R107">
        <f t="shared" si="14"/>
        <v>3081</v>
      </c>
      <c r="S107">
        <f t="shared" si="15"/>
        <v>3179</v>
      </c>
      <c r="T107">
        <f t="shared" si="16"/>
        <v>3311</v>
      </c>
    </row>
    <row r="108" spans="1:20" x14ac:dyDescent="0.3">
      <c r="A108" t="s">
        <v>21</v>
      </c>
      <c r="B108">
        <f t="shared" si="0"/>
        <v>0</v>
      </c>
      <c r="C108">
        <f t="shared" si="1"/>
        <v>40</v>
      </c>
      <c r="D108">
        <f t="shared" si="2"/>
        <v>25</v>
      </c>
      <c r="E108">
        <f t="shared" si="3"/>
        <v>42</v>
      </c>
      <c r="F108">
        <f t="shared" si="4"/>
        <v>45</v>
      </c>
      <c r="H108" t="s">
        <v>21</v>
      </c>
      <c r="I108">
        <f t="shared" si="5"/>
        <v>0</v>
      </c>
      <c r="J108">
        <f t="shared" si="6"/>
        <v>3</v>
      </c>
      <c r="K108">
        <f t="shared" si="7"/>
        <v>3</v>
      </c>
      <c r="L108">
        <f t="shared" si="8"/>
        <v>3</v>
      </c>
      <c r="M108">
        <f t="shared" si="9"/>
        <v>-5</v>
      </c>
      <c r="N108">
        <f t="shared" si="10"/>
        <v>17</v>
      </c>
      <c r="O108">
        <f t="shared" si="11"/>
        <v>19</v>
      </c>
      <c r="P108">
        <f t="shared" si="12"/>
        <v>-81</v>
      </c>
      <c r="Q108">
        <f t="shared" si="13"/>
        <v>-93</v>
      </c>
      <c r="R108">
        <f t="shared" si="14"/>
        <v>17</v>
      </c>
      <c r="S108">
        <f t="shared" si="15"/>
        <v>17</v>
      </c>
      <c r="T108">
        <f t="shared" si="16"/>
        <v>15</v>
      </c>
    </row>
    <row r="109" spans="1:20" x14ac:dyDescent="0.3">
      <c r="A109" t="s">
        <v>22</v>
      </c>
      <c r="B109">
        <f t="shared" si="0"/>
        <v>0</v>
      </c>
      <c r="C109">
        <f t="shared" si="1"/>
        <v>206</v>
      </c>
      <c r="D109">
        <f t="shared" si="2"/>
        <v>207</v>
      </c>
      <c r="E109">
        <f t="shared" si="3"/>
        <v>206</v>
      </c>
      <c r="F109">
        <f t="shared" si="4"/>
        <v>209</v>
      </c>
      <c r="H109" t="s">
        <v>22</v>
      </c>
      <c r="I109">
        <f t="shared" si="5"/>
        <v>0</v>
      </c>
      <c r="J109">
        <f t="shared" si="6"/>
        <v>78</v>
      </c>
      <c r="K109">
        <f t="shared" si="7"/>
        <v>78</v>
      </c>
      <c r="L109">
        <f t="shared" si="8"/>
        <v>78</v>
      </c>
      <c r="M109">
        <f t="shared" si="9"/>
        <v>4</v>
      </c>
      <c r="N109">
        <f t="shared" si="10"/>
        <v>78</v>
      </c>
      <c r="O109">
        <f t="shared" si="11"/>
        <v>78</v>
      </c>
      <c r="P109">
        <f t="shared" si="12"/>
        <v>-288</v>
      </c>
      <c r="Q109">
        <f t="shared" si="13"/>
        <v>-288</v>
      </c>
      <c r="R109">
        <f t="shared" si="14"/>
        <v>78</v>
      </c>
      <c r="S109">
        <f t="shared" si="15"/>
        <v>78</v>
      </c>
      <c r="T109">
        <f t="shared" si="16"/>
        <v>134</v>
      </c>
    </row>
    <row r="110" spans="1:20" x14ac:dyDescent="0.3">
      <c r="A110" t="s">
        <v>23</v>
      </c>
      <c r="B110">
        <f t="shared" si="0"/>
        <v>0</v>
      </c>
      <c r="C110">
        <f t="shared" si="1"/>
        <v>1</v>
      </c>
      <c r="D110">
        <f t="shared" si="2"/>
        <v>1</v>
      </c>
      <c r="E110">
        <f t="shared" si="3"/>
        <v>1</v>
      </c>
      <c r="F110">
        <f t="shared" si="4"/>
        <v>1</v>
      </c>
      <c r="H110" t="s">
        <v>23</v>
      </c>
      <c r="I110">
        <f t="shared" si="5"/>
        <v>0</v>
      </c>
      <c r="J110">
        <f t="shared" si="6"/>
        <v>-1</v>
      </c>
      <c r="K110">
        <f t="shared" si="7"/>
        <v>-1</v>
      </c>
      <c r="L110">
        <f t="shared" si="8"/>
        <v>-1</v>
      </c>
      <c r="M110">
        <f t="shared" si="9"/>
        <v>-1</v>
      </c>
      <c r="N110">
        <f t="shared" si="10"/>
        <v>-1</v>
      </c>
      <c r="O110">
        <f t="shared" si="11"/>
        <v>-1</v>
      </c>
      <c r="P110">
        <f t="shared" si="12"/>
        <v>-15</v>
      </c>
      <c r="Q110">
        <f t="shared" si="13"/>
        <v>-15</v>
      </c>
      <c r="R110">
        <f t="shared" si="14"/>
        <v>-1</v>
      </c>
      <c r="S110">
        <f t="shared" si="15"/>
        <v>-1</v>
      </c>
      <c r="T110">
        <f t="shared" si="16"/>
        <v>-1</v>
      </c>
    </row>
    <row r="111" spans="1:20" x14ac:dyDescent="0.3">
      <c r="A111" t="s">
        <v>24</v>
      </c>
      <c r="B111">
        <f t="shared" si="0"/>
        <v>0</v>
      </c>
      <c r="C111">
        <f t="shared" si="1"/>
        <v>4</v>
      </c>
      <c r="D111">
        <f t="shared" si="2"/>
        <v>0</v>
      </c>
      <c r="E111">
        <f t="shared" si="3"/>
        <v>4</v>
      </c>
      <c r="F111">
        <f t="shared" si="4"/>
        <v>4</v>
      </c>
      <c r="H111" t="s">
        <v>24</v>
      </c>
      <c r="I111">
        <f t="shared" si="5"/>
        <v>0</v>
      </c>
      <c r="J111">
        <f t="shared" si="6"/>
        <v>-12</v>
      </c>
      <c r="K111">
        <f t="shared" si="7"/>
        <v>-4</v>
      </c>
      <c r="L111">
        <f t="shared" si="8"/>
        <v>-12</v>
      </c>
      <c r="M111">
        <f t="shared" si="9"/>
        <v>-2</v>
      </c>
      <c r="N111">
        <f t="shared" si="10"/>
        <v>-12</v>
      </c>
      <c r="O111">
        <f t="shared" si="11"/>
        <v>-4</v>
      </c>
      <c r="P111">
        <f t="shared" si="12"/>
        <v>-42</v>
      </c>
      <c r="Q111">
        <f t="shared" si="13"/>
        <v>-42</v>
      </c>
      <c r="R111">
        <f t="shared" si="14"/>
        <v>-4</v>
      </c>
      <c r="S111">
        <f t="shared" si="15"/>
        <v>-4</v>
      </c>
      <c r="T111">
        <f t="shared" si="16"/>
        <v>-4</v>
      </c>
    </row>
    <row r="112" spans="1:20" x14ac:dyDescent="0.3">
      <c r="A112" t="s">
        <v>25</v>
      </c>
      <c r="B112">
        <f t="shared" si="0"/>
        <v>0</v>
      </c>
      <c r="C112">
        <f t="shared" si="1"/>
        <v>20</v>
      </c>
      <c r="D112">
        <f t="shared" si="2"/>
        <v>6</v>
      </c>
      <c r="E112">
        <f t="shared" si="3"/>
        <v>20</v>
      </c>
      <c r="F112">
        <f t="shared" si="4"/>
        <v>20</v>
      </c>
      <c r="H112" t="s">
        <v>25</v>
      </c>
      <c r="I112">
        <f t="shared" si="5"/>
        <v>0</v>
      </c>
      <c r="J112">
        <f t="shared" si="6"/>
        <v>-4</v>
      </c>
      <c r="K112">
        <f t="shared" si="7"/>
        <v>0</v>
      </c>
      <c r="L112">
        <f t="shared" si="8"/>
        <v>-4</v>
      </c>
      <c r="M112">
        <f t="shared" si="9"/>
        <v>0</v>
      </c>
      <c r="N112">
        <f t="shared" si="10"/>
        <v>-4</v>
      </c>
      <c r="O112">
        <f t="shared" si="11"/>
        <v>0</v>
      </c>
      <c r="P112">
        <f t="shared" si="12"/>
        <v>-58</v>
      </c>
      <c r="Q112">
        <f t="shared" si="13"/>
        <v>-66</v>
      </c>
      <c r="R112">
        <f t="shared" si="14"/>
        <v>0</v>
      </c>
      <c r="S112">
        <f t="shared" si="15"/>
        <v>4</v>
      </c>
      <c r="T112">
        <f t="shared" si="16"/>
        <v>0</v>
      </c>
    </row>
    <row r="113" spans="1:20" x14ac:dyDescent="0.3">
      <c r="A113" t="s">
        <v>26</v>
      </c>
      <c r="B113">
        <f t="shared" si="0"/>
        <v>0</v>
      </c>
      <c r="C113">
        <f t="shared" si="1"/>
        <v>4</v>
      </c>
      <c r="D113">
        <f t="shared" si="2"/>
        <v>4</v>
      </c>
      <c r="E113">
        <f t="shared" si="3"/>
        <v>4</v>
      </c>
      <c r="F113">
        <f t="shared" si="4"/>
        <v>4</v>
      </c>
      <c r="H113" t="s">
        <v>26</v>
      </c>
      <c r="I113">
        <f t="shared" si="5"/>
        <v>0</v>
      </c>
      <c r="J113">
        <f t="shared" si="6"/>
        <v>3</v>
      </c>
      <c r="K113">
        <f t="shared" si="7"/>
        <v>3</v>
      </c>
      <c r="L113">
        <f t="shared" si="8"/>
        <v>3</v>
      </c>
      <c r="M113">
        <f t="shared" si="9"/>
        <v>3</v>
      </c>
      <c r="N113">
        <f t="shared" si="10"/>
        <v>3</v>
      </c>
      <c r="O113">
        <f t="shared" si="11"/>
        <v>3</v>
      </c>
      <c r="P113">
        <f t="shared" si="12"/>
        <v>-11</v>
      </c>
      <c r="Q113">
        <f t="shared" si="13"/>
        <v>-11</v>
      </c>
      <c r="R113">
        <f t="shared" si="14"/>
        <v>3</v>
      </c>
      <c r="S113">
        <f t="shared" si="15"/>
        <v>3</v>
      </c>
      <c r="T113">
        <f t="shared" si="16"/>
        <v>3</v>
      </c>
    </row>
    <row r="114" spans="1:20" x14ac:dyDescent="0.3">
      <c r="A114" t="s">
        <v>27</v>
      </c>
      <c r="B114">
        <f t="shared" si="0"/>
        <v>0</v>
      </c>
      <c r="C114">
        <f t="shared" si="1"/>
        <v>39</v>
      </c>
      <c r="D114">
        <f t="shared" si="2"/>
        <v>31</v>
      </c>
      <c r="E114">
        <f t="shared" si="3"/>
        <v>39</v>
      </c>
      <c r="F114">
        <f t="shared" si="4"/>
        <v>39</v>
      </c>
      <c r="H114" t="s">
        <v>27</v>
      </c>
      <c r="I114">
        <f t="shared" si="5"/>
        <v>0</v>
      </c>
      <c r="J114">
        <f t="shared" si="6"/>
        <v>0</v>
      </c>
      <c r="K114">
        <f t="shared" si="7"/>
        <v>0</v>
      </c>
      <c r="L114">
        <f t="shared" si="8"/>
        <v>0</v>
      </c>
      <c r="M114">
        <f t="shared" si="9"/>
        <v>-30</v>
      </c>
      <c r="N114">
        <f t="shared" si="10"/>
        <v>0</v>
      </c>
      <c r="O114">
        <f t="shared" si="11"/>
        <v>0</v>
      </c>
      <c r="P114">
        <f t="shared" si="12"/>
        <v>-179</v>
      </c>
      <c r="Q114">
        <f t="shared" si="13"/>
        <v>-266</v>
      </c>
      <c r="R114">
        <f t="shared" si="14"/>
        <v>0</v>
      </c>
      <c r="S114">
        <f t="shared" si="15"/>
        <v>0</v>
      </c>
      <c r="T114">
        <f t="shared" si="16"/>
        <v>2</v>
      </c>
    </row>
    <row r="115" spans="1:20" x14ac:dyDescent="0.3">
      <c r="A115" t="s">
        <v>28</v>
      </c>
      <c r="B115">
        <f t="shared" si="0"/>
        <v>0</v>
      </c>
      <c r="C115">
        <f t="shared" si="1"/>
        <v>14</v>
      </c>
      <c r="D115">
        <f t="shared" si="2"/>
        <v>14</v>
      </c>
      <c r="E115">
        <f t="shared" si="3"/>
        <v>14</v>
      </c>
      <c r="F115">
        <f t="shared" si="4"/>
        <v>14</v>
      </c>
      <c r="H115" t="s">
        <v>28</v>
      </c>
      <c r="I115">
        <f t="shared" si="5"/>
        <v>0</v>
      </c>
      <c r="J115">
        <f t="shared" si="6"/>
        <v>0</v>
      </c>
      <c r="K115">
        <f t="shared" si="7"/>
        <v>0</v>
      </c>
      <c r="L115">
        <f t="shared" si="8"/>
        <v>0</v>
      </c>
      <c r="M115">
        <f t="shared" si="9"/>
        <v>-14</v>
      </c>
      <c r="N115">
        <f t="shared" si="10"/>
        <v>0</v>
      </c>
      <c r="O115">
        <f t="shared" si="11"/>
        <v>0</v>
      </c>
      <c r="P115">
        <f t="shared" si="12"/>
        <v>-98</v>
      </c>
      <c r="Q115">
        <f t="shared" si="13"/>
        <v>-106</v>
      </c>
      <c r="R115">
        <f t="shared" si="14"/>
        <v>0</v>
      </c>
      <c r="S115">
        <f t="shared" si="15"/>
        <v>0</v>
      </c>
      <c r="T115">
        <f t="shared" si="16"/>
        <v>0</v>
      </c>
    </row>
    <row r="116" spans="1:20" x14ac:dyDescent="0.3">
      <c r="A116" t="s">
        <v>29</v>
      </c>
      <c r="B116">
        <f t="shared" si="0"/>
        <v>0</v>
      </c>
      <c r="C116">
        <f t="shared" si="1"/>
        <v>4</v>
      </c>
      <c r="D116">
        <f t="shared" si="2"/>
        <v>4</v>
      </c>
      <c r="E116">
        <f t="shared" si="3"/>
        <v>4</v>
      </c>
      <c r="F116">
        <f t="shared" si="4"/>
        <v>0</v>
      </c>
      <c r="H116" t="s">
        <v>29</v>
      </c>
      <c r="I116">
        <f t="shared" si="5"/>
        <v>0</v>
      </c>
      <c r="J116">
        <f t="shared" si="6"/>
        <v>-10</v>
      </c>
      <c r="K116">
        <f t="shared" si="7"/>
        <v>-10</v>
      </c>
      <c r="L116">
        <f t="shared" si="8"/>
        <v>-10</v>
      </c>
      <c r="M116">
        <f t="shared" si="9"/>
        <v>-10</v>
      </c>
      <c r="N116">
        <f t="shared" si="10"/>
        <v>-10</v>
      </c>
      <c r="O116">
        <f t="shared" si="11"/>
        <v>-10</v>
      </c>
      <c r="P116">
        <f t="shared" si="12"/>
        <v>-83</v>
      </c>
      <c r="Q116">
        <f t="shared" si="13"/>
        <v>-82</v>
      </c>
      <c r="R116">
        <f t="shared" si="14"/>
        <v>-10</v>
      </c>
      <c r="S116">
        <f t="shared" si="15"/>
        <v>-10</v>
      </c>
      <c r="T116">
        <f t="shared" si="16"/>
        <v>-10</v>
      </c>
    </row>
    <row r="117" spans="1:20" x14ac:dyDescent="0.3">
      <c r="A117" t="s">
        <v>30</v>
      </c>
      <c r="B117">
        <f t="shared" si="0"/>
        <v>0</v>
      </c>
      <c r="C117">
        <f t="shared" si="1"/>
        <v>-4</v>
      </c>
      <c r="D117">
        <f t="shared" si="2"/>
        <v>16</v>
      </c>
      <c r="E117">
        <f t="shared" si="3"/>
        <v>-4</v>
      </c>
      <c r="F117">
        <f t="shared" si="4"/>
        <v>9</v>
      </c>
      <c r="H117" t="s">
        <v>30</v>
      </c>
      <c r="I117">
        <f t="shared" si="5"/>
        <v>0</v>
      </c>
      <c r="J117">
        <f t="shared" si="6"/>
        <v>8</v>
      </c>
      <c r="K117">
        <f t="shared" si="7"/>
        <v>8</v>
      </c>
      <c r="L117">
        <f t="shared" si="8"/>
        <v>8</v>
      </c>
      <c r="M117">
        <f t="shared" si="9"/>
        <v>0</v>
      </c>
      <c r="N117">
        <f t="shared" si="10"/>
        <v>10</v>
      </c>
      <c r="O117">
        <f t="shared" si="11"/>
        <v>10</v>
      </c>
      <c r="P117">
        <f t="shared" si="12"/>
        <v>-38</v>
      </c>
      <c r="Q117">
        <f t="shared" si="13"/>
        <v>-45</v>
      </c>
      <c r="R117">
        <f t="shared" si="14"/>
        <v>8</v>
      </c>
      <c r="S117">
        <f t="shared" si="15"/>
        <v>10</v>
      </c>
      <c r="T117">
        <f t="shared" si="16"/>
        <v>8</v>
      </c>
    </row>
    <row r="118" spans="1:20" x14ac:dyDescent="0.3">
      <c r="A118" t="s">
        <v>31</v>
      </c>
      <c r="B118">
        <f t="shared" si="0"/>
        <v>0</v>
      </c>
      <c r="C118">
        <f t="shared" si="1"/>
        <v>20</v>
      </c>
      <c r="D118">
        <f t="shared" si="2"/>
        <v>15</v>
      </c>
      <c r="E118">
        <f t="shared" si="3"/>
        <v>20</v>
      </c>
      <c r="F118">
        <f t="shared" si="4"/>
        <v>19</v>
      </c>
      <c r="H118" t="s">
        <v>31</v>
      </c>
      <c r="I118">
        <f t="shared" si="5"/>
        <v>0</v>
      </c>
      <c r="J118">
        <f t="shared" si="6"/>
        <v>5</v>
      </c>
      <c r="K118">
        <f t="shared" si="7"/>
        <v>5</v>
      </c>
      <c r="L118">
        <f t="shared" si="8"/>
        <v>5</v>
      </c>
      <c r="M118">
        <f t="shared" si="9"/>
        <v>-3</v>
      </c>
      <c r="N118">
        <f t="shared" si="10"/>
        <v>7</v>
      </c>
      <c r="O118">
        <f t="shared" si="11"/>
        <v>7</v>
      </c>
      <c r="P118">
        <f t="shared" si="12"/>
        <v>-51</v>
      </c>
      <c r="Q118">
        <f t="shared" si="13"/>
        <v>-58</v>
      </c>
      <c r="R118">
        <f t="shared" si="14"/>
        <v>7</v>
      </c>
      <c r="S118">
        <f t="shared" si="15"/>
        <v>7</v>
      </c>
      <c r="T118">
        <f t="shared" si="16"/>
        <v>5</v>
      </c>
    </row>
    <row r="119" spans="1:20" x14ac:dyDescent="0.3">
      <c r="A119" t="s">
        <v>32</v>
      </c>
      <c r="B119">
        <f t="shared" si="0"/>
        <v>0</v>
      </c>
      <c r="C119">
        <f t="shared" si="1"/>
        <v>14</v>
      </c>
      <c r="D119">
        <f t="shared" si="2"/>
        <v>16</v>
      </c>
      <c r="E119">
        <f t="shared" si="3"/>
        <v>14</v>
      </c>
      <c r="F119">
        <f t="shared" si="4"/>
        <v>17</v>
      </c>
      <c r="H119" t="s">
        <v>32</v>
      </c>
      <c r="I119">
        <f t="shared" si="5"/>
        <v>0</v>
      </c>
      <c r="J119">
        <f t="shared" si="6"/>
        <v>-5</v>
      </c>
      <c r="K119">
        <f t="shared" si="7"/>
        <v>-5</v>
      </c>
      <c r="L119">
        <f t="shared" si="8"/>
        <v>-5</v>
      </c>
      <c r="M119">
        <f t="shared" si="9"/>
        <v>-15</v>
      </c>
      <c r="N119">
        <f t="shared" si="10"/>
        <v>-5</v>
      </c>
      <c r="O119">
        <f t="shared" si="11"/>
        <v>-5</v>
      </c>
      <c r="P119">
        <f t="shared" si="12"/>
        <v>-120</v>
      </c>
      <c r="Q119">
        <f t="shared" si="13"/>
        <v>-167</v>
      </c>
      <c r="R119">
        <f t="shared" si="14"/>
        <v>-9</v>
      </c>
      <c r="S119">
        <f t="shared" si="15"/>
        <v>6</v>
      </c>
      <c r="T119">
        <f t="shared" si="16"/>
        <v>14</v>
      </c>
    </row>
    <row r="120" spans="1:20" x14ac:dyDescent="0.3">
      <c r="A120" t="s">
        <v>33</v>
      </c>
      <c r="B120">
        <f t="shared" si="0"/>
        <v>0</v>
      </c>
      <c r="C120">
        <f t="shared" si="1"/>
        <v>-25</v>
      </c>
      <c r="D120">
        <f t="shared" si="2"/>
        <v>41</v>
      </c>
      <c r="E120">
        <f t="shared" si="3"/>
        <v>-25</v>
      </c>
      <c r="F120">
        <f t="shared" si="4"/>
        <v>88</v>
      </c>
      <c r="H120" t="s">
        <v>33</v>
      </c>
      <c r="I120">
        <f t="shared" si="5"/>
        <v>0</v>
      </c>
      <c r="J120">
        <f t="shared" si="6"/>
        <v>12</v>
      </c>
      <c r="K120">
        <f t="shared" si="7"/>
        <v>26</v>
      </c>
      <c r="L120">
        <f t="shared" si="8"/>
        <v>12</v>
      </c>
      <c r="M120">
        <f t="shared" si="9"/>
        <v>4</v>
      </c>
      <c r="N120">
        <f t="shared" si="10"/>
        <v>12</v>
      </c>
      <c r="O120">
        <f t="shared" si="11"/>
        <v>26</v>
      </c>
      <c r="P120">
        <f t="shared" si="12"/>
        <v>-147</v>
      </c>
      <c r="Q120">
        <f t="shared" si="13"/>
        <v>-182</v>
      </c>
      <c r="R120">
        <f t="shared" si="14"/>
        <v>12</v>
      </c>
      <c r="S120">
        <f t="shared" si="15"/>
        <v>10</v>
      </c>
      <c r="T120">
        <f t="shared" si="16"/>
        <v>20</v>
      </c>
    </row>
    <row r="121" spans="1:20" x14ac:dyDescent="0.3">
      <c r="A121" t="s">
        <v>34</v>
      </c>
      <c r="B121">
        <f t="shared" si="0"/>
        <v>0</v>
      </c>
      <c r="C121">
        <f t="shared" si="1"/>
        <v>110</v>
      </c>
      <c r="D121">
        <f t="shared" si="2"/>
        <v>111</v>
      </c>
      <c r="E121">
        <f t="shared" si="3"/>
        <v>112</v>
      </c>
      <c r="F121">
        <f t="shared" si="4"/>
        <v>116</v>
      </c>
      <c r="H121" t="s">
        <v>34</v>
      </c>
      <c r="I121">
        <f t="shared" si="5"/>
        <v>0</v>
      </c>
      <c r="J121">
        <f t="shared" si="6"/>
        <v>84</v>
      </c>
      <c r="K121">
        <f t="shared" si="7"/>
        <v>84</v>
      </c>
      <c r="L121">
        <f t="shared" si="8"/>
        <v>84</v>
      </c>
      <c r="M121">
        <f t="shared" si="9"/>
        <v>84</v>
      </c>
      <c r="N121">
        <f t="shared" si="10"/>
        <v>84</v>
      </c>
      <c r="O121">
        <f t="shared" si="11"/>
        <v>84</v>
      </c>
      <c r="P121">
        <f t="shared" si="12"/>
        <v>-110</v>
      </c>
      <c r="Q121">
        <f t="shared" si="13"/>
        <v>-146</v>
      </c>
      <c r="R121">
        <f t="shared" si="14"/>
        <v>84</v>
      </c>
      <c r="S121">
        <f t="shared" si="15"/>
        <v>84</v>
      </c>
      <c r="T121">
        <f t="shared" si="16"/>
        <v>82</v>
      </c>
    </row>
    <row r="122" spans="1:20" x14ac:dyDescent="0.3">
      <c r="A122" t="s">
        <v>35</v>
      </c>
      <c r="B122">
        <f t="shared" si="0"/>
        <v>0</v>
      </c>
      <c r="C122">
        <f t="shared" si="1"/>
        <v>14</v>
      </c>
      <c r="D122">
        <f t="shared" si="2"/>
        <v>1</v>
      </c>
      <c r="E122">
        <f t="shared" si="3"/>
        <v>14</v>
      </c>
      <c r="F122">
        <f t="shared" si="4"/>
        <v>15</v>
      </c>
      <c r="H122" t="s">
        <v>35</v>
      </c>
      <c r="I122">
        <f t="shared" si="5"/>
        <v>0</v>
      </c>
      <c r="J122">
        <f t="shared" si="6"/>
        <v>-80</v>
      </c>
      <c r="K122">
        <f t="shared" si="7"/>
        <v>-50</v>
      </c>
      <c r="L122">
        <f t="shared" si="8"/>
        <v>-80</v>
      </c>
      <c r="M122">
        <f t="shared" si="9"/>
        <v>-80</v>
      </c>
      <c r="N122">
        <f t="shared" si="10"/>
        <v>-80</v>
      </c>
      <c r="O122">
        <f t="shared" si="11"/>
        <v>-50</v>
      </c>
      <c r="P122">
        <f t="shared" si="12"/>
        <v>-383</v>
      </c>
      <c r="Q122">
        <f t="shared" si="13"/>
        <v>-383</v>
      </c>
      <c r="R122">
        <f t="shared" si="14"/>
        <v>-50</v>
      </c>
      <c r="S122">
        <f t="shared" si="15"/>
        <v>-50</v>
      </c>
      <c r="T122">
        <f t="shared" si="16"/>
        <v>-22</v>
      </c>
    </row>
    <row r="123" spans="1:20" x14ac:dyDescent="0.3">
      <c r="A123" t="s">
        <v>36</v>
      </c>
      <c r="B123">
        <f t="shared" si="0"/>
        <v>0</v>
      </c>
      <c r="C123">
        <f t="shared" si="1"/>
        <v>36</v>
      </c>
      <c r="D123">
        <f t="shared" si="2"/>
        <v>32</v>
      </c>
      <c r="E123">
        <f t="shared" si="3"/>
        <v>36</v>
      </c>
      <c r="F123">
        <f t="shared" si="4"/>
        <v>37</v>
      </c>
      <c r="H123" t="s">
        <v>36</v>
      </c>
      <c r="I123">
        <f t="shared" si="5"/>
        <v>0</v>
      </c>
      <c r="J123">
        <f t="shared" si="6"/>
        <v>19</v>
      </c>
      <c r="K123">
        <f t="shared" si="7"/>
        <v>19</v>
      </c>
      <c r="L123">
        <f t="shared" si="8"/>
        <v>19</v>
      </c>
      <c r="M123">
        <f t="shared" si="9"/>
        <v>5</v>
      </c>
      <c r="N123">
        <f t="shared" si="10"/>
        <v>21</v>
      </c>
      <c r="O123">
        <f t="shared" si="11"/>
        <v>21</v>
      </c>
      <c r="P123">
        <f t="shared" si="12"/>
        <v>-83</v>
      </c>
      <c r="Q123">
        <f t="shared" si="13"/>
        <v>-118</v>
      </c>
      <c r="R123">
        <f t="shared" si="14"/>
        <v>19</v>
      </c>
      <c r="S123">
        <f t="shared" si="15"/>
        <v>21</v>
      </c>
      <c r="T123">
        <f t="shared" si="16"/>
        <v>23</v>
      </c>
    </row>
    <row r="124" spans="1:20" x14ac:dyDescent="0.3">
      <c r="A124" t="s">
        <v>37</v>
      </c>
      <c r="B124">
        <f t="shared" si="0"/>
        <v>0</v>
      </c>
      <c r="C124">
        <f t="shared" si="1"/>
        <v>1906</v>
      </c>
      <c r="D124">
        <f t="shared" si="2"/>
        <v>2088</v>
      </c>
      <c r="E124">
        <f t="shared" si="3"/>
        <v>1906</v>
      </c>
      <c r="F124">
        <f t="shared" si="4"/>
        <v>1982</v>
      </c>
      <c r="H124" t="s">
        <v>37</v>
      </c>
      <c r="I124">
        <f t="shared" si="5"/>
        <v>0</v>
      </c>
      <c r="J124">
        <f t="shared" si="6"/>
        <v>1366</v>
      </c>
      <c r="K124">
        <f t="shared" si="7"/>
        <v>1376</v>
      </c>
      <c r="L124">
        <f t="shared" si="8"/>
        <v>1366</v>
      </c>
      <c r="M124">
        <f t="shared" si="9"/>
        <v>1296</v>
      </c>
      <c r="N124">
        <f t="shared" si="10"/>
        <v>1368</v>
      </c>
      <c r="O124">
        <f t="shared" si="11"/>
        <v>1422</v>
      </c>
      <c r="P124">
        <f t="shared" si="12"/>
        <v>-275</v>
      </c>
      <c r="Q124">
        <f t="shared" si="13"/>
        <v>-517</v>
      </c>
      <c r="R124">
        <f t="shared" si="14"/>
        <v>1258</v>
      </c>
      <c r="S124">
        <f t="shared" si="15"/>
        <v>1474</v>
      </c>
      <c r="T124">
        <f t="shared" si="16"/>
        <v>1936</v>
      </c>
    </row>
    <row r="125" spans="1:20" x14ac:dyDescent="0.3">
      <c r="A125" t="s">
        <v>38</v>
      </c>
      <c r="B125">
        <f t="shared" si="0"/>
        <v>0</v>
      </c>
      <c r="C125">
        <f t="shared" si="1"/>
        <v>16</v>
      </c>
      <c r="D125">
        <f t="shared" si="2"/>
        <v>16</v>
      </c>
      <c r="E125">
        <f t="shared" si="3"/>
        <v>16</v>
      </c>
      <c r="F125">
        <f t="shared" si="4"/>
        <v>16</v>
      </c>
      <c r="H125" t="s">
        <v>38</v>
      </c>
      <c r="I125">
        <f t="shared" si="5"/>
        <v>0</v>
      </c>
      <c r="J125">
        <f t="shared" si="6"/>
        <v>8</v>
      </c>
      <c r="K125">
        <f t="shared" si="7"/>
        <v>8</v>
      </c>
      <c r="L125">
        <f t="shared" si="8"/>
        <v>8</v>
      </c>
      <c r="M125">
        <f t="shared" si="9"/>
        <v>8</v>
      </c>
      <c r="N125">
        <f t="shared" si="10"/>
        <v>8</v>
      </c>
      <c r="O125">
        <f t="shared" si="11"/>
        <v>8</v>
      </c>
      <c r="P125">
        <f t="shared" si="12"/>
        <v>8</v>
      </c>
      <c r="Q125">
        <f t="shared" si="13"/>
        <v>8</v>
      </c>
      <c r="R125">
        <f t="shared" si="14"/>
        <v>8</v>
      </c>
      <c r="S125">
        <f t="shared" si="15"/>
        <v>8</v>
      </c>
      <c r="T125">
        <f t="shared" si="16"/>
        <v>8</v>
      </c>
    </row>
    <row r="126" spans="1:20" x14ac:dyDescent="0.3">
      <c r="A126" t="s">
        <v>39</v>
      </c>
      <c r="B126">
        <f t="shared" si="0"/>
        <v>0</v>
      </c>
      <c r="C126">
        <f t="shared" si="1"/>
        <v>3321</v>
      </c>
      <c r="D126">
        <f t="shared" si="2"/>
        <v>3596</v>
      </c>
      <c r="E126">
        <f t="shared" si="3"/>
        <v>3319</v>
      </c>
      <c r="F126">
        <f t="shared" si="4"/>
        <v>3774</v>
      </c>
      <c r="H126" t="s">
        <v>39</v>
      </c>
      <c r="I126">
        <f t="shared" si="5"/>
        <v>0</v>
      </c>
      <c r="J126">
        <f t="shared" si="6"/>
        <v>280</v>
      </c>
      <c r="K126">
        <f t="shared" si="7"/>
        <v>322</v>
      </c>
      <c r="L126">
        <f t="shared" si="8"/>
        <v>284</v>
      </c>
      <c r="M126">
        <f t="shared" si="9"/>
        <v>-24</v>
      </c>
      <c r="N126">
        <f t="shared" si="10"/>
        <v>280</v>
      </c>
      <c r="O126">
        <f t="shared" si="11"/>
        <v>314</v>
      </c>
      <c r="P126">
        <f t="shared" si="12"/>
        <v>-10242</v>
      </c>
      <c r="Q126">
        <f t="shared" si="13"/>
        <v>-12794</v>
      </c>
      <c r="R126">
        <f t="shared" si="14"/>
        <v>-18</v>
      </c>
      <c r="S126">
        <f t="shared" si="15"/>
        <v>86</v>
      </c>
      <c r="T126">
        <f t="shared" si="16"/>
        <v>828</v>
      </c>
    </row>
    <row r="127" spans="1:20" x14ac:dyDescent="0.3">
      <c r="A127" t="s">
        <v>40</v>
      </c>
      <c r="B127">
        <f t="shared" si="0"/>
        <v>0</v>
      </c>
      <c r="C127">
        <f t="shared" si="1"/>
        <v>35</v>
      </c>
      <c r="D127">
        <f t="shared" si="2"/>
        <v>57</v>
      </c>
      <c r="E127">
        <f t="shared" si="3"/>
        <v>35</v>
      </c>
      <c r="F127">
        <f t="shared" si="4"/>
        <v>74</v>
      </c>
      <c r="H127" t="s">
        <v>40</v>
      </c>
      <c r="I127">
        <f t="shared" si="5"/>
        <v>0</v>
      </c>
      <c r="J127">
        <f t="shared" si="6"/>
        <v>-72</v>
      </c>
      <c r="K127">
        <f t="shared" si="7"/>
        <v>-70</v>
      </c>
      <c r="L127">
        <f t="shared" si="8"/>
        <v>-72</v>
      </c>
      <c r="M127">
        <f t="shared" si="9"/>
        <v>-68</v>
      </c>
      <c r="N127">
        <f t="shared" si="10"/>
        <v>-70</v>
      </c>
      <c r="O127">
        <f t="shared" si="11"/>
        <v>-68</v>
      </c>
      <c r="P127">
        <f t="shared" si="12"/>
        <v>-492</v>
      </c>
      <c r="Q127">
        <f t="shared" si="13"/>
        <v>-579</v>
      </c>
      <c r="R127">
        <f t="shared" si="14"/>
        <v>-74</v>
      </c>
      <c r="S127">
        <f t="shared" si="15"/>
        <v>-30</v>
      </c>
      <c r="T127">
        <f t="shared" si="16"/>
        <v>-68</v>
      </c>
    </row>
    <row r="128" spans="1:20" x14ac:dyDescent="0.3">
      <c r="A128" t="s">
        <v>41</v>
      </c>
      <c r="B128">
        <f t="shared" si="0"/>
        <v>0</v>
      </c>
      <c r="C128">
        <f t="shared" si="1"/>
        <v>152</v>
      </c>
      <c r="D128">
        <f t="shared" si="2"/>
        <v>160</v>
      </c>
      <c r="E128">
        <f t="shared" si="3"/>
        <v>152</v>
      </c>
      <c r="F128">
        <f t="shared" si="4"/>
        <v>194</v>
      </c>
      <c r="H128" t="s">
        <v>41</v>
      </c>
      <c r="I128">
        <f t="shared" si="5"/>
        <v>0</v>
      </c>
      <c r="J128">
        <f t="shared" si="6"/>
        <v>86</v>
      </c>
      <c r="K128">
        <f t="shared" si="7"/>
        <v>88</v>
      </c>
      <c r="L128">
        <f t="shared" si="8"/>
        <v>84</v>
      </c>
      <c r="M128">
        <f t="shared" si="9"/>
        <v>92</v>
      </c>
      <c r="N128">
        <f t="shared" si="10"/>
        <v>86</v>
      </c>
      <c r="O128">
        <f t="shared" si="11"/>
        <v>88</v>
      </c>
      <c r="P128">
        <f t="shared" si="12"/>
        <v>-219</v>
      </c>
      <c r="Q128">
        <f t="shared" si="13"/>
        <v>-267</v>
      </c>
      <c r="R128">
        <f t="shared" si="14"/>
        <v>76</v>
      </c>
      <c r="S128">
        <f t="shared" si="15"/>
        <v>106</v>
      </c>
      <c r="T128">
        <f t="shared" si="16"/>
        <v>94</v>
      </c>
    </row>
    <row r="129" spans="1:20" x14ac:dyDescent="0.3">
      <c r="A129" t="s">
        <v>42</v>
      </c>
      <c r="B129">
        <f t="shared" si="0"/>
        <v>0</v>
      </c>
      <c r="C129">
        <f t="shared" si="1"/>
        <v>607</v>
      </c>
      <c r="D129">
        <f t="shared" si="2"/>
        <v>646</v>
      </c>
      <c r="E129">
        <f t="shared" si="3"/>
        <v>607</v>
      </c>
      <c r="F129">
        <f t="shared" si="4"/>
        <v>581</v>
      </c>
      <c r="H129" t="s">
        <v>42</v>
      </c>
      <c r="I129">
        <f t="shared" si="5"/>
        <v>0</v>
      </c>
      <c r="J129">
        <f t="shared" si="6"/>
        <v>560</v>
      </c>
      <c r="K129">
        <f t="shared" si="7"/>
        <v>592</v>
      </c>
      <c r="L129">
        <f t="shared" si="8"/>
        <v>560</v>
      </c>
      <c r="M129">
        <f t="shared" si="9"/>
        <v>592</v>
      </c>
      <c r="N129">
        <f t="shared" si="10"/>
        <v>560</v>
      </c>
      <c r="O129">
        <f t="shared" si="11"/>
        <v>594</v>
      </c>
      <c r="P129">
        <f t="shared" si="12"/>
        <v>356</v>
      </c>
      <c r="Q129">
        <f t="shared" si="13"/>
        <v>303</v>
      </c>
      <c r="R129">
        <f t="shared" si="14"/>
        <v>584</v>
      </c>
      <c r="S129">
        <f t="shared" si="15"/>
        <v>598</v>
      </c>
      <c r="T129">
        <f t="shared" si="16"/>
        <v>572</v>
      </c>
    </row>
    <row r="130" spans="1:20" x14ac:dyDescent="0.3">
      <c r="A130" t="s">
        <v>43</v>
      </c>
      <c r="B130">
        <f t="shared" si="0"/>
        <v>0</v>
      </c>
      <c r="C130">
        <f t="shared" si="1"/>
        <v>1127</v>
      </c>
      <c r="D130">
        <f t="shared" si="2"/>
        <v>1733</v>
      </c>
      <c r="E130">
        <f t="shared" si="3"/>
        <v>1127</v>
      </c>
      <c r="F130">
        <f t="shared" si="4"/>
        <v>1987</v>
      </c>
      <c r="H130" t="s">
        <v>43</v>
      </c>
      <c r="I130">
        <f t="shared" si="5"/>
        <v>0</v>
      </c>
      <c r="J130">
        <f t="shared" si="6"/>
        <v>1381</v>
      </c>
      <c r="K130">
        <f t="shared" si="7"/>
        <v>1483</v>
      </c>
      <c r="L130">
        <f t="shared" si="8"/>
        <v>1425</v>
      </c>
      <c r="M130">
        <f t="shared" si="9"/>
        <v>1029</v>
      </c>
      <c r="N130">
        <f t="shared" si="10"/>
        <v>1387</v>
      </c>
      <c r="O130">
        <f t="shared" si="11"/>
        <v>1485</v>
      </c>
      <c r="P130">
        <f t="shared" si="12"/>
        <v>-1804</v>
      </c>
      <c r="Q130">
        <f t="shared" si="13"/>
        <v>-2844</v>
      </c>
      <c r="R130">
        <f t="shared" si="14"/>
        <v>1245</v>
      </c>
      <c r="S130">
        <f t="shared" si="15"/>
        <v>1419</v>
      </c>
      <c r="T130">
        <f t="shared" si="16"/>
        <v>1613</v>
      </c>
    </row>
    <row r="131" spans="1:20" x14ac:dyDescent="0.3">
      <c r="A131" t="s">
        <v>44</v>
      </c>
      <c r="B131">
        <f t="shared" si="0"/>
        <v>0</v>
      </c>
      <c r="C131">
        <f t="shared" si="1"/>
        <v>60</v>
      </c>
      <c r="D131">
        <f t="shared" si="2"/>
        <v>65</v>
      </c>
      <c r="E131">
        <f t="shared" si="3"/>
        <v>60</v>
      </c>
      <c r="F131">
        <f t="shared" si="4"/>
        <v>64</v>
      </c>
      <c r="H131" t="s">
        <v>44</v>
      </c>
      <c r="I131">
        <f t="shared" si="5"/>
        <v>0</v>
      </c>
      <c r="J131">
        <f t="shared" si="6"/>
        <v>50</v>
      </c>
      <c r="K131">
        <f t="shared" si="7"/>
        <v>48</v>
      </c>
      <c r="L131">
        <f t="shared" si="8"/>
        <v>48</v>
      </c>
      <c r="M131">
        <f t="shared" si="9"/>
        <v>32</v>
      </c>
      <c r="N131">
        <f t="shared" si="10"/>
        <v>48</v>
      </c>
      <c r="O131">
        <f t="shared" si="11"/>
        <v>52</v>
      </c>
      <c r="P131">
        <f t="shared" si="12"/>
        <v>-68</v>
      </c>
      <c r="Q131">
        <f t="shared" si="13"/>
        <v>-117</v>
      </c>
      <c r="R131">
        <f t="shared" si="14"/>
        <v>50</v>
      </c>
      <c r="S131">
        <f t="shared" si="15"/>
        <v>54</v>
      </c>
      <c r="T131">
        <f t="shared" si="16"/>
        <v>52</v>
      </c>
    </row>
    <row r="132" spans="1:20" x14ac:dyDescent="0.3">
      <c r="A132" t="s">
        <v>45</v>
      </c>
      <c r="B132">
        <f t="shared" si="0"/>
        <v>0</v>
      </c>
      <c r="C132">
        <f t="shared" si="1"/>
        <v>22</v>
      </c>
      <c r="D132">
        <f t="shared" si="2"/>
        <v>18</v>
      </c>
      <c r="E132">
        <f t="shared" si="3"/>
        <v>22</v>
      </c>
      <c r="F132">
        <f t="shared" si="4"/>
        <v>22</v>
      </c>
      <c r="H132" t="s">
        <v>45</v>
      </c>
      <c r="I132">
        <f t="shared" si="5"/>
        <v>0</v>
      </c>
      <c r="J132">
        <f t="shared" si="6"/>
        <v>0</v>
      </c>
      <c r="K132">
        <f t="shared" si="7"/>
        <v>8</v>
      </c>
      <c r="L132">
        <f t="shared" si="8"/>
        <v>0</v>
      </c>
      <c r="M132">
        <f t="shared" si="9"/>
        <v>2</v>
      </c>
      <c r="N132">
        <f t="shared" si="10"/>
        <v>2</v>
      </c>
      <c r="O132">
        <f t="shared" si="11"/>
        <v>8</v>
      </c>
      <c r="P132">
        <f t="shared" si="12"/>
        <v>-57</v>
      </c>
      <c r="Q132">
        <f t="shared" si="13"/>
        <v>-68</v>
      </c>
      <c r="R132">
        <f t="shared" si="14"/>
        <v>6</v>
      </c>
      <c r="S132">
        <f t="shared" si="15"/>
        <v>6</v>
      </c>
      <c r="T132">
        <f t="shared" si="16"/>
        <v>8</v>
      </c>
    </row>
    <row r="133" spans="1:20" x14ac:dyDescent="0.3">
      <c r="A133" t="s">
        <v>46</v>
      </c>
      <c r="B133">
        <f t="shared" si="0"/>
        <v>0</v>
      </c>
      <c r="C133">
        <f t="shared" si="1"/>
        <v>-227</v>
      </c>
      <c r="D133">
        <f t="shared" si="2"/>
        <v>38</v>
      </c>
      <c r="E133">
        <f t="shared" si="3"/>
        <v>-227</v>
      </c>
      <c r="F133">
        <f t="shared" si="4"/>
        <v>-265</v>
      </c>
      <c r="H133" t="s">
        <v>46</v>
      </c>
      <c r="I133">
        <f t="shared" si="5"/>
        <v>0</v>
      </c>
      <c r="J133">
        <f t="shared" si="6"/>
        <v>-182</v>
      </c>
      <c r="K133">
        <f t="shared" si="7"/>
        <v>-174</v>
      </c>
      <c r="L133">
        <f t="shared" si="8"/>
        <v>-182</v>
      </c>
      <c r="M133">
        <f t="shared" si="9"/>
        <v>-188</v>
      </c>
      <c r="N133">
        <f t="shared" si="10"/>
        <v>-180</v>
      </c>
      <c r="O133">
        <f t="shared" si="11"/>
        <v>-150</v>
      </c>
      <c r="P133">
        <f t="shared" si="12"/>
        <v>-296</v>
      </c>
      <c r="Q133">
        <f t="shared" si="13"/>
        <v>-385</v>
      </c>
      <c r="R133">
        <f t="shared" si="14"/>
        <v>-154</v>
      </c>
      <c r="S133">
        <f t="shared" si="15"/>
        <v>-150</v>
      </c>
      <c r="T133">
        <f t="shared" si="16"/>
        <v>-160</v>
      </c>
    </row>
    <row r="134" spans="1:20" x14ac:dyDescent="0.3">
      <c r="A134" t="s">
        <v>47</v>
      </c>
      <c r="B134">
        <f t="shared" si="0"/>
        <v>0</v>
      </c>
      <c r="C134">
        <f t="shared" si="1"/>
        <v>-168</v>
      </c>
      <c r="D134">
        <f t="shared" si="2"/>
        <v>-8</v>
      </c>
      <c r="E134">
        <f t="shared" si="3"/>
        <v>-168</v>
      </c>
      <c r="F134">
        <f t="shared" si="4"/>
        <v>-176</v>
      </c>
      <c r="H134" t="s">
        <v>47</v>
      </c>
      <c r="I134">
        <f t="shared" si="5"/>
        <v>0</v>
      </c>
      <c r="J134">
        <f t="shared" si="6"/>
        <v>-56</v>
      </c>
      <c r="K134">
        <f t="shared" si="7"/>
        <v>-56</v>
      </c>
      <c r="L134">
        <f t="shared" si="8"/>
        <v>-56</v>
      </c>
      <c r="M134">
        <f t="shared" si="9"/>
        <v>-56</v>
      </c>
      <c r="N134">
        <f t="shared" si="10"/>
        <v>-56</v>
      </c>
      <c r="O134">
        <f t="shared" si="11"/>
        <v>-56</v>
      </c>
      <c r="P134">
        <f t="shared" si="12"/>
        <v>-194</v>
      </c>
      <c r="Q134">
        <f t="shared" si="13"/>
        <v>-194</v>
      </c>
      <c r="R134">
        <f t="shared" si="14"/>
        <v>-56</v>
      </c>
      <c r="S134">
        <f t="shared" si="15"/>
        <v>-56</v>
      </c>
      <c r="T134">
        <f t="shared" si="16"/>
        <v>-56</v>
      </c>
    </row>
    <row r="135" spans="1:20" x14ac:dyDescent="0.3">
      <c r="A135" t="s">
        <v>48</v>
      </c>
      <c r="B135">
        <f t="shared" si="0"/>
        <v>0</v>
      </c>
      <c r="C135">
        <f t="shared" si="1"/>
        <v>88</v>
      </c>
      <c r="D135">
        <f t="shared" si="2"/>
        <v>96</v>
      </c>
      <c r="E135">
        <f t="shared" si="3"/>
        <v>88</v>
      </c>
      <c r="F135">
        <v>0</v>
      </c>
      <c r="H135" t="s">
        <v>48</v>
      </c>
      <c r="I135">
        <f t="shared" si="5"/>
        <v>0</v>
      </c>
      <c r="J135">
        <f t="shared" si="6"/>
        <v>-112</v>
      </c>
      <c r="K135">
        <f t="shared" si="7"/>
        <v>-112</v>
      </c>
      <c r="L135">
        <f t="shared" si="8"/>
        <v>-112</v>
      </c>
      <c r="M135">
        <f t="shared" si="9"/>
        <v>-112</v>
      </c>
      <c r="N135">
        <f t="shared" si="10"/>
        <v>-112</v>
      </c>
      <c r="O135">
        <f t="shared" si="11"/>
        <v>-32</v>
      </c>
      <c r="P135">
        <f t="shared" si="12"/>
        <v>-628</v>
      </c>
      <c r="Q135">
        <f t="shared" si="13"/>
        <v>-724</v>
      </c>
      <c r="R135">
        <f t="shared" si="14"/>
        <v>-32</v>
      </c>
      <c r="S135">
        <f t="shared" si="15"/>
        <v>-32</v>
      </c>
      <c r="T135">
        <f t="shared" si="16"/>
        <v>-112</v>
      </c>
    </row>
    <row r="136" spans="1:20" x14ac:dyDescent="0.3">
      <c r="A136" t="s">
        <v>49</v>
      </c>
      <c r="B136">
        <f t="shared" si="0"/>
        <v>0</v>
      </c>
      <c r="C136">
        <f t="shared" si="1"/>
        <v>358</v>
      </c>
      <c r="D136">
        <f t="shared" si="2"/>
        <v>358</v>
      </c>
      <c r="E136">
        <f t="shared" si="3"/>
        <v>358</v>
      </c>
      <c r="F136">
        <f t="shared" si="4"/>
        <v>358</v>
      </c>
      <c r="H136" t="s">
        <v>49</v>
      </c>
      <c r="I136">
        <f t="shared" si="5"/>
        <v>0</v>
      </c>
      <c r="J136">
        <f t="shared" si="6"/>
        <v>246</v>
      </c>
      <c r="K136">
        <f t="shared" si="7"/>
        <v>258</v>
      </c>
      <c r="L136">
        <f t="shared" si="8"/>
        <v>262</v>
      </c>
      <c r="M136">
        <f t="shared" si="9"/>
        <v>-22</v>
      </c>
      <c r="N136">
        <f t="shared" si="10"/>
        <v>292</v>
      </c>
      <c r="O136">
        <f t="shared" si="11"/>
        <v>292</v>
      </c>
      <c r="P136">
        <f t="shared" si="12"/>
        <v>-481</v>
      </c>
      <c r="Q136">
        <f t="shared" si="13"/>
        <v>-873</v>
      </c>
      <c r="R136">
        <f t="shared" si="14"/>
        <v>292</v>
      </c>
      <c r="S136">
        <f t="shared" si="15"/>
        <v>292</v>
      </c>
      <c r="T136">
        <f t="shared" si="16"/>
        <v>288</v>
      </c>
    </row>
    <row r="137" spans="1:20" x14ac:dyDescent="0.3">
      <c r="A137" t="s">
        <v>50</v>
      </c>
      <c r="B137">
        <f t="shared" si="0"/>
        <v>0</v>
      </c>
      <c r="C137">
        <f t="shared" si="1"/>
        <v>580</v>
      </c>
      <c r="D137">
        <f t="shared" si="2"/>
        <v>578</v>
      </c>
      <c r="E137">
        <f t="shared" si="3"/>
        <v>580</v>
      </c>
      <c r="F137">
        <f t="shared" si="4"/>
        <v>580</v>
      </c>
      <c r="H137" t="s">
        <v>50</v>
      </c>
      <c r="I137">
        <f t="shared" si="5"/>
        <v>0</v>
      </c>
      <c r="J137">
        <f t="shared" si="6"/>
        <v>127</v>
      </c>
      <c r="K137">
        <f t="shared" si="7"/>
        <v>127</v>
      </c>
      <c r="L137">
        <f t="shared" si="8"/>
        <v>127</v>
      </c>
      <c r="M137">
        <f t="shared" si="9"/>
        <v>45</v>
      </c>
      <c r="N137">
        <f t="shared" si="10"/>
        <v>131</v>
      </c>
      <c r="O137">
        <f t="shared" si="11"/>
        <v>131</v>
      </c>
      <c r="P137">
        <f t="shared" si="12"/>
        <v>-1698</v>
      </c>
      <c r="Q137">
        <f t="shared" si="13"/>
        <v>-2473</v>
      </c>
      <c r="R137">
        <f t="shared" si="14"/>
        <v>155</v>
      </c>
      <c r="S137">
        <f t="shared" si="15"/>
        <v>155</v>
      </c>
      <c r="T137">
        <f t="shared" si="16"/>
        <v>271</v>
      </c>
    </row>
    <row r="138" spans="1:20" x14ac:dyDescent="0.3">
      <c r="A138" t="s">
        <v>51</v>
      </c>
      <c r="B138">
        <f t="shared" si="0"/>
        <v>0</v>
      </c>
      <c r="C138">
        <f t="shared" si="1"/>
        <v>716</v>
      </c>
      <c r="D138">
        <f t="shared" si="2"/>
        <v>722</v>
      </c>
      <c r="E138">
        <f t="shared" si="3"/>
        <v>716</v>
      </c>
      <c r="F138">
        <f t="shared" si="4"/>
        <v>727</v>
      </c>
      <c r="H138" t="s">
        <v>51</v>
      </c>
      <c r="I138">
        <f t="shared" si="5"/>
        <v>0</v>
      </c>
      <c r="J138">
        <f t="shared" si="6"/>
        <v>23</v>
      </c>
      <c r="K138">
        <f t="shared" si="7"/>
        <v>235</v>
      </c>
      <c r="L138">
        <f t="shared" si="8"/>
        <v>23</v>
      </c>
      <c r="M138">
        <f t="shared" si="9"/>
        <v>11</v>
      </c>
      <c r="N138">
        <f t="shared" si="10"/>
        <v>161</v>
      </c>
      <c r="O138">
        <f t="shared" si="11"/>
        <v>161</v>
      </c>
      <c r="P138">
        <f t="shared" si="12"/>
        <v>-2914</v>
      </c>
      <c r="Q138">
        <f t="shared" si="13"/>
        <v>-3160</v>
      </c>
      <c r="R138">
        <f t="shared" si="14"/>
        <v>117</v>
      </c>
      <c r="S138">
        <f t="shared" si="15"/>
        <v>43</v>
      </c>
      <c r="T138">
        <f t="shared" si="16"/>
        <v>293</v>
      </c>
    </row>
    <row r="139" spans="1:20" x14ac:dyDescent="0.3">
      <c r="A139" t="s">
        <v>52</v>
      </c>
      <c r="B139">
        <f t="shared" si="0"/>
        <v>0</v>
      </c>
      <c r="C139">
        <f t="shared" si="1"/>
        <v>3310</v>
      </c>
      <c r="D139">
        <f t="shared" si="2"/>
        <v>3483</v>
      </c>
      <c r="E139">
        <f t="shared" si="3"/>
        <v>3310</v>
      </c>
      <c r="F139">
        <f t="shared" si="4"/>
        <v>3416</v>
      </c>
      <c r="H139" t="s">
        <v>52</v>
      </c>
      <c r="I139">
        <f t="shared" si="5"/>
        <v>0</v>
      </c>
      <c r="J139">
        <f t="shared" si="6"/>
        <v>2388</v>
      </c>
      <c r="K139">
        <f t="shared" si="7"/>
        <v>2574</v>
      </c>
      <c r="L139">
        <f t="shared" si="8"/>
        <v>2338</v>
      </c>
      <c r="M139">
        <f t="shared" si="9"/>
        <v>1124</v>
      </c>
      <c r="N139">
        <f t="shared" si="10"/>
        <v>2426</v>
      </c>
      <c r="O139">
        <f t="shared" si="11"/>
        <v>2504</v>
      </c>
      <c r="P139">
        <f t="shared" si="12"/>
        <v>-4873</v>
      </c>
      <c r="Q139">
        <f t="shared" si="13"/>
        <v>-8761</v>
      </c>
      <c r="R139">
        <f t="shared" si="14"/>
        <v>2284</v>
      </c>
      <c r="S139">
        <f t="shared" si="15"/>
        <v>2608</v>
      </c>
      <c r="T139">
        <f t="shared" si="16"/>
        <v>2942</v>
      </c>
    </row>
    <row r="140" spans="1:20" x14ac:dyDescent="0.3">
      <c r="A140" t="s">
        <v>53</v>
      </c>
      <c r="B140">
        <f t="shared" si="0"/>
        <v>0</v>
      </c>
      <c r="C140">
        <f t="shared" si="1"/>
        <v>850</v>
      </c>
      <c r="D140">
        <f t="shared" si="2"/>
        <v>830</v>
      </c>
      <c r="E140">
        <f t="shared" si="3"/>
        <v>850</v>
      </c>
      <c r="F140">
        <f t="shared" si="4"/>
        <v>848</v>
      </c>
      <c r="H140" t="s">
        <v>53</v>
      </c>
      <c r="I140">
        <f t="shared" si="5"/>
        <v>0</v>
      </c>
      <c r="J140">
        <f t="shared" si="6"/>
        <v>249</v>
      </c>
      <c r="K140">
        <f t="shared" si="7"/>
        <v>371</v>
      </c>
      <c r="L140">
        <f t="shared" si="8"/>
        <v>349</v>
      </c>
      <c r="M140">
        <f t="shared" si="9"/>
        <v>63</v>
      </c>
      <c r="N140">
        <f t="shared" si="10"/>
        <v>317</v>
      </c>
      <c r="O140">
        <f t="shared" si="11"/>
        <v>369</v>
      </c>
      <c r="P140">
        <f t="shared" si="12"/>
        <v>-1693</v>
      </c>
      <c r="Q140">
        <f t="shared" si="13"/>
        <v>-2797</v>
      </c>
      <c r="R140">
        <f t="shared" si="14"/>
        <v>311</v>
      </c>
      <c r="S140">
        <f t="shared" si="15"/>
        <v>339</v>
      </c>
      <c r="T140">
        <f t="shared" si="16"/>
        <v>423</v>
      </c>
    </row>
    <row r="141" spans="1:20" x14ac:dyDescent="0.3">
      <c r="A141" t="s">
        <v>54</v>
      </c>
      <c r="B141">
        <f t="shared" si="0"/>
        <v>0</v>
      </c>
      <c r="C141">
        <f t="shared" si="1"/>
        <v>1573</v>
      </c>
      <c r="D141">
        <f t="shared" si="2"/>
        <v>2718</v>
      </c>
      <c r="E141">
        <f t="shared" si="3"/>
        <v>1573</v>
      </c>
      <c r="F141">
        <f t="shared" si="4"/>
        <v>2195</v>
      </c>
      <c r="H141" t="s">
        <v>54</v>
      </c>
      <c r="I141">
        <f t="shared" si="5"/>
        <v>0</v>
      </c>
      <c r="J141">
        <f t="shared" si="6"/>
        <v>1651</v>
      </c>
      <c r="K141">
        <f t="shared" si="7"/>
        <v>1707</v>
      </c>
      <c r="L141">
        <f t="shared" si="8"/>
        <v>1663</v>
      </c>
      <c r="M141">
        <f t="shared" si="9"/>
        <v>1121</v>
      </c>
      <c r="N141">
        <f t="shared" si="10"/>
        <v>1665</v>
      </c>
      <c r="O141">
        <f t="shared" si="11"/>
        <v>1733</v>
      </c>
      <c r="P141">
        <f t="shared" si="12"/>
        <v>-3429</v>
      </c>
      <c r="Q141">
        <f t="shared" si="13"/>
        <v>-5661</v>
      </c>
      <c r="R141">
        <f t="shared" si="14"/>
        <v>1499</v>
      </c>
      <c r="S141">
        <f t="shared" si="15"/>
        <v>1689</v>
      </c>
      <c r="T141">
        <f t="shared" si="16"/>
        <v>2013</v>
      </c>
    </row>
    <row r="142" spans="1:20" x14ac:dyDescent="0.3">
      <c r="A142" t="s">
        <v>55</v>
      </c>
      <c r="B142">
        <f t="shared" si="0"/>
        <v>0</v>
      </c>
      <c r="C142">
        <f t="shared" si="1"/>
        <v>0</v>
      </c>
      <c r="D142">
        <f t="shared" si="2"/>
        <v>0</v>
      </c>
      <c r="E142">
        <f t="shared" si="3"/>
        <v>0</v>
      </c>
      <c r="F142">
        <f t="shared" si="4"/>
        <v>0</v>
      </c>
      <c r="H142" t="s">
        <v>55</v>
      </c>
      <c r="I142">
        <f t="shared" si="5"/>
        <v>0</v>
      </c>
      <c r="J142">
        <f t="shared" si="6"/>
        <v>0</v>
      </c>
      <c r="K142">
        <f t="shared" si="7"/>
        <v>0</v>
      </c>
      <c r="L142">
        <f t="shared" si="8"/>
        <v>0</v>
      </c>
      <c r="M142">
        <f t="shared" si="9"/>
        <v>0</v>
      </c>
      <c r="N142">
        <f t="shared" si="10"/>
        <v>0</v>
      </c>
      <c r="O142">
        <f t="shared" si="11"/>
        <v>0</v>
      </c>
      <c r="P142">
        <f t="shared" si="12"/>
        <v>0</v>
      </c>
      <c r="Q142">
        <f t="shared" si="13"/>
        <v>0</v>
      </c>
      <c r="R142">
        <f t="shared" si="14"/>
        <v>0</v>
      </c>
      <c r="S142">
        <f t="shared" si="15"/>
        <v>0</v>
      </c>
      <c r="T142">
        <f t="shared" si="16"/>
        <v>0</v>
      </c>
    </row>
    <row r="143" spans="1:20" x14ac:dyDescent="0.3">
      <c r="A143" t="s">
        <v>56</v>
      </c>
      <c r="B143">
        <f t="shared" si="0"/>
        <v>0</v>
      </c>
      <c r="C143">
        <f t="shared" si="1"/>
        <v>0</v>
      </c>
      <c r="D143">
        <f t="shared" si="2"/>
        <v>0</v>
      </c>
      <c r="E143">
        <f t="shared" si="3"/>
        <v>0</v>
      </c>
      <c r="F143">
        <f t="shared" si="4"/>
        <v>0</v>
      </c>
      <c r="H143" t="s">
        <v>56</v>
      </c>
      <c r="I143">
        <f t="shared" si="5"/>
        <v>0</v>
      </c>
      <c r="J143">
        <f t="shared" si="6"/>
        <v>0</v>
      </c>
      <c r="K143">
        <f t="shared" si="7"/>
        <v>0</v>
      </c>
      <c r="L143">
        <f t="shared" si="8"/>
        <v>0</v>
      </c>
      <c r="M143">
        <f t="shared" si="9"/>
        <v>0</v>
      </c>
      <c r="N143">
        <f t="shared" si="10"/>
        <v>0</v>
      </c>
      <c r="O143">
        <f t="shared" si="11"/>
        <v>0</v>
      </c>
      <c r="P143">
        <f t="shared" si="12"/>
        <v>0</v>
      </c>
      <c r="Q143">
        <f t="shared" si="13"/>
        <v>0</v>
      </c>
      <c r="R143">
        <f t="shared" si="14"/>
        <v>0</v>
      </c>
      <c r="S143">
        <f t="shared" si="15"/>
        <v>0</v>
      </c>
      <c r="T143">
        <f t="shared" si="16"/>
        <v>0</v>
      </c>
    </row>
    <row r="144" spans="1:20" x14ac:dyDescent="0.3">
      <c r="A144" t="s">
        <v>57</v>
      </c>
      <c r="B144">
        <f t="shared" si="0"/>
        <v>0</v>
      </c>
      <c r="C144">
        <f t="shared" si="1"/>
        <v>1881</v>
      </c>
      <c r="D144">
        <f t="shared" si="2"/>
        <v>1950</v>
      </c>
      <c r="E144">
        <f t="shared" si="3"/>
        <v>1881</v>
      </c>
      <c r="F144">
        <f t="shared" si="4"/>
        <v>1862</v>
      </c>
      <c r="H144" t="s">
        <v>57</v>
      </c>
      <c r="I144">
        <f t="shared" si="5"/>
        <v>0</v>
      </c>
      <c r="J144">
        <f t="shared" si="6"/>
        <v>527</v>
      </c>
      <c r="K144">
        <f t="shared" si="7"/>
        <v>593</v>
      </c>
      <c r="L144">
        <f t="shared" si="8"/>
        <v>581</v>
      </c>
      <c r="M144">
        <f t="shared" si="9"/>
        <v>357</v>
      </c>
      <c r="N144">
        <f t="shared" si="10"/>
        <v>605</v>
      </c>
      <c r="O144">
        <f t="shared" si="11"/>
        <v>659</v>
      </c>
      <c r="P144">
        <f t="shared" si="12"/>
        <v>-4709</v>
      </c>
      <c r="Q144">
        <f t="shared" si="13"/>
        <v>-7586</v>
      </c>
      <c r="R144">
        <f t="shared" si="14"/>
        <v>483</v>
      </c>
      <c r="S144">
        <f t="shared" si="15"/>
        <v>649</v>
      </c>
      <c r="T144">
        <f t="shared" si="16"/>
        <v>1135</v>
      </c>
    </row>
    <row r="145" spans="1:20" x14ac:dyDescent="0.3">
      <c r="A145" t="s">
        <v>58</v>
      </c>
      <c r="B145">
        <f t="shared" si="0"/>
        <v>0</v>
      </c>
      <c r="C145">
        <f t="shared" si="1"/>
        <v>130</v>
      </c>
      <c r="D145">
        <f t="shared" si="2"/>
        <v>151</v>
      </c>
      <c r="E145">
        <f t="shared" si="3"/>
        <v>130</v>
      </c>
      <c r="F145">
        <f t="shared" si="4"/>
        <v>140</v>
      </c>
      <c r="H145" t="s">
        <v>58</v>
      </c>
      <c r="I145">
        <f t="shared" si="5"/>
        <v>0</v>
      </c>
      <c r="J145">
        <f t="shared" si="6"/>
        <v>98</v>
      </c>
      <c r="K145">
        <f t="shared" si="7"/>
        <v>108</v>
      </c>
      <c r="L145">
        <f t="shared" si="8"/>
        <v>104</v>
      </c>
      <c r="M145">
        <f t="shared" si="9"/>
        <v>106</v>
      </c>
      <c r="N145">
        <f t="shared" si="10"/>
        <v>120</v>
      </c>
      <c r="O145">
        <f t="shared" si="11"/>
        <v>124</v>
      </c>
      <c r="P145">
        <f t="shared" si="12"/>
        <v>-121</v>
      </c>
      <c r="Q145">
        <f t="shared" si="13"/>
        <v>-157</v>
      </c>
      <c r="R145">
        <f t="shared" si="14"/>
        <v>108</v>
      </c>
      <c r="S145">
        <f t="shared" si="15"/>
        <v>122</v>
      </c>
      <c r="T145">
        <f t="shared" si="16"/>
        <v>116</v>
      </c>
    </row>
    <row r="146" spans="1:20" x14ac:dyDescent="0.3">
      <c r="A146" t="s">
        <v>59</v>
      </c>
      <c r="B146">
        <f t="shared" si="0"/>
        <v>0</v>
      </c>
      <c r="C146">
        <f t="shared" si="1"/>
        <v>6</v>
      </c>
      <c r="D146">
        <f t="shared" si="2"/>
        <v>7</v>
      </c>
      <c r="E146">
        <f t="shared" si="3"/>
        <v>6</v>
      </c>
      <c r="F146">
        <f t="shared" si="4"/>
        <v>6</v>
      </c>
      <c r="H146" t="s">
        <v>59</v>
      </c>
      <c r="I146">
        <f t="shared" si="5"/>
        <v>0</v>
      </c>
      <c r="J146">
        <f t="shared" si="6"/>
        <v>3</v>
      </c>
      <c r="K146">
        <f t="shared" si="7"/>
        <v>3</v>
      </c>
      <c r="L146">
        <f t="shared" si="8"/>
        <v>3</v>
      </c>
      <c r="M146">
        <f t="shared" si="9"/>
        <v>3</v>
      </c>
      <c r="N146">
        <f t="shared" si="10"/>
        <v>3</v>
      </c>
      <c r="O146">
        <f t="shared" si="11"/>
        <v>3</v>
      </c>
      <c r="P146">
        <f t="shared" si="12"/>
        <v>-10</v>
      </c>
      <c r="Q146">
        <f t="shared" si="13"/>
        <v>-10</v>
      </c>
      <c r="R146">
        <f t="shared" si="14"/>
        <v>3</v>
      </c>
      <c r="S146">
        <f t="shared" si="15"/>
        <v>3</v>
      </c>
      <c r="T146">
        <f t="shared" si="16"/>
        <v>3</v>
      </c>
    </row>
    <row r="147" spans="1:20" x14ac:dyDescent="0.3">
      <c r="A147" t="s">
        <v>60</v>
      </c>
      <c r="B147">
        <f t="shared" si="0"/>
        <v>0</v>
      </c>
      <c r="C147">
        <f t="shared" si="1"/>
        <v>86</v>
      </c>
      <c r="D147">
        <f t="shared" si="2"/>
        <v>88</v>
      </c>
      <c r="E147">
        <f t="shared" si="3"/>
        <v>86</v>
      </c>
      <c r="F147">
        <f t="shared" si="4"/>
        <v>86</v>
      </c>
      <c r="H147" t="s">
        <v>60</v>
      </c>
      <c r="I147">
        <f t="shared" si="5"/>
        <v>0</v>
      </c>
      <c r="J147">
        <f t="shared" si="6"/>
        <v>-20</v>
      </c>
      <c r="K147">
        <f t="shared" si="7"/>
        <v>50</v>
      </c>
      <c r="L147">
        <f t="shared" si="8"/>
        <v>-20</v>
      </c>
      <c r="M147">
        <f t="shared" si="9"/>
        <v>-12</v>
      </c>
      <c r="N147">
        <f t="shared" si="10"/>
        <v>-20</v>
      </c>
      <c r="O147">
        <f t="shared" si="11"/>
        <v>50</v>
      </c>
      <c r="P147">
        <f t="shared" si="12"/>
        <v>-166</v>
      </c>
      <c r="Q147">
        <f t="shared" si="13"/>
        <v>-216</v>
      </c>
      <c r="R147">
        <f t="shared" si="14"/>
        <v>50</v>
      </c>
      <c r="S147">
        <f t="shared" si="15"/>
        <v>50</v>
      </c>
      <c r="T147">
        <f t="shared" si="16"/>
        <v>56</v>
      </c>
    </row>
    <row r="148" spans="1:20" x14ac:dyDescent="0.3">
      <c r="A148" t="s">
        <v>61</v>
      </c>
      <c r="B148">
        <f t="shared" si="0"/>
        <v>0</v>
      </c>
      <c r="C148">
        <f t="shared" si="1"/>
        <v>65</v>
      </c>
      <c r="D148">
        <f t="shared" si="2"/>
        <v>65</v>
      </c>
      <c r="E148">
        <f t="shared" si="3"/>
        <v>65</v>
      </c>
      <c r="F148">
        <f t="shared" si="4"/>
        <v>97</v>
      </c>
      <c r="H148" t="s">
        <v>61</v>
      </c>
      <c r="I148">
        <f t="shared" si="5"/>
        <v>0</v>
      </c>
      <c r="J148">
        <f t="shared" si="6"/>
        <v>43</v>
      </c>
      <c r="K148">
        <f t="shared" si="7"/>
        <v>49</v>
      </c>
      <c r="L148">
        <f t="shared" si="8"/>
        <v>43</v>
      </c>
      <c r="M148">
        <f t="shared" si="9"/>
        <v>51</v>
      </c>
      <c r="N148">
        <f t="shared" si="10"/>
        <v>43</v>
      </c>
      <c r="O148">
        <f t="shared" si="11"/>
        <v>49</v>
      </c>
      <c r="P148">
        <f t="shared" si="12"/>
        <v>-175</v>
      </c>
      <c r="Q148">
        <f t="shared" si="13"/>
        <v>-176</v>
      </c>
      <c r="R148">
        <f t="shared" si="14"/>
        <v>49</v>
      </c>
      <c r="S148">
        <f t="shared" si="15"/>
        <v>49</v>
      </c>
      <c r="T148">
        <f t="shared" si="16"/>
        <v>49</v>
      </c>
    </row>
    <row r="149" spans="1:20" x14ac:dyDescent="0.3">
      <c r="A149" t="s">
        <v>62</v>
      </c>
      <c r="B149">
        <f t="shared" si="0"/>
        <v>0</v>
      </c>
      <c r="C149">
        <f t="shared" si="1"/>
        <v>644</v>
      </c>
      <c r="D149">
        <f t="shared" si="2"/>
        <v>689</v>
      </c>
      <c r="E149">
        <f t="shared" si="3"/>
        <v>644</v>
      </c>
      <c r="F149">
        <f t="shared" si="4"/>
        <v>843</v>
      </c>
      <c r="H149" t="s">
        <v>62</v>
      </c>
      <c r="I149">
        <f t="shared" si="5"/>
        <v>0</v>
      </c>
      <c r="J149">
        <f t="shared" si="6"/>
        <v>89</v>
      </c>
      <c r="K149">
        <f t="shared" si="7"/>
        <v>107</v>
      </c>
      <c r="L149">
        <f t="shared" si="8"/>
        <v>93</v>
      </c>
      <c r="M149">
        <f t="shared" si="9"/>
        <v>-197</v>
      </c>
      <c r="N149">
        <f t="shared" si="10"/>
        <v>121</v>
      </c>
      <c r="O149">
        <f t="shared" si="11"/>
        <v>131</v>
      </c>
      <c r="P149">
        <f t="shared" si="12"/>
        <v>-2918</v>
      </c>
      <c r="Q149">
        <f t="shared" si="13"/>
        <v>-3761</v>
      </c>
      <c r="R149">
        <f t="shared" si="14"/>
        <v>79</v>
      </c>
      <c r="S149">
        <f t="shared" si="15"/>
        <v>123</v>
      </c>
      <c r="T149">
        <f t="shared" si="16"/>
        <v>255</v>
      </c>
    </row>
    <row r="150" spans="1:20" x14ac:dyDescent="0.3">
      <c r="A150" t="s">
        <v>63</v>
      </c>
      <c r="B150">
        <f t="shared" si="0"/>
        <v>0</v>
      </c>
      <c r="C150">
        <f t="shared" si="1"/>
        <v>0</v>
      </c>
      <c r="D150">
        <f t="shared" si="2"/>
        <v>0</v>
      </c>
      <c r="E150">
        <f t="shared" si="3"/>
        <v>0</v>
      </c>
      <c r="F150">
        <f t="shared" si="4"/>
        <v>0</v>
      </c>
      <c r="H150" t="s">
        <v>63</v>
      </c>
      <c r="I150">
        <f t="shared" si="5"/>
        <v>0</v>
      </c>
      <c r="J150">
        <f t="shared" si="6"/>
        <v>-30</v>
      </c>
      <c r="K150">
        <f t="shared" si="7"/>
        <v>-30</v>
      </c>
      <c r="L150">
        <f t="shared" si="8"/>
        <v>-30</v>
      </c>
      <c r="M150">
        <f t="shared" si="9"/>
        <v>-30</v>
      </c>
      <c r="N150">
        <f t="shared" si="10"/>
        <v>-30</v>
      </c>
      <c r="O150">
        <f t="shared" si="11"/>
        <v>-30</v>
      </c>
      <c r="P150">
        <f t="shared" si="12"/>
        <v>-135</v>
      </c>
      <c r="Q150">
        <f t="shared" si="13"/>
        <v>-151</v>
      </c>
      <c r="R150">
        <f t="shared" si="14"/>
        <v>-30</v>
      </c>
      <c r="S150">
        <f t="shared" si="15"/>
        <v>-30</v>
      </c>
      <c r="T150">
        <f t="shared" si="16"/>
        <v>-30</v>
      </c>
    </row>
    <row r="151" spans="1:20" x14ac:dyDescent="0.3">
      <c r="A151" t="s">
        <v>64</v>
      </c>
      <c r="B151">
        <f t="shared" si="0"/>
        <v>0</v>
      </c>
      <c r="C151">
        <f t="shared" si="1"/>
        <v>0</v>
      </c>
      <c r="D151">
        <f t="shared" si="2"/>
        <v>0</v>
      </c>
      <c r="E151">
        <f t="shared" si="3"/>
        <v>0</v>
      </c>
      <c r="F151">
        <f t="shared" si="4"/>
        <v>0</v>
      </c>
      <c r="H151" t="s">
        <v>64</v>
      </c>
      <c r="I151">
        <f t="shared" si="5"/>
        <v>0</v>
      </c>
      <c r="J151">
        <f t="shared" si="6"/>
        <v>-18</v>
      </c>
      <c r="K151">
        <f t="shared" si="7"/>
        <v>-18</v>
      </c>
      <c r="L151">
        <f t="shared" si="8"/>
        <v>-18</v>
      </c>
      <c r="M151">
        <f t="shared" si="9"/>
        <v>-32</v>
      </c>
      <c r="N151">
        <f t="shared" si="10"/>
        <v>-18</v>
      </c>
      <c r="O151">
        <f t="shared" si="11"/>
        <v>-18</v>
      </c>
      <c r="P151">
        <f t="shared" si="12"/>
        <v>-94</v>
      </c>
      <c r="Q151">
        <f t="shared" si="13"/>
        <v>-100</v>
      </c>
      <c r="R151">
        <f t="shared" si="14"/>
        <v>-18</v>
      </c>
      <c r="S151">
        <f t="shared" si="15"/>
        <v>-18</v>
      </c>
      <c r="T151">
        <f t="shared" si="16"/>
        <v>-18</v>
      </c>
    </row>
    <row r="152" spans="1:20" x14ac:dyDescent="0.3">
      <c r="A152" t="s">
        <v>65</v>
      </c>
      <c r="B152">
        <f t="shared" si="0"/>
        <v>0</v>
      </c>
      <c r="C152">
        <f t="shared" si="1"/>
        <v>0</v>
      </c>
      <c r="D152">
        <f t="shared" si="2"/>
        <v>0</v>
      </c>
      <c r="E152">
        <f t="shared" si="3"/>
        <v>0</v>
      </c>
      <c r="F152">
        <f t="shared" si="4"/>
        <v>0</v>
      </c>
      <c r="H152" t="s">
        <v>65</v>
      </c>
      <c r="I152">
        <f t="shared" si="5"/>
        <v>0</v>
      </c>
      <c r="J152">
        <f t="shared" si="6"/>
        <v>-28</v>
      </c>
      <c r="K152">
        <f t="shared" si="7"/>
        <v>-28</v>
      </c>
      <c r="L152">
        <f t="shared" si="8"/>
        <v>-28</v>
      </c>
      <c r="M152">
        <f t="shared" si="9"/>
        <v>-40</v>
      </c>
      <c r="N152">
        <f t="shared" si="10"/>
        <v>-26</v>
      </c>
      <c r="O152">
        <f t="shared" si="11"/>
        <v>-24</v>
      </c>
      <c r="P152">
        <f t="shared" si="12"/>
        <v>-150</v>
      </c>
      <c r="Q152">
        <f t="shared" si="13"/>
        <v>-150</v>
      </c>
      <c r="R152">
        <f t="shared" si="14"/>
        <v>-26</v>
      </c>
      <c r="S152">
        <f t="shared" si="15"/>
        <v>-26</v>
      </c>
      <c r="T152">
        <f t="shared" si="16"/>
        <v>-24</v>
      </c>
    </row>
    <row r="153" spans="1:20" x14ac:dyDescent="0.3">
      <c r="A153" t="s">
        <v>66</v>
      </c>
      <c r="B153">
        <f t="shared" si="0"/>
        <v>0</v>
      </c>
      <c r="C153">
        <f t="shared" si="1"/>
        <v>41</v>
      </c>
      <c r="D153">
        <f t="shared" si="2"/>
        <v>38</v>
      </c>
      <c r="E153">
        <f t="shared" si="3"/>
        <v>41</v>
      </c>
      <c r="F153">
        <f t="shared" si="4"/>
        <v>45</v>
      </c>
      <c r="H153" t="s">
        <v>66</v>
      </c>
      <c r="I153">
        <f t="shared" si="5"/>
        <v>0</v>
      </c>
      <c r="J153">
        <f t="shared" si="6"/>
        <v>33</v>
      </c>
      <c r="K153">
        <f t="shared" si="7"/>
        <v>33</v>
      </c>
      <c r="L153">
        <f t="shared" si="8"/>
        <v>33</v>
      </c>
      <c r="M153">
        <f t="shared" si="9"/>
        <v>31</v>
      </c>
      <c r="N153">
        <f t="shared" si="10"/>
        <v>33</v>
      </c>
      <c r="O153">
        <f t="shared" si="11"/>
        <v>33</v>
      </c>
      <c r="P153">
        <f t="shared" si="12"/>
        <v>-70</v>
      </c>
      <c r="Q153">
        <f t="shared" si="13"/>
        <v>-112</v>
      </c>
      <c r="R153">
        <f t="shared" si="14"/>
        <v>35</v>
      </c>
      <c r="S153">
        <f t="shared" si="15"/>
        <v>35</v>
      </c>
      <c r="T153">
        <f t="shared" si="16"/>
        <v>31</v>
      </c>
    </row>
    <row r="154" spans="1:20" x14ac:dyDescent="0.3">
      <c r="A154" t="s">
        <v>67</v>
      </c>
      <c r="B154">
        <f t="shared" ref="B154:B169" si="17">(B69-B69)</f>
        <v>0</v>
      </c>
      <c r="C154">
        <f t="shared" ref="C154:C169" si="18">(B69-C69)</f>
        <v>486</v>
      </c>
      <c r="D154">
        <f t="shared" ref="D154:D169" si="19">(B69-D69)</f>
        <v>621</v>
      </c>
      <c r="E154">
        <f t="shared" ref="E154:E169" si="20">(B69-E69)</f>
        <v>486</v>
      </c>
      <c r="F154">
        <f t="shared" ref="F154:F169" si="21">(B69-F69)</f>
        <v>570</v>
      </c>
      <c r="H154" t="s">
        <v>67</v>
      </c>
      <c r="I154">
        <f t="shared" ref="I154:T169" si="22">(I69-I69)</f>
        <v>0</v>
      </c>
      <c r="J154">
        <f t="shared" ref="J154:J169" si="23">(I69-J69)</f>
        <v>436</v>
      </c>
      <c r="K154">
        <f t="shared" ref="K154:K169" si="24">(I69-K69)</f>
        <v>464</v>
      </c>
      <c r="L154">
        <f t="shared" ref="L154:L169" si="25">(I69-L69)</f>
        <v>440</v>
      </c>
      <c r="M154">
        <f t="shared" ref="M154:M169" si="26">(I69-M69)</f>
        <v>438</v>
      </c>
      <c r="N154">
        <f t="shared" ref="N154:N169" si="27">(I69-N69)</f>
        <v>440</v>
      </c>
      <c r="O154">
        <f t="shared" ref="O154:O169" si="28">(I69-O69)</f>
        <v>466</v>
      </c>
      <c r="P154">
        <f t="shared" ref="P154:P169" si="29">(I69-P69)</f>
        <v>-381</v>
      </c>
      <c r="Q154">
        <f t="shared" ref="Q154:Q169" si="30">(I69-Q69)</f>
        <v>-491</v>
      </c>
      <c r="R154">
        <f t="shared" ref="R154:R169" si="31">(I69-R69)</f>
        <v>468</v>
      </c>
      <c r="S154">
        <f t="shared" ref="S154:S169" si="32">(I69-S69)</f>
        <v>500</v>
      </c>
      <c r="T154">
        <f t="shared" ref="T154:T169" si="33">(I69-T69)</f>
        <v>498</v>
      </c>
    </row>
    <row r="155" spans="1:20" x14ac:dyDescent="0.3">
      <c r="A155" t="s">
        <v>68</v>
      </c>
      <c r="B155">
        <f t="shared" si="17"/>
        <v>0</v>
      </c>
      <c r="C155">
        <f t="shared" si="18"/>
        <v>148</v>
      </c>
      <c r="D155">
        <f t="shared" si="19"/>
        <v>152</v>
      </c>
      <c r="E155">
        <f t="shared" si="20"/>
        <v>148</v>
      </c>
      <c r="F155">
        <f t="shared" si="21"/>
        <v>150</v>
      </c>
      <c r="H155" t="s">
        <v>68</v>
      </c>
      <c r="I155">
        <f t="shared" si="22"/>
        <v>0</v>
      </c>
      <c r="J155">
        <f t="shared" si="23"/>
        <v>126</v>
      </c>
      <c r="K155">
        <f t="shared" si="24"/>
        <v>128</v>
      </c>
      <c r="L155">
        <f t="shared" si="25"/>
        <v>126</v>
      </c>
      <c r="M155">
        <f t="shared" si="26"/>
        <v>110</v>
      </c>
      <c r="N155">
        <f t="shared" si="27"/>
        <v>128</v>
      </c>
      <c r="O155">
        <f t="shared" si="28"/>
        <v>130</v>
      </c>
      <c r="P155">
        <f t="shared" si="29"/>
        <v>-46</v>
      </c>
      <c r="Q155">
        <f t="shared" si="30"/>
        <v>-101</v>
      </c>
      <c r="R155">
        <f t="shared" si="31"/>
        <v>130</v>
      </c>
      <c r="S155">
        <f t="shared" si="32"/>
        <v>130</v>
      </c>
      <c r="T155">
        <f t="shared" si="33"/>
        <v>128</v>
      </c>
    </row>
    <row r="156" spans="1:20" x14ac:dyDescent="0.3">
      <c r="A156" t="s">
        <v>69</v>
      </c>
      <c r="B156">
        <f t="shared" si="17"/>
        <v>0</v>
      </c>
      <c r="C156">
        <f t="shared" si="18"/>
        <v>-4</v>
      </c>
      <c r="D156">
        <f t="shared" si="19"/>
        <v>-2</v>
      </c>
      <c r="E156">
        <f t="shared" si="20"/>
        <v>-4</v>
      </c>
      <c r="F156">
        <f t="shared" si="21"/>
        <v>0</v>
      </c>
      <c r="H156" t="s">
        <v>69</v>
      </c>
      <c r="I156">
        <f t="shared" si="22"/>
        <v>0</v>
      </c>
      <c r="J156">
        <f t="shared" si="23"/>
        <v>-2</v>
      </c>
      <c r="K156">
        <f t="shared" si="24"/>
        <v>-2</v>
      </c>
      <c r="L156">
        <f t="shared" si="25"/>
        <v>-2</v>
      </c>
      <c r="M156">
        <f t="shared" si="26"/>
        <v>-2</v>
      </c>
      <c r="N156">
        <f t="shared" si="27"/>
        <v>-2</v>
      </c>
      <c r="O156">
        <f t="shared" si="28"/>
        <v>-2</v>
      </c>
      <c r="P156">
        <f t="shared" si="29"/>
        <v>-10</v>
      </c>
      <c r="Q156">
        <f t="shared" si="30"/>
        <v>-10</v>
      </c>
      <c r="R156">
        <f t="shared" si="31"/>
        <v>-2</v>
      </c>
      <c r="S156">
        <f t="shared" si="32"/>
        <v>-2</v>
      </c>
      <c r="T156">
        <f t="shared" si="33"/>
        <v>-2</v>
      </c>
    </row>
    <row r="157" spans="1:20" x14ac:dyDescent="0.3">
      <c r="A157" t="s">
        <v>70</v>
      </c>
      <c r="B157">
        <f t="shared" si="17"/>
        <v>0</v>
      </c>
      <c r="C157">
        <f t="shared" si="18"/>
        <v>4716</v>
      </c>
      <c r="D157">
        <f t="shared" si="19"/>
        <v>5795</v>
      </c>
      <c r="E157">
        <f t="shared" si="20"/>
        <v>4716</v>
      </c>
      <c r="F157">
        <f t="shared" si="21"/>
        <v>5855</v>
      </c>
      <c r="H157" t="s">
        <v>70</v>
      </c>
      <c r="I157">
        <f t="shared" si="22"/>
        <v>0</v>
      </c>
      <c r="J157">
        <f t="shared" si="23"/>
        <v>5071</v>
      </c>
      <c r="K157">
        <f t="shared" si="24"/>
        <v>5219</v>
      </c>
      <c r="L157">
        <f t="shared" si="25"/>
        <v>5155</v>
      </c>
      <c r="M157">
        <f t="shared" si="26"/>
        <v>4407</v>
      </c>
      <c r="N157">
        <f t="shared" si="27"/>
        <v>5191</v>
      </c>
      <c r="O157">
        <f t="shared" si="28"/>
        <v>5481</v>
      </c>
      <c r="P157">
        <f t="shared" si="29"/>
        <v>155</v>
      </c>
      <c r="Q157">
        <f t="shared" si="30"/>
        <v>-2567</v>
      </c>
      <c r="R157">
        <f t="shared" si="31"/>
        <v>5229</v>
      </c>
      <c r="S157">
        <f t="shared" si="32"/>
        <v>5575</v>
      </c>
      <c r="T157">
        <f t="shared" si="33"/>
        <v>5643</v>
      </c>
    </row>
    <row r="158" spans="1:20" x14ac:dyDescent="0.3">
      <c r="A158" t="s">
        <v>71</v>
      </c>
      <c r="B158">
        <f t="shared" si="17"/>
        <v>0</v>
      </c>
      <c r="C158">
        <f t="shared" si="18"/>
        <v>16</v>
      </c>
      <c r="D158">
        <f t="shared" si="19"/>
        <v>16</v>
      </c>
      <c r="E158">
        <f t="shared" si="20"/>
        <v>16</v>
      </c>
      <c r="F158">
        <f t="shared" si="21"/>
        <v>16</v>
      </c>
      <c r="H158" t="s">
        <v>71</v>
      </c>
      <c r="I158">
        <f t="shared" si="22"/>
        <v>0</v>
      </c>
      <c r="J158">
        <f t="shared" si="23"/>
        <v>-16</v>
      </c>
      <c r="K158">
        <f t="shared" si="24"/>
        <v>0</v>
      </c>
      <c r="L158">
        <f t="shared" si="25"/>
        <v>-16</v>
      </c>
      <c r="M158">
        <f t="shared" si="26"/>
        <v>-16</v>
      </c>
      <c r="N158">
        <f t="shared" si="27"/>
        <v>-16</v>
      </c>
      <c r="O158">
        <f t="shared" si="28"/>
        <v>0</v>
      </c>
      <c r="P158">
        <f t="shared" si="29"/>
        <v>-72</v>
      </c>
      <c r="Q158">
        <f t="shared" si="30"/>
        <v>-112</v>
      </c>
      <c r="R158">
        <f t="shared" si="31"/>
        <v>0</v>
      </c>
      <c r="S158">
        <f t="shared" si="32"/>
        <v>0</v>
      </c>
      <c r="T158">
        <f t="shared" si="33"/>
        <v>0</v>
      </c>
    </row>
    <row r="159" spans="1:20" x14ac:dyDescent="0.3">
      <c r="A159" t="s">
        <v>72</v>
      </c>
      <c r="B159">
        <f t="shared" si="17"/>
        <v>0</v>
      </c>
      <c r="C159">
        <f t="shared" si="18"/>
        <v>679</v>
      </c>
      <c r="D159">
        <f t="shared" si="19"/>
        <v>726</v>
      </c>
      <c r="E159">
        <f t="shared" si="20"/>
        <v>679</v>
      </c>
      <c r="F159">
        <f t="shared" si="21"/>
        <v>774</v>
      </c>
      <c r="H159" t="s">
        <v>72</v>
      </c>
      <c r="I159">
        <f t="shared" si="22"/>
        <v>0</v>
      </c>
      <c r="J159">
        <f t="shared" si="23"/>
        <v>662</v>
      </c>
      <c r="K159">
        <f t="shared" si="24"/>
        <v>700</v>
      </c>
      <c r="L159">
        <f t="shared" si="25"/>
        <v>676</v>
      </c>
      <c r="M159">
        <f t="shared" si="26"/>
        <v>580</v>
      </c>
      <c r="N159">
        <f t="shared" si="27"/>
        <v>670</v>
      </c>
      <c r="O159">
        <f t="shared" si="28"/>
        <v>706</v>
      </c>
      <c r="P159">
        <f t="shared" si="29"/>
        <v>-40</v>
      </c>
      <c r="Q159">
        <f t="shared" si="30"/>
        <v>-332</v>
      </c>
      <c r="R159">
        <f t="shared" si="31"/>
        <v>660</v>
      </c>
      <c r="S159">
        <f t="shared" si="32"/>
        <v>712</v>
      </c>
      <c r="T159">
        <f t="shared" si="33"/>
        <v>662</v>
      </c>
    </row>
    <row r="160" spans="1:20" x14ac:dyDescent="0.3">
      <c r="A160" t="s">
        <v>73</v>
      </c>
      <c r="B160">
        <f t="shared" si="17"/>
        <v>0</v>
      </c>
      <c r="C160">
        <f t="shared" si="18"/>
        <v>13878</v>
      </c>
      <c r="D160">
        <f t="shared" si="19"/>
        <v>14042</v>
      </c>
      <c r="E160">
        <f t="shared" si="20"/>
        <v>13878</v>
      </c>
      <c r="F160">
        <f t="shared" si="21"/>
        <v>14101</v>
      </c>
      <c r="H160" t="s">
        <v>73</v>
      </c>
      <c r="I160">
        <f t="shared" si="22"/>
        <v>0</v>
      </c>
      <c r="J160">
        <f t="shared" si="23"/>
        <v>13579</v>
      </c>
      <c r="K160">
        <f t="shared" si="24"/>
        <v>13613</v>
      </c>
      <c r="L160">
        <f t="shared" si="25"/>
        <v>13569</v>
      </c>
      <c r="M160">
        <f t="shared" si="26"/>
        <v>13513</v>
      </c>
      <c r="N160">
        <f t="shared" si="27"/>
        <v>13579</v>
      </c>
      <c r="O160">
        <f t="shared" si="28"/>
        <v>13615</v>
      </c>
      <c r="P160">
        <f t="shared" si="29"/>
        <v>11837</v>
      </c>
      <c r="Q160">
        <f t="shared" si="30"/>
        <v>11108</v>
      </c>
      <c r="R160">
        <f t="shared" si="31"/>
        <v>13605</v>
      </c>
      <c r="S160">
        <f t="shared" si="32"/>
        <v>13637</v>
      </c>
      <c r="T160">
        <f t="shared" si="33"/>
        <v>13799</v>
      </c>
    </row>
    <row r="161" spans="1:20" x14ac:dyDescent="0.3">
      <c r="A161" t="s">
        <v>74</v>
      </c>
      <c r="B161">
        <f t="shared" si="17"/>
        <v>0</v>
      </c>
      <c r="C161">
        <f t="shared" si="18"/>
        <v>420</v>
      </c>
      <c r="D161">
        <f t="shared" si="19"/>
        <v>477</v>
      </c>
      <c r="E161">
        <f t="shared" si="20"/>
        <v>423</v>
      </c>
      <c r="F161">
        <f t="shared" si="21"/>
        <v>467</v>
      </c>
      <c r="H161" t="s">
        <v>74</v>
      </c>
      <c r="I161">
        <f t="shared" si="22"/>
        <v>0</v>
      </c>
      <c r="J161">
        <f t="shared" si="23"/>
        <v>415</v>
      </c>
      <c r="K161">
        <f t="shared" si="24"/>
        <v>451</v>
      </c>
      <c r="L161">
        <f t="shared" si="25"/>
        <v>425</v>
      </c>
      <c r="M161">
        <f t="shared" si="26"/>
        <v>381</v>
      </c>
      <c r="N161">
        <f t="shared" si="27"/>
        <v>431</v>
      </c>
      <c r="O161">
        <f t="shared" si="28"/>
        <v>459</v>
      </c>
      <c r="P161">
        <f t="shared" si="29"/>
        <v>-50</v>
      </c>
      <c r="Q161">
        <f t="shared" si="30"/>
        <v>-153</v>
      </c>
      <c r="R161">
        <f t="shared" si="31"/>
        <v>411</v>
      </c>
      <c r="S161">
        <f t="shared" si="32"/>
        <v>435</v>
      </c>
      <c r="T161">
        <f t="shared" si="33"/>
        <v>449</v>
      </c>
    </row>
    <row r="162" spans="1:20" x14ac:dyDescent="0.3">
      <c r="A162" t="s">
        <v>75</v>
      </c>
      <c r="B162">
        <f t="shared" si="17"/>
        <v>0</v>
      </c>
      <c r="C162">
        <f t="shared" si="18"/>
        <v>42</v>
      </c>
      <c r="D162">
        <f t="shared" si="19"/>
        <v>42</v>
      </c>
      <c r="E162">
        <f t="shared" si="20"/>
        <v>42</v>
      </c>
      <c r="F162">
        <f t="shared" si="21"/>
        <v>42</v>
      </c>
      <c r="H162" t="s">
        <v>75</v>
      </c>
      <c r="I162">
        <f t="shared" si="22"/>
        <v>0</v>
      </c>
      <c r="J162">
        <f t="shared" si="23"/>
        <v>-50</v>
      </c>
      <c r="K162">
        <f t="shared" si="24"/>
        <v>-50</v>
      </c>
      <c r="L162">
        <f t="shared" si="25"/>
        <v>-50</v>
      </c>
      <c r="M162">
        <f t="shared" si="26"/>
        <v>-50</v>
      </c>
      <c r="N162">
        <f t="shared" si="27"/>
        <v>-50</v>
      </c>
      <c r="O162">
        <f t="shared" si="28"/>
        <v>-50</v>
      </c>
      <c r="P162">
        <f t="shared" si="29"/>
        <v>-267</v>
      </c>
      <c r="Q162">
        <f t="shared" si="30"/>
        <v>-274</v>
      </c>
      <c r="R162">
        <f t="shared" si="31"/>
        <v>-50</v>
      </c>
      <c r="S162">
        <f t="shared" si="32"/>
        <v>-50</v>
      </c>
      <c r="T162">
        <f t="shared" si="33"/>
        <v>-22</v>
      </c>
    </row>
    <row r="163" spans="1:20" x14ac:dyDescent="0.3">
      <c r="A163" t="s">
        <v>76</v>
      </c>
      <c r="B163">
        <f t="shared" si="17"/>
        <v>0</v>
      </c>
      <c r="C163">
        <f t="shared" si="18"/>
        <v>794</v>
      </c>
      <c r="D163">
        <f t="shared" si="19"/>
        <v>814</v>
      </c>
      <c r="E163">
        <f t="shared" si="20"/>
        <v>794</v>
      </c>
      <c r="F163">
        <f t="shared" si="21"/>
        <v>789</v>
      </c>
      <c r="H163" t="s">
        <v>76</v>
      </c>
      <c r="I163">
        <f t="shared" si="22"/>
        <v>0</v>
      </c>
      <c r="J163">
        <f t="shared" si="23"/>
        <v>145</v>
      </c>
      <c r="K163">
        <f t="shared" si="24"/>
        <v>179</v>
      </c>
      <c r="L163">
        <f t="shared" si="25"/>
        <v>165</v>
      </c>
      <c r="M163">
        <f t="shared" si="26"/>
        <v>75</v>
      </c>
      <c r="N163">
        <f t="shared" si="27"/>
        <v>201</v>
      </c>
      <c r="O163">
        <f t="shared" si="28"/>
        <v>233</v>
      </c>
      <c r="P163">
        <f t="shared" si="29"/>
        <v>-2591</v>
      </c>
      <c r="Q163">
        <f t="shared" si="30"/>
        <v>-4107</v>
      </c>
      <c r="R163">
        <f t="shared" si="31"/>
        <v>163</v>
      </c>
      <c r="S163">
        <f t="shared" si="32"/>
        <v>203</v>
      </c>
      <c r="T163">
        <f t="shared" si="33"/>
        <v>371</v>
      </c>
    </row>
    <row r="164" spans="1:20" x14ac:dyDescent="0.3">
      <c r="A164" t="s">
        <v>77</v>
      </c>
      <c r="B164">
        <f t="shared" si="17"/>
        <v>0</v>
      </c>
      <c r="C164">
        <f t="shared" si="18"/>
        <v>1737</v>
      </c>
      <c r="D164">
        <f t="shared" si="19"/>
        <v>1784</v>
      </c>
      <c r="E164">
        <f t="shared" si="20"/>
        <v>1737</v>
      </c>
      <c r="F164">
        <f t="shared" si="21"/>
        <v>1769</v>
      </c>
      <c r="H164" t="s">
        <v>77</v>
      </c>
      <c r="I164">
        <f t="shared" si="22"/>
        <v>0</v>
      </c>
      <c r="J164">
        <f t="shared" si="23"/>
        <v>1596</v>
      </c>
      <c r="K164">
        <f t="shared" si="24"/>
        <v>1611</v>
      </c>
      <c r="L164">
        <f t="shared" si="25"/>
        <v>1596</v>
      </c>
      <c r="M164">
        <f t="shared" si="26"/>
        <v>1576</v>
      </c>
      <c r="N164">
        <f t="shared" si="27"/>
        <v>1592</v>
      </c>
      <c r="O164">
        <f t="shared" si="28"/>
        <v>1607</v>
      </c>
      <c r="P164">
        <f t="shared" si="29"/>
        <v>873</v>
      </c>
      <c r="Q164">
        <f t="shared" si="30"/>
        <v>605</v>
      </c>
      <c r="R164">
        <f t="shared" si="31"/>
        <v>1597</v>
      </c>
      <c r="S164">
        <f t="shared" si="32"/>
        <v>1645</v>
      </c>
      <c r="T164">
        <f t="shared" si="33"/>
        <v>1657</v>
      </c>
    </row>
    <row r="165" spans="1:20" x14ac:dyDescent="0.3">
      <c r="A165" t="s">
        <v>78</v>
      </c>
      <c r="B165">
        <f t="shared" si="17"/>
        <v>0</v>
      </c>
      <c r="C165">
        <f t="shared" si="18"/>
        <v>21</v>
      </c>
      <c r="D165">
        <f t="shared" si="19"/>
        <v>20</v>
      </c>
      <c r="E165">
        <f t="shared" si="20"/>
        <v>21</v>
      </c>
      <c r="F165">
        <f t="shared" si="21"/>
        <v>23</v>
      </c>
      <c r="H165" t="s">
        <v>78</v>
      </c>
      <c r="I165">
        <f t="shared" si="22"/>
        <v>0</v>
      </c>
      <c r="J165">
        <f t="shared" si="23"/>
        <v>-20</v>
      </c>
      <c r="K165">
        <f t="shared" si="24"/>
        <v>-6</v>
      </c>
      <c r="L165">
        <f t="shared" si="25"/>
        <v>-22</v>
      </c>
      <c r="M165">
        <f t="shared" si="26"/>
        <v>-10</v>
      </c>
      <c r="N165">
        <f t="shared" si="27"/>
        <v>-18</v>
      </c>
      <c r="O165">
        <f t="shared" si="28"/>
        <v>-4</v>
      </c>
      <c r="P165">
        <f t="shared" si="29"/>
        <v>-123</v>
      </c>
      <c r="Q165">
        <f t="shared" si="30"/>
        <v>-146</v>
      </c>
      <c r="R165">
        <f t="shared" si="31"/>
        <v>-10</v>
      </c>
      <c r="S165">
        <f t="shared" si="32"/>
        <v>-2</v>
      </c>
      <c r="T165">
        <f t="shared" si="33"/>
        <v>6</v>
      </c>
    </row>
    <row r="166" spans="1:20" x14ac:dyDescent="0.3">
      <c r="A166" t="s">
        <v>79</v>
      </c>
      <c r="B166">
        <f t="shared" si="17"/>
        <v>0</v>
      </c>
      <c r="C166">
        <f t="shared" si="18"/>
        <v>562</v>
      </c>
      <c r="D166">
        <f t="shared" si="19"/>
        <v>926</v>
      </c>
      <c r="E166">
        <f t="shared" si="20"/>
        <v>566</v>
      </c>
      <c r="F166">
        <f t="shared" si="21"/>
        <v>870</v>
      </c>
      <c r="H166" t="s">
        <v>79</v>
      </c>
      <c r="I166">
        <f t="shared" si="22"/>
        <v>0</v>
      </c>
      <c r="J166">
        <f t="shared" si="23"/>
        <v>590</v>
      </c>
      <c r="K166">
        <f t="shared" si="24"/>
        <v>604</v>
      </c>
      <c r="L166">
        <f t="shared" si="25"/>
        <v>592</v>
      </c>
      <c r="M166">
        <f t="shared" si="26"/>
        <v>382</v>
      </c>
      <c r="N166">
        <f t="shared" si="27"/>
        <v>596</v>
      </c>
      <c r="O166">
        <f t="shared" si="28"/>
        <v>610</v>
      </c>
      <c r="P166">
        <f t="shared" si="29"/>
        <v>-1258</v>
      </c>
      <c r="Q166">
        <f t="shared" si="30"/>
        <v>-1730</v>
      </c>
      <c r="R166">
        <f t="shared" si="31"/>
        <v>584</v>
      </c>
      <c r="S166">
        <f t="shared" si="32"/>
        <v>594</v>
      </c>
      <c r="T166">
        <f t="shared" si="33"/>
        <v>684</v>
      </c>
    </row>
    <row r="167" spans="1:20" x14ac:dyDescent="0.3">
      <c r="A167" t="s">
        <v>80</v>
      </c>
      <c r="B167">
        <f t="shared" si="17"/>
        <v>0</v>
      </c>
      <c r="C167">
        <f t="shared" si="18"/>
        <v>621</v>
      </c>
      <c r="D167">
        <f t="shared" si="19"/>
        <v>616</v>
      </c>
      <c r="E167">
        <f t="shared" si="20"/>
        <v>621</v>
      </c>
      <c r="F167">
        <f t="shared" si="21"/>
        <v>629</v>
      </c>
      <c r="H167" t="s">
        <v>80</v>
      </c>
      <c r="I167">
        <f t="shared" si="22"/>
        <v>0</v>
      </c>
      <c r="J167">
        <f t="shared" si="23"/>
        <v>448</v>
      </c>
      <c r="K167">
        <f t="shared" si="24"/>
        <v>410</v>
      </c>
      <c r="L167">
        <f t="shared" si="25"/>
        <v>404</v>
      </c>
      <c r="M167">
        <f t="shared" si="26"/>
        <v>300</v>
      </c>
      <c r="N167">
        <f t="shared" si="27"/>
        <v>454</v>
      </c>
      <c r="O167">
        <f t="shared" si="28"/>
        <v>410</v>
      </c>
      <c r="P167">
        <f t="shared" si="29"/>
        <v>-539</v>
      </c>
      <c r="Q167">
        <f t="shared" si="30"/>
        <v>-765</v>
      </c>
      <c r="R167">
        <f t="shared" si="31"/>
        <v>348</v>
      </c>
      <c r="S167">
        <f t="shared" si="32"/>
        <v>368</v>
      </c>
      <c r="T167">
        <f t="shared" si="33"/>
        <v>478</v>
      </c>
    </row>
    <row r="168" spans="1:20" x14ac:dyDescent="0.3">
      <c r="A168" t="s">
        <v>81</v>
      </c>
      <c r="B168">
        <f t="shared" si="17"/>
        <v>0</v>
      </c>
      <c r="C168">
        <f t="shared" si="18"/>
        <v>0</v>
      </c>
      <c r="D168">
        <f t="shared" si="19"/>
        <v>0</v>
      </c>
      <c r="E168">
        <f t="shared" si="20"/>
        <v>0</v>
      </c>
      <c r="F168">
        <f t="shared" si="21"/>
        <v>0</v>
      </c>
      <c r="H168" t="s">
        <v>81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x14ac:dyDescent="0.3">
      <c r="A169" t="s">
        <v>82</v>
      </c>
      <c r="B169">
        <f t="shared" si="17"/>
        <v>0</v>
      </c>
      <c r="C169">
        <f t="shared" si="18"/>
        <v>209</v>
      </c>
      <c r="D169">
        <f t="shared" si="19"/>
        <v>210</v>
      </c>
      <c r="E169">
        <f t="shared" si="20"/>
        <v>209</v>
      </c>
      <c r="F169">
        <f t="shared" si="21"/>
        <v>215</v>
      </c>
      <c r="H169" t="s">
        <v>82</v>
      </c>
      <c r="I169">
        <f t="shared" si="22"/>
        <v>0</v>
      </c>
      <c r="J169">
        <f t="shared" si="23"/>
        <v>182</v>
      </c>
      <c r="K169">
        <f t="shared" si="24"/>
        <v>190</v>
      </c>
      <c r="L169">
        <f t="shared" si="25"/>
        <v>180</v>
      </c>
      <c r="M169">
        <f t="shared" si="26"/>
        <v>186</v>
      </c>
      <c r="N169">
        <f t="shared" si="27"/>
        <v>186</v>
      </c>
      <c r="O169">
        <f t="shared" si="28"/>
        <v>196</v>
      </c>
      <c r="P169">
        <f t="shared" si="29"/>
        <v>93</v>
      </c>
      <c r="Q169">
        <f t="shared" si="30"/>
        <v>101</v>
      </c>
      <c r="R169">
        <f t="shared" si="31"/>
        <v>196</v>
      </c>
      <c r="S169">
        <f t="shared" si="32"/>
        <v>204</v>
      </c>
      <c r="T169">
        <f t="shared" si="33"/>
        <v>204</v>
      </c>
    </row>
    <row r="171" spans="1:20" x14ac:dyDescent="0.3">
      <c r="A171" t="s">
        <v>105</v>
      </c>
    </row>
    <row r="172" spans="1:20" x14ac:dyDescent="0.3">
      <c r="A172" t="s">
        <v>100</v>
      </c>
      <c r="B172" t="s">
        <v>101</v>
      </c>
      <c r="H172" t="s">
        <v>102</v>
      </c>
      <c r="I172" t="s">
        <v>101</v>
      </c>
    </row>
    <row r="173" spans="1:20" x14ac:dyDescent="0.3">
      <c r="A173" t="s">
        <v>1</v>
      </c>
      <c r="B173" t="s">
        <v>0</v>
      </c>
      <c r="C173" t="s">
        <v>106</v>
      </c>
      <c r="D173" t="s">
        <v>2</v>
      </c>
      <c r="E173" t="s">
        <v>3</v>
      </c>
      <c r="F173" t="s">
        <v>4</v>
      </c>
      <c r="H173" t="s">
        <v>1</v>
      </c>
      <c r="I173" t="s">
        <v>0</v>
      </c>
      <c r="J173" t="s">
        <v>87</v>
      </c>
      <c r="K173" t="s">
        <v>88</v>
      </c>
      <c r="L173" t="s">
        <v>89</v>
      </c>
      <c r="M173" t="s">
        <v>90</v>
      </c>
      <c r="N173" t="s">
        <v>91</v>
      </c>
      <c r="O173" t="s">
        <v>92</v>
      </c>
      <c r="P173" t="s">
        <v>93</v>
      </c>
      <c r="Q173" t="s">
        <v>94</v>
      </c>
      <c r="R173" t="s">
        <v>95</v>
      </c>
      <c r="S173" t="s">
        <v>96</v>
      </c>
      <c r="T173" t="s">
        <v>97</v>
      </c>
    </row>
    <row r="174" spans="1:20" x14ac:dyDescent="0.3">
      <c r="A174" t="s">
        <v>5</v>
      </c>
      <c r="B174">
        <f>_xlfn.RANK.EQ(B89,B89:F89)</f>
        <v>3</v>
      </c>
      <c r="C174">
        <f>_xlfn.RANK.EQ(C89,B89:F89)</f>
        <v>4</v>
      </c>
      <c r="D174">
        <f>_xlfn.RANK.EQ(D89,B89:F89)</f>
        <v>2</v>
      </c>
      <c r="E174">
        <f>_xlfn.RANK.EQ(E89,B89:F89)</f>
        <v>5</v>
      </c>
      <c r="F174">
        <f>_xlfn.RANK.EQ(F89,B89:F89)</f>
        <v>1</v>
      </c>
      <c r="H174" t="s">
        <v>5</v>
      </c>
      <c r="I174">
        <f>_xlfn.RANK.EQ(I89,I89:T89)</f>
        <v>1</v>
      </c>
      <c r="J174">
        <f>_xlfn.RANK.EQ(J89,I89:T89)</f>
        <v>4</v>
      </c>
      <c r="K174">
        <f>_xlfn.RANK.EQ(K89,I89:T89)</f>
        <v>2</v>
      </c>
      <c r="L174">
        <f>_xlfn.RANK.EQ(L89,I89:T89)</f>
        <v>4</v>
      </c>
      <c r="M174">
        <f>_xlfn.RANK.EQ(M89,I89:T89)</f>
        <v>9</v>
      </c>
      <c r="N174">
        <f>_xlfn.RANK.EQ(N89,I89:T89)</f>
        <v>4</v>
      </c>
      <c r="O174">
        <f>_xlfn.RANK.EQ(O89,I89:T89)</f>
        <v>2</v>
      </c>
      <c r="P174">
        <f>_xlfn.RANK.EQ(P89,I89:T89)</f>
        <v>11</v>
      </c>
      <c r="Q174">
        <f>_xlfn.RANK.EQ(Q89,I89:T89)</f>
        <v>12</v>
      </c>
      <c r="R174">
        <f>_xlfn.RANK.EQ(R89,I89:T89)</f>
        <v>4</v>
      </c>
      <c r="S174">
        <f>_xlfn.RANK.EQ(S89,I89:T89)</f>
        <v>8</v>
      </c>
      <c r="T174">
        <f>_xlfn.RANK.EQ(T89,I89:T89)</f>
        <v>10</v>
      </c>
    </row>
    <row r="175" spans="1:20" x14ac:dyDescent="0.3">
      <c r="A175" t="s">
        <v>6</v>
      </c>
      <c r="B175">
        <f t="shared" ref="B175:B238" si="34">_xlfn.RANK.EQ(B90,B90:F90)</f>
        <v>5</v>
      </c>
      <c r="C175">
        <f t="shared" ref="C175:C238" si="35">_xlfn.RANK.EQ(C90,B90:F90)</f>
        <v>3</v>
      </c>
      <c r="D175">
        <f t="shared" ref="D175:D238" si="36">_xlfn.RANK.EQ(D90,B90:F90)</f>
        <v>2</v>
      </c>
      <c r="E175">
        <f t="shared" ref="E175:E238" si="37">_xlfn.RANK.EQ(E90,B90:F90)</f>
        <v>3</v>
      </c>
      <c r="F175">
        <f t="shared" ref="F175:F238" si="38">_xlfn.RANK.EQ(F90,B90:F90)</f>
        <v>1</v>
      </c>
      <c r="H175" t="s">
        <v>6</v>
      </c>
      <c r="I175">
        <f t="shared" ref="I175:I238" si="39">_xlfn.RANK.EQ(I90,I90:T90)</f>
        <v>8</v>
      </c>
      <c r="J175">
        <f t="shared" ref="J175:J238" si="40">_xlfn.RANK.EQ(J90,I90:T90)</f>
        <v>3</v>
      </c>
      <c r="K175">
        <f t="shared" ref="K175:K238" si="41">_xlfn.RANK.EQ(K90,I90:T90)</f>
        <v>6</v>
      </c>
      <c r="L175">
        <f t="shared" ref="L175:L238" si="42">_xlfn.RANK.EQ(L90,I90:T90)</f>
        <v>3</v>
      </c>
      <c r="M175">
        <f t="shared" ref="M175:M238" si="43">_xlfn.RANK.EQ(M90,I90:T90)</f>
        <v>10</v>
      </c>
      <c r="N175">
        <f t="shared" ref="N175:N238" si="44">_xlfn.RANK.EQ(N90,I90:T90)</f>
        <v>3</v>
      </c>
      <c r="O175">
        <f t="shared" ref="O175:O238" si="45">_xlfn.RANK.EQ(O90,I90:T90)</f>
        <v>6</v>
      </c>
      <c r="P175">
        <f t="shared" ref="P175:P238" si="46">_xlfn.RANK.EQ(P90,I90:T90)</f>
        <v>11</v>
      </c>
      <c r="Q175">
        <f t="shared" ref="Q175:Q238" si="47">_xlfn.RANK.EQ(Q90,I90:T90)</f>
        <v>12</v>
      </c>
      <c r="R175">
        <f t="shared" ref="R175:R238" si="48">_xlfn.RANK.EQ(R90,I90:T90)</f>
        <v>9</v>
      </c>
      <c r="S175">
        <f t="shared" ref="S175:S238" si="49">_xlfn.RANK.EQ(S90,I90:T90)</f>
        <v>1</v>
      </c>
      <c r="T175">
        <f t="shared" ref="T175:T238" si="50">_xlfn.RANK.EQ(T90,I90:T90)</f>
        <v>2</v>
      </c>
    </row>
    <row r="176" spans="1:20" x14ac:dyDescent="0.3">
      <c r="A176" t="s">
        <v>7</v>
      </c>
      <c r="B176">
        <f t="shared" si="34"/>
        <v>5</v>
      </c>
      <c r="C176">
        <f t="shared" si="35"/>
        <v>3</v>
      </c>
      <c r="D176">
        <f t="shared" si="36"/>
        <v>2</v>
      </c>
      <c r="E176">
        <f t="shared" si="37"/>
        <v>3</v>
      </c>
      <c r="F176">
        <f t="shared" si="38"/>
        <v>1</v>
      </c>
      <c r="H176" t="s">
        <v>7</v>
      </c>
      <c r="I176">
        <f t="shared" si="39"/>
        <v>2</v>
      </c>
      <c r="J176">
        <f t="shared" si="40"/>
        <v>7</v>
      </c>
      <c r="K176">
        <f t="shared" si="41"/>
        <v>4</v>
      </c>
      <c r="L176">
        <f t="shared" si="42"/>
        <v>7</v>
      </c>
      <c r="M176">
        <f t="shared" si="43"/>
        <v>10</v>
      </c>
      <c r="N176">
        <f t="shared" si="44"/>
        <v>6</v>
      </c>
      <c r="O176">
        <f t="shared" si="45"/>
        <v>5</v>
      </c>
      <c r="P176">
        <f t="shared" si="46"/>
        <v>11</v>
      </c>
      <c r="Q176">
        <f t="shared" si="47"/>
        <v>12</v>
      </c>
      <c r="R176">
        <f t="shared" si="48"/>
        <v>9</v>
      </c>
      <c r="S176">
        <f t="shared" si="49"/>
        <v>3</v>
      </c>
      <c r="T176">
        <f t="shared" si="50"/>
        <v>1</v>
      </c>
    </row>
    <row r="177" spans="1:20" x14ac:dyDescent="0.3">
      <c r="A177" t="s">
        <v>8</v>
      </c>
      <c r="B177">
        <f t="shared" si="34"/>
        <v>5</v>
      </c>
      <c r="C177">
        <f t="shared" si="35"/>
        <v>3</v>
      </c>
      <c r="D177">
        <f t="shared" si="36"/>
        <v>2</v>
      </c>
      <c r="E177">
        <f t="shared" si="37"/>
        <v>3</v>
      </c>
      <c r="F177">
        <f t="shared" si="38"/>
        <v>1</v>
      </c>
      <c r="H177" t="s">
        <v>8</v>
      </c>
      <c r="I177">
        <f t="shared" si="39"/>
        <v>1</v>
      </c>
      <c r="J177">
        <f t="shared" si="40"/>
        <v>7</v>
      </c>
      <c r="K177">
        <f t="shared" si="41"/>
        <v>3</v>
      </c>
      <c r="L177">
        <f t="shared" si="42"/>
        <v>5</v>
      </c>
      <c r="M177">
        <f t="shared" si="43"/>
        <v>10</v>
      </c>
      <c r="N177">
        <f t="shared" si="44"/>
        <v>5</v>
      </c>
      <c r="O177">
        <f t="shared" si="45"/>
        <v>4</v>
      </c>
      <c r="P177">
        <f t="shared" si="46"/>
        <v>11</v>
      </c>
      <c r="Q177">
        <f t="shared" si="47"/>
        <v>12</v>
      </c>
      <c r="R177">
        <f t="shared" si="48"/>
        <v>9</v>
      </c>
      <c r="S177">
        <f t="shared" si="49"/>
        <v>8</v>
      </c>
      <c r="T177">
        <f t="shared" si="50"/>
        <v>2</v>
      </c>
    </row>
    <row r="178" spans="1:20" x14ac:dyDescent="0.3">
      <c r="A178" t="s">
        <v>9</v>
      </c>
      <c r="B178">
        <f t="shared" si="34"/>
        <v>5</v>
      </c>
      <c r="C178">
        <f t="shared" si="35"/>
        <v>3</v>
      </c>
      <c r="D178">
        <f t="shared" si="36"/>
        <v>2</v>
      </c>
      <c r="E178">
        <f t="shared" si="37"/>
        <v>3</v>
      </c>
      <c r="F178">
        <f t="shared" si="38"/>
        <v>1</v>
      </c>
      <c r="H178" t="s">
        <v>9</v>
      </c>
      <c r="I178">
        <f t="shared" si="39"/>
        <v>2</v>
      </c>
      <c r="J178">
        <f t="shared" si="40"/>
        <v>6</v>
      </c>
      <c r="K178">
        <f t="shared" si="41"/>
        <v>4</v>
      </c>
      <c r="L178">
        <f t="shared" si="42"/>
        <v>8</v>
      </c>
      <c r="M178">
        <f t="shared" si="43"/>
        <v>10</v>
      </c>
      <c r="N178">
        <f t="shared" si="44"/>
        <v>7</v>
      </c>
      <c r="O178">
        <f t="shared" si="45"/>
        <v>1</v>
      </c>
      <c r="P178">
        <f t="shared" si="46"/>
        <v>11</v>
      </c>
      <c r="Q178">
        <f t="shared" si="47"/>
        <v>12</v>
      </c>
      <c r="R178">
        <f t="shared" si="48"/>
        <v>8</v>
      </c>
      <c r="S178">
        <f t="shared" si="49"/>
        <v>3</v>
      </c>
      <c r="T178">
        <f t="shared" si="50"/>
        <v>5</v>
      </c>
    </row>
    <row r="179" spans="1:20" x14ac:dyDescent="0.3">
      <c r="A179" t="s">
        <v>84</v>
      </c>
      <c r="B179">
        <f t="shared" si="34"/>
        <v>5</v>
      </c>
      <c r="C179">
        <f t="shared" si="35"/>
        <v>1</v>
      </c>
      <c r="D179">
        <f t="shared" si="36"/>
        <v>4</v>
      </c>
      <c r="E179">
        <f t="shared" si="37"/>
        <v>1</v>
      </c>
      <c r="F179">
        <f t="shared" si="38"/>
        <v>1</v>
      </c>
      <c r="H179" t="s">
        <v>84</v>
      </c>
      <c r="I179">
        <f t="shared" si="39"/>
        <v>7</v>
      </c>
      <c r="J179">
        <f t="shared" si="40"/>
        <v>8</v>
      </c>
      <c r="K179">
        <f t="shared" si="41"/>
        <v>1</v>
      </c>
      <c r="L179">
        <f t="shared" si="42"/>
        <v>8</v>
      </c>
      <c r="M179">
        <f t="shared" si="43"/>
        <v>5</v>
      </c>
      <c r="N179">
        <f t="shared" si="44"/>
        <v>8</v>
      </c>
      <c r="O179">
        <f t="shared" si="45"/>
        <v>1</v>
      </c>
      <c r="P179">
        <f t="shared" si="46"/>
        <v>11</v>
      </c>
      <c r="Q179">
        <f t="shared" si="47"/>
        <v>12</v>
      </c>
      <c r="R179">
        <f t="shared" si="48"/>
        <v>6</v>
      </c>
      <c r="S179">
        <f t="shared" si="49"/>
        <v>1</v>
      </c>
      <c r="T179">
        <f t="shared" si="50"/>
        <v>1</v>
      </c>
    </row>
    <row r="180" spans="1:20" x14ac:dyDescent="0.3">
      <c r="A180" t="s">
        <v>10</v>
      </c>
      <c r="B180">
        <f t="shared" si="34"/>
        <v>5</v>
      </c>
      <c r="C180">
        <f t="shared" si="35"/>
        <v>3</v>
      </c>
      <c r="D180">
        <f t="shared" si="36"/>
        <v>1</v>
      </c>
      <c r="E180">
        <f t="shared" si="37"/>
        <v>3</v>
      </c>
      <c r="F180">
        <f t="shared" si="38"/>
        <v>2</v>
      </c>
      <c r="H180" t="s">
        <v>10</v>
      </c>
      <c r="I180">
        <f t="shared" si="39"/>
        <v>10</v>
      </c>
      <c r="J180">
        <f t="shared" si="40"/>
        <v>8</v>
      </c>
      <c r="K180">
        <f t="shared" si="41"/>
        <v>5</v>
      </c>
      <c r="L180">
        <f t="shared" si="42"/>
        <v>5</v>
      </c>
      <c r="M180">
        <f t="shared" si="43"/>
        <v>9</v>
      </c>
      <c r="N180">
        <f t="shared" si="44"/>
        <v>3</v>
      </c>
      <c r="O180">
        <f t="shared" si="45"/>
        <v>4</v>
      </c>
      <c r="P180">
        <f t="shared" si="46"/>
        <v>11</v>
      </c>
      <c r="Q180">
        <f t="shared" si="47"/>
        <v>12</v>
      </c>
      <c r="R180">
        <f t="shared" si="48"/>
        <v>5</v>
      </c>
      <c r="S180">
        <f t="shared" si="49"/>
        <v>2</v>
      </c>
      <c r="T180">
        <f t="shared" si="50"/>
        <v>1</v>
      </c>
    </row>
    <row r="181" spans="1:20" x14ac:dyDescent="0.3">
      <c r="A181" t="s">
        <v>11</v>
      </c>
      <c r="B181">
        <f t="shared" si="34"/>
        <v>5</v>
      </c>
      <c r="C181">
        <f t="shared" si="35"/>
        <v>3</v>
      </c>
      <c r="D181">
        <f t="shared" si="36"/>
        <v>2</v>
      </c>
      <c r="E181">
        <f t="shared" si="37"/>
        <v>3</v>
      </c>
      <c r="F181">
        <f t="shared" si="38"/>
        <v>1</v>
      </c>
      <c r="H181" t="s">
        <v>11</v>
      </c>
      <c r="I181">
        <f t="shared" si="39"/>
        <v>10</v>
      </c>
      <c r="J181">
        <f t="shared" si="40"/>
        <v>6</v>
      </c>
      <c r="K181">
        <f t="shared" si="41"/>
        <v>2</v>
      </c>
      <c r="L181">
        <f t="shared" si="42"/>
        <v>8</v>
      </c>
      <c r="M181">
        <f t="shared" si="43"/>
        <v>9</v>
      </c>
      <c r="N181">
        <f t="shared" si="44"/>
        <v>5</v>
      </c>
      <c r="O181">
        <f t="shared" si="45"/>
        <v>1</v>
      </c>
      <c r="P181">
        <f t="shared" si="46"/>
        <v>11</v>
      </c>
      <c r="Q181">
        <f t="shared" si="47"/>
        <v>12</v>
      </c>
      <c r="R181">
        <f t="shared" si="48"/>
        <v>3</v>
      </c>
      <c r="S181">
        <f t="shared" si="49"/>
        <v>7</v>
      </c>
      <c r="T181">
        <f t="shared" si="50"/>
        <v>4</v>
      </c>
    </row>
    <row r="182" spans="1:20" x14ac:dyDescent="0.3">
      <c r="A182" t="s">
        <v>85</v>
      </c>
      <c r="B182">
        <f t="shared" si="34"/>
        <v>2</v>
      </c>
      <c r="C182">
        <f t="shared" si="35"/>
        <v>4</v>
      </c>
      <c r="D182">
        <f t="shared" si="36"/>
        <v>2</v>
      </c>
      <c r="E182">
        <f t="shared" si="37"/>
        <v>4</v>
      </c>
      <c r="F182">
        <f t="shared" si="38"/>
        <v>1</v>
      </c>
      <c r="H182" t="s">
        <v>85</v>
      </c>
      <c r="I182">
        <f t="shared" si="39"/>
        <v>1</v>
      </c>
      <c r="J182">
        <f t="shared" si="40"/>
        <v>1</v>
      </c>
      <c r="K182">
        <f t="shared" si="41"/>
        <v>1</v>
      </c>
      <c r="L182">
        <f t="shared" si="42"/>
        <v>1</v>
      </c>
      <c r="M182">
        <f t="shared" si="43"/>
        <v>1</v>
      </c>
      <c r="N182">
        <f t="shared" si="44"/>
        <v>1</v>
      </c>
      <c r="O182">
        <f t="shared" si="45"/>
        <v>1</v>
      </c>
      <c r="P182">
        <f t="shared" si="46"/>
        <v>1</v>
      </c>
      <c r="Q182">
        <f t="shared" si="47"/>
        <v>1</v>
      </c>
      <c r="R182">
        <f t="shared" si="48"/>
        <v>1</v>
      </c>
      <c r="S182">
        <f t="shared" si="49"/>
        <v>1</v>
      </c>
      <c r="T182">
        <f t="shared" si="50"/>
        <v>1</v>
      </c>
    </row>
    <row r="183" spans="1:20" x14ac:dyDescent="0.3">
      <c r="A183" t="s">
        <v>12</v>
      </c>
      <c r="B183">
        <f t="shared" si="34"/>
        <v>5</v>
      </c>
      <c r="C183">
        <f t="shared" si="35"/>
        <v>3</v>
      </c>
      <c r="D183">
        <f t="shared" si="36"/>
        <v>1</v>
      </c>
      <c r="E183">
        <f t="shared" si="37"/>
        <v>3</v>
      </c>
      <c r="F183">
        <f t="shared" si="38"/>
        <v>2</v>
      </c>
      <c r="H183" t="s">
        <v>12</v>
      </c>
      <c r="I183">
        <f t="shared" si="39"/>
        <v>10</v>
      </c>
      <c r="J183">
        <f t="shared" si="40"/>
        <v>5</v>
      </c>
      <c r="K183">
        <f t="shared" si="41"/>
        <v>3</v>
      </c>
      <c r="L183">
        <f t="shared" si="42"/>
        <v>3</v>
      </c>
      <c r="M183">
        <f t="shared" si="43"/>
        <v>9</v>
      </c>
      <c r="N183">
        <f t="shared" si="44"/>
        <v>7</v>
      </c>
      <c r="O183">
        <f t="shared" si="45"/>
        <v>1</v>
      </c>
      <c r="P183">
        <f t="shared" si="46"/>
        <v>11</v>
      </c>
      <c r="Q183">
        <f t="shared" si="47"/>
        <v>12</v>
      </c>
      <c r="R183">
        <f t="shared" si="48"/>
        <v>6</v>
      </c>
      <c r="S183">
        <f t="shared" si="49"/>
        <v>2</v>
      </c>
      <c r="T183">
        <f t="shared" si="50"/>
        <v>8</v>
      </c>
    </row>
    <row r="184" spans="1:20" x14ac:dyDescent="0.3">
      <c r="A184" t="s">
        <v>13</v>
      </c>
      <c r="B184">
        <f t="shared" si="34"/>
        <v>5</v>
      </c>
      <c r="C184">
        <f t="shared" si="35"/>
        <v>2</v>
      </c>
      <c r="D184">
        <f t="shared" si="36"/>
        <v>1</v>
      </c>
      <c r="E184">
        <f t="shared" si="37"/>
        <v>2</v>
      </c>
      <c r="F184">
        <f t="shared" si="38"/>
        <v>2</v>
      </c>
      <c r="H184" t="s">
        <v>13</v>
      </c>
      <c r="I184">
        <f t="shared" si="39"/>
        <v>1</v>
      </c>
      <c r="J184">
        <f t="shared" si="40"/>
        <v>3</v>
      </c>
      <c r="K184">
        <f t="shared" si="41"/>
        <v>3</v>
      </c>
      <c r="L184">
        <f t="shared" si="42"/>
        <v>3</v>
      </c>
      <c r="M184">
        <f t="shared" si="43"/>
        <v>10</v>
      </c>
      <c r="N184">
        <f t="shared" si="44"/>
        <v>3</v>
      </c>
      <c r="O184">
        <f t="shared" si="45"/>
        <v>3</v>
      </c>
      <c r="P184">
        <f t="shared" si="46"/>
        <v>11</v>
      </c>
      <c r="Q184">
        <f t="shared" si="47"/>
        <v>12</v>
      </c>
      <c r="R184">
        <f t="shared" si="48"/>
        <v>8</v>
      </c>
      <c r="S184">
        <f t="shared" si="49"/>
        <v>8</v>
      </c>
      <c r="T184">
        <f t="shared" si="50"/>
        <v>2</v>
      </c>
    </row>
    <row r="185" spans="1:20" x14ac:dyDescent="0.3">
      <c r="A185" t="s">
        <v>86</v>
      </c>
      <c r="B185">
        <f t="shared" si="34"/>
        <v>5</v>
      </c>
      <c r="C185">
        <f t="shared" si="35"/>
        <v>3</v>
      </c>
      <c r="D185">
        <f t="shared" si="36"/>
        <v>2</v>
      </c>
      <c r="E185">
        <f t="shared" si="37"/>
        <v>3</v>
      </c>
      <c r="F185">
        <f t="shared" si="38"/>
        <v>1</v>
      </c>
      <c r="H185" t="s">
        <v>86</v>
      </c>
      <c r="I185">
        <f t="shared" si="39"/>
        <v>10</v>
      </c>
      <c r="J185">
        <f t="shared" si="40"/>
        <v>6</v>
      </c>
      <c r="K185">
        <f t="shared" si="41"/>
        <v>6</v>
      </c>
      <c r="L185">
        <f t="shared" si="42"/>
        <v>6</v>
      </c>
      <c r="M185">
        <f t="shared" si="43"/>
        <v>9</v>
      </c>
      <c r="N185">
        <f t="shared" si="44"/>
        <v>1</v>
      </c>
      <c r="O185">
        <f t="shared" si="45"/>
        <v>1</v>
      </c>
      <c r="P185">
        <f t="shared" si="46"/>
        <v>11</v>
      </c>
      <c r="Q185">
        <f t="shared" si="47"/>
        <v>12</v>
      </c>
      <c r="R185">
        <f t="shared" si="48"/>
        <v>3</v>
      </c>
      <c r="S185">
        <f t="shared" si="49"/>
        <v>3</v>
      </c>
      <c r="T185">
        <f t="shared" si="50"/>
        <v>3</v>
      </c>
    </row>
    <row r="186" spans="1:20" x14ac:dyDescent="0.3">
      <c r="A186" t="s">
        <v>14</v>
      </c>
      <c r="B186">
        <f t="shared" si="34"/>
        <v>5</v>
      </c>
      <c r="C186">
        <f t="shared" si="35"/>
        <v>1</v>
      </c>
      <c r="D186">
        <f t="shared" si="36"/>
        <v>4</v>
      </c>
      <c r="E186">
        <f t="shared" si="37"/>
        <v>1</v>
      </c>
      <c r="F186">
        <f t="shared" si="38"/>
        <v>1</v>
      </c>
      <c r="H186" t="s">
        <v>14</v>
      </c>
      <c r="I186">
        <f t="shared" si="39"/>
        <v>10</v>
      </c>
      <c r="J186">
        <f t="shared" si="40"/>
        <v>5</v>
      </c>
      <c r="K186">
        <f t="shared" si="41"/>
        <v>4</v>
      </c>
      <c r="L186">
        <f t="shared" si="42"/>
        <v>5</v>
      </c>
      <c r="M186">
        <f t="shared" si="43"/>
        <v>9</v>
      </c>
      <c r="N186">
        <f t="shared" si="44"/>
        <v>2</v>
      </c>
      <c r="O186">
        <f t="shared" si="45"/>
        <v>2</v>
      </c>
      <c r="P186">
        <f t="shared" si="46"/>
        <v>11</v>
      </c>
      <c r="Q186">
        <f t="shared" si="47"/>
        <v>12</v>
      </c>
      <c r="R186">
        <f t="shared" si="48"/>
        <v>8</v>
      </c>
      <c r="S186">
        <f t="shared" si="49"/>
        <v>5</v>
      </c>
      <c r="T186">
        <f t="shared" si="50"/>
        <v>1</v>
      </c>
    </row>
    <row r="187" spans="1:20" x14ac:dyDescent="0.3">
      <c r="A187" t="s">
        <v>15</v>
      </c>
      <c r="B187">
        <f t="shared" si="34"/>
        <v>5</v>
      </c>
      <c r="C187">
        <f t="shared" si="35"/>
        <v>3</v>
      </c>
      <c r="D187">
        <f t="shared" si="36"/>
        <v>2</v>
      </c>
      <c r="E187">
        <f t="shared" si="37"/>
        <v>3</v>
      </c>
      <c r="F187">
        <f t="shared" si="38"/>
        <v>1</v>
      </c>
      <c r="H187" t="s">
        <v>15</v>
      </c>
      <c r="I187">
        <f t="shared" si="39"/>
        <v>10</v>
      </c>
      <c r="J187">
        <f t="shared" si="40"/>
        <v>8</v>
      </c>
      <c r="K187">
        <f t="shared" si="41"/>
        <v>3</v>
      </c>
      <c r="L187">
        <f t="shared" si="42"/>
        <v>7</v>
      </c>
      <c r="M187">
        <f t="shared" si="43"/>
        <v>9</v>
      </c>
      <c r="N187">
        <f t="shared" si="44"/>
        <v>5</v>
      </c>
      <c r="O187">
        <f t="shared" si="45"/>
        <v>2</v>
      </c>
      <c r="P187">
        <f t="shared" si="46"/>
        <v>11</v>
      </c>
      <c r="Q187">
        <f t="shared" si="47"/>
        <v>12</v>
      </c>
      <c r="R187">
        <f t="shared" si="48"/>
        <v>6</v>
      </c>
      <c r="S187">
        <f t="shared" si="49"/>
        <v>3</v>
      </c>
      <c r="T187">
        <f t="shared" si="50"/>
        <v>1</v>
      </c>
    </row>
    <row r="188" spans="1:20" x14ac:dyDescent="0.3">
      <c r="A188" t="s">
        <v>16</v>
      </c>
      <c r="B188">
        <f t="shared" si="34"/>
        <v>5</v>
      </c>
      <c r="C188">
        <f t="shared" si="35"/>
        <v>3</v>
      </c>
      <c r="D188">
        <f t="shared" si="36"/>
        <v>1</v>
      </c>
      <c r="E188">
        <f t="shared" si="37"/>
        <v>3</v>
      </c>
      <c r="F188">
        <f t="shared" si="38"/>
        <v>2</v>
      </c>
      <c r="H188" t="s">
        <v>16</v>
      </c>
      <c r="I188">
        <f t="shared" si="39"/>
        <v>10</v>
      </c>
      <c r="J188">
        <f t="shared" si="40"/>
        <v>8</v>
      </c>
      <c r="K188">
        <f t="shared" si="41"/>
        <v>5</v>
      </c>
      <c r="L188">
        <f t="shared" si="42"/>
        <v>7</v>
      </c>
      <c r="M188">
        <f t="shared" si="43"/>
        <v>9</v>
      </c>
      <c r="N188">
        <f t="shared" si="44"/>
        <v>6</v>
      </c>
      <c r="O188">
        <f t="shared" si="45"/>
        <v>3</v>
      </c>
      <c r="P188">
        <f t="shared" si="46"/>
        <v>11</v>
      </c>
      <c r="Q188">
        <f t="shared" si="47"/>
        <v>12</v>
      </c>
      <c r="R188">
        <f t="shared" si="48"/>
        <v>3</v>
      </c>
      <c r="S188">
        <f t="shared" si="49"/>
        <v>2</v>
      </c>
      <c r="T188">
        <f t="shared" si="50"/>
        <v>1</v>
      </c>
    </row>
    <row r="189" spans="1:20" x14ac:dyDescent="0.3">
      <c r="A189" t="s">
        <v>17</v>
      </c>
      <c r="B189">
        <f t="shared" si="34"/>
        <v>5</v>
      </c>
      <c r="C189">
        <f t="shared" si="35"/>
        <v>3</v>
      </c>
      <c r="D189">
        <f t="shared" si="36"/>
        <v>1</v>
      </c>
      <c r="E189">
        <f t="shared" si="37"/>
        <v>3</v>
      </c>
      <c r="F189">
        <f t="shared" si="38"/>
        <v>2</v>
      </c>
      <c r="H189" t="s">
        <v>17</v>
      </c>
      <c r="I189">
        <f t="shared" si="39"/>
        <v>10</v>
      </c>
      <c r="J189">
        <f t="shared" si="40"/>
        <v>5</v>
      </c>
      <c r="K189">
        <f t="shared" si="41"/>
        <v>3</v>
      </c>
      <c r="L189">
        <f t="shared" si="42"/>
        <v>5</v>
      </c>
      <c r="M189">
        <f t="shared" si="43"/>
        <v>9</v>
      </c>
      <c r="N189">
        <f t="shared" si="44"/>
        <v>4</v>
      </c>
      <c r="O189">
        <f t="shared" si="45"/>
        <v>2</v>
      </c>
      <c r="P189">
        <f t="shared" si="46"/>
        <v>11</v>
      </c>
      <c r="Q189">
        <f t="shared" si="47"/>
        <v>12</v>
      </c>
      <c r="R189">
        <f t="shared" si="48"/>
        <v>7</v>
      </c>
      <c r="S189">
        <f t="shared" si="49"/>
        <v>8</v>
      </c>
      <c r="T189">
        <f t="shared" si="50"/>
        <v>1</v>
      </c>
    </row>
    <row r="190" spans="1:20" x14ac:dyDescent="0.3">
      <c r="A190" t="s">
        <v>18</v>
      </c>
      <c r="B190">
        <f t="shared" si="34"/>
        <v>5</v>
      </c>
      <c r="C190">
        <f t="shared" si="35"/>
        <v>2</v>
      </c>
      <c r="D190">
        <f t="shared" si="36"/>
        <v>4</v>
      </c>
      <c r="E190">
        <f t="shared" si="37"/>
        <v>2</v>
      </c>
      <c r="F190">
        <f t="shared" si="38"/>
        <v>1</v>
      </c>
      <c r="H190" t="s">
        <v>18</v>
      </c>
      <c r="I190">
        <f t="shared" si="39"/>
        <v>10</v>
      </c>
      <c r="J190">
        <f t="shared" si="40"/>
        <v>6</v>
      </c>
      <c r="K190">
        <f t="shared" si="41"/>
        <v>3</v>
      </c>
      <c r="L190">
        <f t="shared" si="42"/>
        <v>4</v>
      </c>
      <c r="M190">
        <f t="shared" si="43"/>
        <v>9</v>
      </c>
      <c r="N190">
        <f t="shared" si="44"/>
        <v>5</v>
      </c>
      <c r="O190">
        <f t="shared" si="45"/>
        <v>2</v>
      </c>
      <c r="P190">
        <f t="shared" si="46"/>
        <v>11</v>
      </c>
      <c r="Q190">
        <f t="shared" si="47"/>
        <v>12</v>
      </c>
      <c r="R190">
        <f t="shared" si="48"/>
        <v>8</v>
      </c>
      <c r="S190">
        <f t="shared" si="49"/>
        <v>7</v>
      </c>
      <c r="T190">
        <f t="shared" si="50"/>
        <v>1</v>
      </c>
    </row>
    <row r="191" spans="1:20" x14ac:dyDescent="0.3">
      <c r="A191" t="s">
        <v>19</v>
      </c>
      <c r="B191">
        <f t="shared" si="34"/>
        <v>5</v>
      </c>
      <c r="C191">
        <f t="shared" si="35"/>
        <v>2</v>
      </c>
      <c r="D191">
        <f t="shared" si="36"/>
        <v>4</v>
      </c>
      <c r="E191">
        <f t="shared" si="37"/>
        <v>2</v>
      </c>
      <c r="F191">
        <f t="shared" si="38"/>
        <v>1</v>
      </c>
      <c r="H191" t="s">
        <v>19</v>
      </c>
      <c r="I191">
        <f t="shared" si="39"/>
        <v>10</v>
      </c>
      <c r="J191">
        <f t="shared" si="40"/>
        <v>5</v>
      </c>
      <c r="K191">
        <f t="shared" si="41"/>
        <v>1</v>
      </c>
      <c r="L191">
        <f t="shared" si="42"/>
        <v>5</v>
      </c>
      <c r="M191">
        <f t="shared" si="43"/>
        <v>9</v>
      </c>
      <c r="N191">
        <f t="shared" si="44"/>
        <v>5</v>
      </c>
      <c r="O191">
        <f t="shared" si="45"/>
        <v>1</v>
      </c>
      <c r="P191">
        <f t="shared" si="46"/>
        <v>11</v>
      </c>
      <c r="Q191">
        <f t="shared" si="47"/>
        <v>12</v>
      </c>
      <c r="R191">
        <f t="shared" si="48"/>
        <v>8</v>
      </c>
      <c r="S191">
        <f t="shared" si="49"/>
        <v>4</v>
      </c>
      <c r="T191">
        <f t="shared" si="50"/>
        <v>1</v>
      </c>
    </row>
    <row r="192" spans="1:20" x14ac:dyDescent="0.3">
      <c r="A192" t="s">
        <v>20</v>
      </c>
      <c r="B192">
        <f t="shared" si="34"/>
        <v>5</v>
      </c>
      <c r="C192">
        <f t="shared" si="35"/>
        <v>2</v>
      </c>
      <c r="D192">
        <f t="shared" si="36"/>
        <v>1</v>
      </c>
      <c r="E192">
        <f t="shared" si="37"/>
        <v>2</v>
      </c>
      <c r="F192">
        <f t="shared" si="38"/>
        <v>4</v>
      </c>
      <c r="H192" t="s">
        <v>20</v>
      </c>
      <c r="I192">
        <f t="shared" si="39"/>
        <v>10</v>
      </c>
      <c r="J192">
        <f t="shared" si="40"/>
        <v>8</v>
      </c>
      <c r="K192">
        <f t="shared" si="41"/>
        <v>3</v>
      </c>
      <c r="L192">
        <f t="shared" si="42"/>
        <v>6</v>
      </c>
      <c r="M192">
        <f t="shared" si="43"/>
        <v>9</v>
      </c>
      <c r="N192">
        <f t="shared" si="44"/>
        <v>7</v>
      </c>
      <c r="O192">
        <f t="shared" si="45"/>
        <v>2</v>
      </c>
      <c r="P192">
        <f t="shared" si="46"/>
        <v>11</v>
      </c>
      <c r="Q192">
        <f t="shared" si="47"/>
        <v>12</v>
      </c>
      <c r="R192">
        <f t="shared" si="48"/>
        <v>5</v>
      </c>
      <c r="S192">
        <f t="shared" si="49"/>
        <v>4</v>
      </c>
      <c r="T192">
        <f t="shared" si="50"/>
        <v>1</v>
      </c>
    </row>
    <row r="193" spans="1:20" x14ac:dyDescent="0.3">
      <c r="A193" t="s">
        <v>21</v>
      </c>
      <c r="B193">
        <f t="shared" si="34"/>
        <v>5</v>
      </c>
      <c r="C193">
        <f t="shared" si="35"/>
        <v>3</v>
      </c>
      <c r="D193">
        <f t="shared" si="36"/>
        <v>4</v>
      </c>
      <c r="E193">
        <f t="shared" si="37"/>
        <v>2</v>
      </c>
      <c r="F193">
        <f t="shared" si="38"/>
        <v>1</v>
      </c>
      <c r="H193" t="s">
        <v>21</v>
      </c>
      <c r="I193">
        <f t="shared" si="39"/>
        <v>9</v>
      </c>
      <c r="J193">
        <f t="shared" si="40"/>
        <v>6</v>
      </c>
      <c r="K193">
        <f t="shared" si="41"/>
        <v>6</v>
      </c>
      <c r="L193">
        <f t="shared" si="42"/>
        <v>6</v>
      </c>
      <c r="M193">
        <f t="shared" si="43"/>
        <v>10</v>
      </c>
      <c r="N193">
        <f t="shared" si="44"/>
        <v>2</v>
      </c>
      <c r="O193">
        <f t="shared" si="45"/>
        <v>1</v>
      </c>
      <c r="P193">
        <f t="shared" si="46"/>
        <v>11</v>
      </c>
      <c r="Q193">
        <f t="shared" si="47"/>
        <v>12</v>
      </c>
      <c r="R193">
        <f t="shared" si="48"/>
        <v>2</v>
      </c>
      <c r="S193">
        <f t="shared" si="49"/>
        <v>2</v>
      </c>
      <c r="T193">
        <f t="shared" si="50"/>
        <v>5</v>
      </c>
    </row>
    <row r="194" spans="1:20" x14ac:dyDescent="0.3">
      <c r="A194" t="s">
        <v>22</v>
      </c>
      <c r="B194">
        <f t="shared" si="34"/>
        <v>5</v>
      </c>
      <c r="C194">
        <f t="shared" si="35"/>
        <v>3</v>
      </c>
      <c r="D194">
        <f t="shared" si="36"/>
        <v>2</v>
      </c>
      <c r="E194">
        <f t="shared" si="37"/>
        <v>3</v>
      </c>
      <c r="F194">
        <f t="shared" si="38"/>
        <v>1</v>
      </c>
      <c r="H194" t="s">
        <v>22</v>
      </c>
      <c r="I194">
        <f t="shared" si="39"/>
        <v>10</v>
      </c>
      <c r="J194">
        <f t="shared" si="40"/>
        <v>2</v>
      </c>
      <c r="K194">
        <f t="shared" si="41"/>
        <v>2</v>
      </c>
      <c r="L194">
        <f t="shared" si="42"/>
        <v>2</v>
      </c>
      <c r="M194">
        <f t="shared" si="43"/>
        <v>9</v>
      </c>
      <c r="N194">
        <f t="shared" si="44"/>
        <v>2</v>
      </c>
      <c r="O194">
        <f t="shared" si="45"/>
        <v>2</v>
      </c>
      <c r="P194">
        <f t="shared" si="46"/>
        <v>11</v>
      </c>
      <c r="Q194">
        <f t="shared" si="47"/>
        <v>11</v>
      </c>
      <c r="R194">
        <f t="shared" si="48"/>
        <v>2</v>
      </c>
      <c r="S194">
        <f t="shared" si="49"/>
        <v>2</v>
      </c>
      <c r="T194">
        <f t="shared" si="50"/>
        <v>1</v>
      </c>
    </row>
    <row r="195" spans="1:20" x14ac:dyDescent="0.3">
      <c r="A195" t="s">
        <v>23</v>
      </c>
      <c r="B195">
        <f t="shared" si="34"/>
        <v>5</v>
      </c>
      <c r="C195">
        <f t="shared" si="35"/>
        <v>1</v>
      </c>
      <c r="D195">
        <f t="shared" si="36"/>
        <v>1</v>
      </c>
      <c r="E195">
        <f t="shared" si="37"/>
        <v>1</v>
      </c>
      <c r="F195">
        <f t="shared" si="38"/>
        <v>1</v>
      </c>
      <c r="H195" t="s">
        <v>23</v>
      </c>
      <c r="I195">
        <f t="shared" si="39"/>
        <v>1</v>
      </c>
      <c r="J195">
        <f t="shared" si="40"/>
        <v>2</v>
      </c>
      <c r="K195">
        <f t="shared" si="41"/>
        <v>2</v>
      </c>
      <c r="L195">
        <f t="shared" si="42"/>
        <v>2</v>
      </c>
      <c r="M195">
        <f t="shared" si="43"/>
        <v>2</v>
      </c>
      <c r="N195">
        <f t="shared" si="44"/>
        <v>2</v>
      </c>
      <c r="O195">
        <f t="shared" si="45"/>
        <v>2</v>
      </c>
      <c r="P195">
        <f t="shared" si="46"/>
        <v>11</v>
      </c>
      <c r="Q195">
        <f t="shared" si="47"/>
        <v>11</v>
      </c>
      <c r="R195">
        <f t="shared" si="48"/>
        <v>2</v>
      </c>
      <c r="S195">
        <f t="shared" si="49"/>
        <v>2</v>
      </c>
      <c r="T195">
        <f t="shared" si="50"/>
        <v>2</v>
      </c>
    </row>
    <row r="196" spans="1:20" x14ac:dyDescent="0.3">
      <c r="A196" t="s">
        <v>24</v>
      </c>
      <c r="B196">
        <f t="shared" si="34"/>
        <v>4</v>
      </c>
      <c r="C196">
        <f t="shared" si="35"/>
        <v>1</v>
      </c>
      <c r="D196">
        <f t="shared" si="36"/>
        <v>4</v>
      </c>
      <c r="E196">
        <f t="shared" si="37"/>
        <v>1</v>
      </c>
      <c r="F196">
        <f t="shared" si="38"/>
        <v>1</v>
      </c>
      <c r="H196" t="s">
        <v>24</v>
      </c>
      <c r="I196">
        <f t="shared" si="39"/>
        <v>1</v>
      </c>
      <c r="J196">
        <f t="shared" si="40"/>
        <v>8</v>
      </c>
      <c r="K196">
        <f t="shared" si="41"/>
        <v>3</v>
      </c>
      <c r="L196">
        <f t="shared" si="42"/>
        <v>8</v>
      </c>
      <c r="M196">
        <f t="shared" si="43"/>
        <v>2</v>
      </c>
      <c r="N196">
        <f t="shared" si="44"/>
        <v>8</v>
      </c>
      <c r="O196">
        <f t="shared" si="45"/>
        <v>3</v>
      </c>
      <c r="P196">
        <f t="shared" si="46"/>
        <v>11</v>
      </c>
      <c r="Q196">
        <f t="shared" si="47"/>
        <v>11</v>
      </c>
      <c r="R196">
        <f t="shared" si="48"/>
        <v>3</v>
      </c>
      <c r="S196">
        <f t="shared" si="49"/>
        <v>3</v>
      </c>
      <c r="T196">
        <f t="shared" si="50"/>
        <v>3</v>
      </c>
    </row>
    <row r="197" spans="1:20" x14ac:dyDescent="0.3">
      <c r="A197" t="s">
        <v>25</v>
      </c>
      <c r="B197">
        <f t="shared" si="34"/>
        <v>5</v>
      </c>
      <c r="C197">
        <f t="shared" si="35"/>
        <v>1</v>
      </c>
      <c r="D197">
        <f t="shared" si="36"/>
        <v>4</v>
      </c>
      <c r="E197">
        <f t="shared" si="37"/>
        <v>1</v>
      </c>
      <c r="F197">
        <f t="shared" si="38"/>
        <v>1</v>
      </c>
      <c r="H197" t="s">
        <v>25</v>
      </c>
      <c r="I197">
        <f t="shared" si="39"/>
        <v>2</v>
      </c>
      <c r="J197">
        <f t="shared" si="40"/>
        <v>8</v>
      </c>
      <c r="K197">
        <f t="shared" si="41"/>
        <v>2</v>
      </c>
      <c r="L197">
        <f t="shared" si="42"/>
        <v>8</v>
      </c>
      <c r="M197">
        <f t="shared" si="43"/>
        <v>2</v>
      </c>
      <c r="N197">
        <f t="shared" si="44"/>
        <v>8</v>
      </c>
      <c r="O197">
        <f t="shared" si="45"/>
        <v>2</v>
      </c>
      <c r="P197">
        <f t="shared" si="46"/>
        <v>11</v>
      </c>
      <c r="Q197">
        <f t="shared" si="47"/>
        <v>12</v>
      </c>
      <c r="R197">
        <f t="shared" si="48"/>
        <v>2</v>
      </c>
      <c r="S197">
        <f t="shared" si="49"/>
        <v>1</v>
      </c>
      <c r="T197">
        <f t="shared" si="50"/>
        <v>2</v>
      </c>
    </row>
    <row r="198" spans="1:20" x14ac:dyDescent="0.3">
      <c r="A198" t="s">
        <v>26</v>
      </c>
      <c r="B198">
        <f t="shared" si="34"/>
        <v>5</v>
      </c>
      <c r="C198">
        <f t="shared" si="35"/>
        <v>1</v>
      </c>
      <c r="D198">
        <f t="shared" si="36"/>
        <v>1</v>
      </c>
      <c r="E198">
        <f t="shared" si="37"/>
        <v>1</v>
      </c>
      <c r="F198">
        <f t="shared" si="38"/>
        <v>1</v>
      </c>
      <c r="H198" t="s">
        <v>26</v>
      </c>
      <c r="I198">
        <f t="shared" si="39"/>
        <v>10</v>
      </c>
      <c r="J198">
        <f t="shared" si="40"/>
        <v>1</v>
      </c>
      <c r="K198">
        <f t="shared" si="41"/>
        <v>1</v>
      </c>
      <c r="L198">
        <f t="shared" si="42"/>
        <v>1</v>
      </c>
      <c r="M198">
        <f t="shared" si="43"/>
        <v>1</v>
      </c>
      <c r="N198">
        <f t="shared" si="44"/>
        <v>1</v>
      </c>
      <c r="O198">
        <f t="shared" si="45"/>
        <v>1</v>
      </c>
      <c r="P198">
        <f t="shared" si="46"/>
        <v>11</v>
      </c>
      <c r="Q198">
        <f t="shared" si="47"/>
        <v>11</v>
      </c>
      <c r="R198">
        <f t="shared" si="48"/>
        <v>1</v>
      </c>
      <c r="S198">
        <f t="shared" si="49"/>
        <v>1</v>
      </c>
      <c r="T198">
        <f t="shared" si="50"/>
        <v>1</v>
      </c>
    </row>
    <row r="199" spans="1:20" x14ac:dyDescent="0.3">
      <c r="A199" t="s">
        <v>27</v>
      </c>
      <c r="B199">
        <f t="shared" si="34"/>
        <v>5</v>
      </c>
      <c r="C199">
        <f t="shared" si="35"/>
        <v>1</v>
      </c>
      <c r="D199">
        <f t="shared" si="36"/>
        <v>4</v>
      </c>
      <c r="E199">
        <f t="shared" si="37"/>
        <v>1</v>
      </c>
      <c r="F199">
        <f t="shared" si="38"/>
        <v>1</v>
      </c>
      <c r="H199" t="s">
        <v>27</v>
      </c>
      <c r="I199">
        <f t="shared" si="39"/>
        <v>2</v>
      </c>
      <c r="J199">
        <f t="shared" si="40"/>
        <v>2</v>
      </c>
      <c r="K199">
        <f t="shared" si="41"/>
        <v>2</v>
      </c>
      <c r="L199">
        <f t="shared" si="42"/>
        <v>2</v>
      </c>
      <c r="M199">
        <f t="shared" si="43"/>
        <v>10</v>
      </c>
      <c r="N199">
        <f t="shared" si="44"/>
        <v>2</v>
      </c>
      <c r="O199">
        <f t="shared" si="45"/>
        <v>2</v>
      </c>
      <c r="P199">
        <f t="shared" si="46"/>
        <v>11</v>
      </c>
      <c r="Q199">
        <f t="shared" si="47"/>
        <v>12</v>
      </c>
      <c r="R199">
        <f t="shared" si="48"/>
        <v>2</v>
      </c>
      <c r="S199">
        <f t="shared" si="49"/>
        <v>2</v>
      </c>
      <c r="T199">
        <f t="shared" si="50"/>
        <v>1</v>
      </c>
    </row>
    <row r="200" spans="1:20" x14ac:dyDescent="0.3">
      <c r="A200" t="s">
        <v>28</v>
      </c>
      <c r="B200">
        <f t="shared" si="34"/>
        <v>5</v>
      </c>
      <c r="C200">
        <f t="shared" si="35"/>
        <v>1</v>
      </c>
      <c r="D200">
        <f t="shared" si="36"/>
        <v>1</v>
      </c>
      <c r="E200">
        <f t="shared" si="37"/>
        <v>1</v>
      </c>
      <c r="F200">
        <f t="shared" si="38"/>
        <v>1</v>
      </c>
      <c r="H200" t="s">
        <v>28</v>
      </c>
      <c r="I200">
        <f t="shared" si="39"/>
        <v>1</v>
      </c>
      <c r="J200">
        <f t="shared" si="40"/>
        <v>1</v>
      </c>
      <c r="K200">
        <f t="shared" si="41"/>
        <v>1</v>
      </c>
      <c r="L200">
        <f t="shared" si="42"/>
        <v>1</v>
      </c>
      <c r="M200">
        <f t="shared" si="43"/>
        <v>10</v>
      </c>
      <c r="N200">
        <f t="shared" si="44"/>
        <v>1</v>
      </c>
      <c r="O200">
        <f t="shared" si="45"/>
        <v>1</v>
      </c>
      <c r="P200">
        <f t="shared" si="46"/>
        <v>11</v>
      </c>
      <c r="Q200">
        <f t="shared" si="47"/>
        <v>12</v>
      </c>
      <c r="R200">
        <f t="shared" si="48"/>
        <v>1</v>
      </c>
      <c r="S200">
        <f t="shared" si="49"/>
        <v>1</v>
      </c>
      <c r="T200">
        <f t="shared" si="50"/>
        <v>1</v>
      </c>
    </row>
    <row r="201" spans="1:20" x14ac:dyDescent="0.3">
      <c r="A201" t="s">
        <v>29</v>
      </c>
      <c r="B201">
        <f t="shared" si="34"/>
        <v>4</v>
      </c>
      <c r="C201">
        <f t="shared" si="35"/>
        <v>1</v>
      </c>
      <c r="D201">
        <f t="shared" si="36"/>
        <v>1</v>
      </c>
      <c r="E201">
        <f t="shared" si="37"/>
        <v>1</v>
      </c>
      <c r="F201">
        <f t="shared" si="38"/>
        <v>4</v>
      </c>
      <c r="H201" t="s">
        <v>29</v>
      </c>
      <c r="I201">
        <f t="shared" si="39"/>
        <v>1</v>
      </c>
      <c r="J201">
        <f t="shared" si="40"/>
        <v>2</v>
      </c>
      <c r="K201">
        <f t="shared" si="41"/>
        <v>2</v>
      </c>
      <c r="L201">
        <f t="shared" si="42"/>
        <v>2</v>
      </c>
      <c r="M201">
        <f t="shared" si="43"/>
        <v>2</v>
      </c>
      <c r="N201">
        <f t="shared" si="44"/>
        <v>2</v>
      </c>
      <c r="O201">
        <f t="shared" si="45"/>
        <v>2</v>
      </c>
      <c r="P201">
        <f t="shared" si="46"/>
        <v>12</v>
      </c>
      <c r="Q201">
        <f t="shared" si="47"/>
        <v>11</v>
      </c>
      <c r="R201">
        <f t="shared" si="48"/>
        <v>2</v>
      </c>
      <c r="S201">
        <f t="shared" si="49"/>
        <v>2</v>
      </c>
      <c r="T201">
        <f t="shared" si="50"/>
        <v>2</v>
      </c>
    </row>
    <row r="202" spans="1:20" x14ac:dyDescent="0.3">
      <c r="A202" t="s">
        <v>30</v>
      </c>
      <c r="B202">
        <f t="shared" si="34"/>
        <v>3</v>
      </c>
      <c r="C202">
        <f t="shared" si="35"/>
        <v>4</v>
      </c>
      <c r="D202">
        <f t="shared" si="36"/>
        <v>1</v>
      </c>
      <c r="E202">
        <f t="shared" si="37"/>
        <v>4</v>
      </c>
      <c r="F202">
        <f t="shared" si="38"/>
        <v>2</v>
      </c>
      <c r="H202" t="s">
        <v>30</v>
      </c>
      <c r="I202">
        <f t="shared" si="39"/>
        <v>9</v>
      </c>
      <c r="J202">
        <f t="shared" si="40"/>
        <v>4</v>
      </c>
      <c r="K202">
        <f t="shared" si="41"/>
        <v>4</v>
      </c>
      <c r="L202">
        <f t="shared" si="42"/>
        <v>4</v>
      </c>
      <c r="M202">
        <f t="shared" si="43"/>
        <v>9</v>
      </c>
      <c r="N202">
        <f t="shared" si="44"/>
        <v>1</v>
      </c>
      <c r="O202">
        <f t="shared" si="45"/>
        <v>1</v>
      </c>
      <c r="P202">
        <f t="shared" si="46"/>
        <v>11</v>
      </c>
      <c r="Q202">
        <f t="shared" si="47"/>
        <v>12</v>
      </c>
      <c r="R202">
        <f t="shared" si="48"/>
        <v>4</v>
      </c>
      <c r="S202">
        <f t="shared" si="49"/>
        <v>1</v>
      </c>
      <c r="T202">
        <f t="shared" si="50"/>
        <v>4</v>
      </c>
    </row>
    <row r="203" spans="1:20" x14ac:dyDescent="0.3">
      <c r="A203" t="s">
        <v>31</v>
      </c>
      <c r="B203">
        <f t="shared" si="34"/>
        <v>5</v>
      </c>
      <c r="C203">
        <f t="shared" si="35"/>
        <v>1</v>
      </c>
      <c r="D203">
        <f t="shared" si="36"/>
        <v>4</v>
      </c>
      <c r="E203">
        <f t="shared" si="37"/>
        <v>1</v>
      </c>
      <c r="F203">
        <f t="shared" si="38"/>
        <v>3</v>
      </c>
      <c r="H203" t="s">
        <v>31</v>
      </c>
      <c r="I203">
        <f t="shared" si="39"/>
        <v>9</v>
      </c>
      <c r="J203">
        <f t="shared" si="40"/>
        <v>5</v>
      </c>
      <c r="K203">
        <f t="shared" si="41"/>
        <v>5</v>
      </c>
      <c r="L203">
        <f t="shared" si="42"/>
        <v>5</v>
      </c>
      <c r="M203">
        <f t="shared" si="43"/>
        <v>10</v>
      </c>
      <c r="N203">
        <f t="shared" si="44"/>
        <v>1</v>
      </c>
      <c r="O203">
        <f t="shared" si="45"/>
        <v>1</v>
      </c>
      <c r="P203">
        <f t="shared" si="46"/>
        <v>11</v>
      </c>
      <c r="Q203">
        <f t="shared" si="47"/>
        <v>12</v>
      </c>
      <c r="R203">
        <f t="shared" si="48"/>
        <v>1</v>
      </c>
      <c r="S203">
        <f t="shared" si="49"/>
        <v>1</v>
      </c>
      <c r="T203">
        <f t="shared" si="50"/>
        <v>5</v>
      </c>
    </row>
    <row r="204" spans="1:20" x14ac:dyDescent="0.3">
      <c r="A204" t="s">
        <v>32</v>
      </c>
      <c r="B204">
        <f t="shared" si="34"/>
        <v>5</v>
      </c>
      <c r="C204">
        <f t="shared" si="35"/>
        <v>3</v>
      </c>
      <c r="D204">
        <f t="shared" si="36"/>
        <v>2</v>
      </c>
      <c r="E204">
        <f t="shared" si="37"/>
        <v>3</v>
      </c>
      <c r="F204">
        <f t="shared" si="38"/>
        <v>1</v>
      </c>
      <c r="H204" t="s">
        <v>32</v>
      </c>
      <c r="I204">
        <f t="shared" si="39"/>
        <v>3</v>
      </c>
      <c r="J204">
        <f t="shared" si="40"/>
        <v>4</v>
      </c>
      <c r="K204">
        <f t="shared" si="41"/>
        <v>4</v>
      </c>
      <c r="L204">
        <f t="shared" si="42"/>
        <v>4</v>
      </c>
      <c r="M204">
        <f t="shared" si="43"/>
        <v>10</v>
      </c>
      <c r="N204">
        <f t="shared" si="44"/>
        <v>4</v>
      </c>
      <c r="O204">
        <f t="shared" si="45"/>
        <v>4</v>
      </c>
      <c r="P204">
        <f t="shared" si="46"/>
        <v>11</v>
      </c>
      <c r="Q204">
        <f t="shared" si="47"/>
        <v>12</v>
      </c>
      <c r="R204">
        <f t="shared" si="48"/>
        <v>9</v>
      </c>
      <c r="S204">
        <f t="shared" si="49"/>
        <v>2</v>
      </c>
      <c r="T204">
        <f t="shared" si="50"/>
        <v>1</v>
      </c>
    </row>
    <row r="205" spans="1:20" x14ac:dyDescent="0.3">
      <c r="A205" t="s">
        <v>33</v>
      </c>
      <c r="B205">
        <f t="shared" si="34"/>
        <v>3</v>
      </c>
      <c r="C205">
        <f t="shared" si="35"/>
        <v>4</v>
      </c>
      <c r="D205">
        <f t="shared" si="36"/>
        <v>2</v>
      </c>
      <c r="E205">
        <f t="shared" si="37"/>
        <v>4</v>
      </c>
      <c r="F205">
        <f t="shared" si="38"/>
        <v>1</v>
      </c>
      <c r="H205" t="s">
        <v>33</v>
      </c>
      <c r="I205">
        <f t="shared" si="39"/>
        <v>10</v>
      </c>
      <c r="J205">
        <f t="shared" si="40"/>
        <v>4</v>
      </c>
      <c r="K205">
        <f t="shared" si="41"/>
        <v>1</v>
      </c>
      <c r="L205">
        <f t="shared" si="42"/>
        <v>4</v>
      </c>
      <c r="M205">
        <f t="shared" si="43"/>
        <v>9</v>
      </c>
      <c r="N205">
        <f t="shared" si="44"/>
        <v>4</v>
      </c>
      <c r="O205">
        <f t="shared" si="45"/>
        <v>1</v>
      </c>
      <c r="P205">
        <f t="shared" si="46"/>
        <v>11</v>
      </c>
      <c r="Q205">
        <f t="shared" si="47"/>
        <v>12</v>
      </c>
      <c r="R205">
        <f t="shared" si="48"/>
        <v>4</v>
      </c>
      <c r="S205">
        <f t="shared" si="49"/>
        <v>8</v>
      </c>
      <c r="T205">
        <f t="shared" si="50"/>
        <v>3</v>
      </c>
    </row>
    <row r="206" spans="1:20" x14ac:dyDescent="0.3">
      <c r="A206" t="s">
        <v>34</v>
      </c>
      <c r="B206">
        <f t="shared" si="34"/>
        <v>5</v>
      </c>
      <c r="C206">
        <f t="shared" si="35"/>
        <v>4</v>
      </c>
      <c r="D206">
        <f t="shared" si="36"/>
        <v>3</v>
      </c>
      <c r="E206">
        <f t="shared" si="37"/>
        <v>2</v>
      </c>
      <c r="F206">
        <f t="shared" si="38"/>
        <v>1</v>
      </c>
      <c r="H206" t="s">
        <v>34</v>
      </c>
      <c r="I206">
        <f t="shared" si="39"/>
        <v>10</v>
      </c>
      <c r="J206">
        <f t="shared" si="40"/>
        <v>1</v>
      </c>
      <c r="K206">
        <f t="shared" si="41"/>
        <v>1</v>
      </c>
      <c r="L206">
        <f t="shared" si="42"/>
        <v>1</v>
      </c>
      <c r="M206">
        <f t="shared" si="43"/>
        <v>1</v>
      </c>
      <c r="N206">
        <f t="shared" si="44"/>
        <v>1</v>
      </c>
      <c r="O206">
        <f t="shared" si="45"/>
        <v>1</v>
      </c>
      <c r="P206">
        <f t="shared" si="46"/>
        <v>11</v>
      </c>
      <c r="Q206">
        <f t="shared" si="47"/>
        <v>12</v>
      </c>
      <c r="R206">
        <f t="shared" si="48"/>
        <v>1</v>
      </c>
      <c r="S206">
        <f t="shared" si="49"/>
        <v>1</v>
      </c>
      <c r="T206">
        <f t="shared" si="50"/>
        <v>9</v>
      </c>
    </row>
    <row r="207" spans="1:20" x14ac:dyDescent="0.3">
      <c r="A207" t="s">
        <v>35</v>
      </c>
      <c r="B207">
        <f t="shared" si="34"/>
        <v>5</v>
      </c>
      <c r="C207">
        <f t="shared" si="35"/>
        <v>2</v>
      </c>
      <c r="D207">
        <f t="shared" si="36"/>
        <v>4</v>
      </c>
      <c r="E207">
        <f t="shared" si="37"/>
        <v>2</v>
      </c>
      <c r="F207">
        <f t="shared" si="38"/>
        <v>1</v>
      </c>
      <c r="H207" t="s">
        <v>35</v>
      </c>
      <c r="I207">
        <f t="shared" si="39"/>
        <v>1</v>
      </c>
      <c r="J207">
        <f t="shared" si="40"/>
        <v>7</v>
      </c>
      <c r="K207">
        <f t="shared" si="41"/>
        <v>3</v>
      </c>
      <c r="L207">
        <f t="shared" si="42"/>
        <v>7</v>
      </c>
      <c r="M207">
        <f t="shared" si="43"/>
        <v>7</v>
      </c>
      <c r="N207">
        <f t="shared" si="44"/>
        <v>7</v>
      </c>
      <c r="O207">
        <f t="shared" si="45"/>
        <v>3</v>
      </c>
      <c r="P207">
        <f t="shared" si="46"/>
        <v>11</v>
      </c>
      <c r="Q207">
        <f t="shared" si="47"/>
        <v>11</v>
      </c>
      <c r="R207">
        <f t="shared" si="48"/>
        <v>3</v>
      </c>
      <c r="S207">
        <f t="shared" si="49"/>
        <v>3</v>
      </c>
      <c r="T207">
        <f t="shared" si="50"/>
        <v>2</v>
      </c>
    </row>
    <row r="208" spans="1:20" x14ac:dyDescent="0.3">
      <c r="A208" t="s">
        <v>36</v>
      </c>
      <c r="B208">
        <f t="shared" si="34"/>
        <v>5</v>
      </c>
      <c r="C208">
        <f t="shared" si="35"/>
        <v>2</v>
      </c>
      <c r="D208">
        <f t="shared" si="36"/>
        <v>4</v>
      </c>
      <c r="E208">
        <f t="shared" si="37"/>
        <v>2</v>
      </c>
      <c r="F208">
        <f t="shared" si="38"/>
        <v>1</v>
      </c>
      <c r="H208" t="s">
        <v>36</v>
      </c>
      <c r="I208">
        <f t="shared" si="39"/>
        <v>10</v>
      </c>
      <c r="J208">
        <f t="shared" si="40"/>
        <v>5</v>
      </c>
      <c r="K208">
        <f t="shared" si="41"/>
        <v>5</v>
      </c>
      <c r="L208">
        <f t="shared" si="42"/>
        <v>5</v>
      </c>
      <c r="M208">
        <f t="shared" si="43"/>
        <v>9</v>
      </c>
      <c r="N208">
        <f t="shared" si="44"/>
        <v>2</v>
      </c>
      <c r="O208">
        <f t="shared" si="45"/>
        <v>2</v>
      </c>
      <c r="P208">
        <f t="shared" si="46"/>
        <v>11</v>
      </c>
      <c r="Q208">
        <f t="shared" si="47"/>
        <v>12</v>
      </c>
      <c r="R208">
        <f t="shared" si="48"/>
        <v>5</v>
      </c>
      <c r="S208">
        <f t="shared" si="49"/>
        <v>2</v>
      </c>
      <c r="T208">
        <f t="shared" si="50"/>
        <v>1</v>
      </c>
    </row>
    <row r="209" spans="1:20" x14ac:dyDescent="0.3">
      <c r="A209" t="s">
        <v>37</v>
      </c>
      <c r="B209">
        <f t="shared" si="34"/>
        <v>5</v>
      </c>
      <c r="C209">
        <f t="shared" si="35"/>
        <v>3</v>
      </c>
      <c r="D209">
        <f t="shared" si="36"/>
        <v>1</v>
      </c>
      <c r="E209">
        <f t="shared" si="37"/>
        <v>3</v>
      </c>
      <c r="F209">
        <f t="shared" si="38"/>
        <v>2</v>
      </c>
      <c r="H209" t="s">
        <v>37</v>
      </c>
      <c r="I209">
        <f t="shared" si="39"/>
        <v>10</v>
      </c>
      <c r="J209">
        <f t="shared" si="40"/>
        <v>6</v>
      </c>
      <c r="K209">
        <f t="shared" si="41"/>
        <v>4</v>
      </c>
      <c r="L209">
        <f t="shared" si="42"/>
        <v>6</v>
      </c>
      <c r="M209">
        <f t="shared" si="43"/>
        <v>8</v>
      </c>
      <c r="N209">
        <f t="shared" si="44"/>
        <v>5</v>
      </c>
      <c r="O209">
        <f t="shared" si="45"/>
        <v>3</v>
      </c>
      <c r="P209">
        <f t="shared" si="46"/>
        <v>11</v>
      </c>
      <c r="Q209">
        <f t="shared" si="47"/>
        <v>12</v>
      </c>
      <c r="R209">
        <f t="shared" si="48"/>
        <v>9</v>
      </c>
      <c r="S209">
        <f t="shared" si="49"/>
        <v>2</v>
      </c>
      <c r="T209">
        <f t="shared" si="50"/>
        <v>1</v>
      </c>
    </row>
    <row r="210" spans="1:20" x14ac:dyDescent="0.3">
      <c r="A210" t="s">
        <v>38</v>
      </c>
      <c r="B210">
        <f t="shared" si="34"/>
        <v>5</v>
      </c>
      <c r="C210">
        <f t="shared" si="35"/>
        <v>1</v>
      </c>
      <c r="D210">
        <f t="shared" si="36"/>
        <v>1</v>
      </c>
      <c r="E210">
        <f t="shared" si="37"/>
        <v>1</v>
      </c>
      <c r="F210">
        <f t="shared" si="38"/>
        <v>1</v>
      </c>
      <c r="H210" t="s">
        <v>38</v>
      </c>
      <c r="I210">
        <f t="shared" si="39"/>
        <v>12</v>
      </c>
      <c r="J210">
        <f t="shared" si="40"/>
        <v>1</v>
      </c>
      <c r="K210">
        <f t="shared" si="41"/>
        <v>1</v>
      </c>
      <c r="L210">
        <f t="shared" si="42"/>
        <v>1</v>
      </c>
      <c r="M210">
        <f t="shared" si="43"/>
        <v>1</v>
      </c>
      <c r="N210">
        <f t="shared" si="44"/>
        <v>1</v>
      </c>
      <c r="O210">
        <f t="shared" si="45"/>
        <v>1</v>
      </c>
      <c r="P210">
        <f t="shared" si="46"/>
        <v>1</v>
      </c>
      <c r="Q210">
        <f t="shared" si="47"/>
        <v>1</v>
      </c>
      <c r="R210">
        <f t="shared" si="48"/>
        <v>1</v>
      </c>
      <c r="S210">
        <f t="shared" si="49"/>
        <v>1</v>
      </c>
      <c r="T210">
        <f t="shared" si="50"/>
        <v>1</v>
      </c>
    </row>
    <row r="211" spans="1:20" x14ac:dyDescent="0.3">
      <c r="A211" t="s">
        <v>39</v>
      </c>
      <c r="B211">
        <f t="shared" si="34"/>
        <v>5</v>
      </c>
      <c r="C211">
        <f t="shared" si="35"/>
        <v>3</v>
      </c>
      <c r="D211">
        <f t="shared" si="36"/>
        <v>2</v>
      </c>
      <c r="E211">
        <f t="shared" si="37"/>
        <v>4</v>
      </c>
      <c r="F211">
        <f t="shared" si="38"/>
        <v>1</v>
      </c>
      <c r="H211" t="s">
        <v>39</v>
      </c>
      <c r="I211">
        <f t="shared" si="39"/>
        <v>8</v>
      </c>
      <c r="J211">
        <f t="shared" si="40"/>
        <v>5</v>
      </c>
      <c r="K211">
        <f t="shared" si="41"/>
        <v>2</v>
      </c>
      <c r="L211">
        <f t="shared" si="42"/>
        <v>4</v>
      </c>
      <c r="M211">
        <f t="shared" si="43"/>
        <v>10</v>
      </c>
      <c r="N211">
        <f t="shared" si="44"/>
        <v>5</v>
      </c>
      <c r="O211">
        <f t="shared" si="45"/>
        <v>3</v>
      </c>
      <c r="P211">
        <f t="shared" si="46"/>
        <v>11</v>
      </c>
      <c r="Q211">
        <f t="shared" si="47"/>
        <v>12</v>
      </c>
      <c r="R211">
        <f t="shared" si="48"/>
        <v>9</v>
      </c>
      <c r="S211">
        <f t="shared" si="49"/>
        <v>7</v>
      </c>
      <c r="T211">
        <f t="shared" si="50"/>
        <v>1</v>
      </c>
    </row>
    <row r="212" spans="1:20" x14ac:dyDescent="0.3">
      <c r="A212" t="s">
        <v>40</v>
      </c>
      <c r="B212">
        <f t="shared" si="34"/>
        <v>5</v>
      </c>
      <c r="C212">
        <f t="shared" si="35"/>
        <v>3</v>
      </c>
      <c r="D212">
        <f t="shared" si="36"/>
        <v>2</v>
      </c>
      <c r="E212">
        <f t="shared" si="37"/>
        <v>3</v>
      </c>
      <c r="F212">
        <f t="shared" si="38"/>
        <v>1</v>
      </c>
      <c r="H212" t="s">
        <v>40</v>
      </c>
      <c r="I212">
        <f t="shared" si="39"/>
        <v>1</v>
      </c>
      <c r="J212">
        <f t="shared" si="40"/>
        <v>8</v>
      </c>
      <c r="K212">
        <f t="shared" si="41"/>
        <v>6</v>
      </c>
      <c r="L212">
        <f t="shared" si="42"/>
        <v>8</v>
      </c>
      <c r="M212">
        <f t="shared" si="43"/>
        <v>3</v>
      </c>
      <c r="N212">
        <f t="shared" si="44"/>
        <v>6</v>
      </c>
      <c r="O212">
        <f t="shared" si="45"/>
        <v>3</v>
      </c>
      <c r="P212">
        <f t="shared" si="46"/>
        <v>11</v>
      </c>
      <c r="Q212">
        <f t="shared" si="47"/>
        <v>12</v>
      </c>
      <c r="R212">
        <f t="shared" si="48"/>
        <v>10</v>
      </c>
      <c r="S212">
        <f t="shared" si="49"/>
        <v>2</v>
      </c>
      <c r="T212">
        <f t="shared" si="50"/>
        <v>3</v>
      </c>
    </row>
    <row r="213" spans="1:20" x14ac:dyDescent="0.3">
      <c r="A213" t="s">
        <v>41</v>
      </c>
      <c r="B213">
        <f t="shared" si="34"/>
        <v>5</v>
      </c>
      <c r="C213">
        <f t="shared" si="35"/>
        <v>3</v>
      </c>
      <c r="D213">
        <f t="shared" si="36"/>
        <v>2</v>
      </c>
      <c r="E213">
        <f t="shared" si="37"/>
        <v>3</v>
      </c>
      <c r="F213">
        <f t="shared" si="38"/>
        <v>1</v>
      </c>
      <c r="H213" t="s">
        <v>41</v>
      </c>
      <c r="I213">
        <f t="shared" si="39"/>
        <v>10</v>
      </c>
      <c r="J213">
        <f t="shared" si="40"/>
        <v>6</v>
      </c>
      <c r="K213">
        <f t="shared" si="41"/>
        <v>4</v>
      </c>
      <c r="L213">
        <f t="shared" si="42"/>
        <v>8</v>
      </c>
      <c r="M213">
        <f t="shared" si="43"/>
        <v>3</v>
      </c>
      <c r="N213">
        <f t="shared" si="44"/>
        <v>6</v>
      </c>
      <c r="O213">
        <f t="shared" si="45"/>
        <v>4</v>
      </c>
      <c r="P213">
        <f t="shared" si="46"/>
        <v>11</v>
      </c>
      <c r="Q213">
        <f t="shared" si="47"/>
        <v>12</v>
      </c>
      <c r="R213">
        <f t="shared" si="48"/>
        <v>9</v>
      </c>
      <c r="S213">
        <f t="shared" si="49"/>
        <v>1</v>
      </c>
      <c r="T213">
        <f t="shared" si="50"/>
        <v>2</v>
      </c>
    </row>
    <row r="214" spans="1:20" x14ac:dyDescent="0.3">
      <c r="A214" t="s">
        <v>42</v>
      </c>
      <c r="B214">
        <f t="shared" si="34"/>
        <v>5</v>
      </c>
      <c r="C214">
        <f t="shared" si="35"/>
        <v>2</v>
      </c>
      <c r="D214">
        <f t="shared" si="36"/>
        <v>1</v>
      </c>
      <c r="E214">
        <f t="shared" si="37"/>
        <v>2</v>
      </c>
      <c r="F214">
        <f t="shared" si="38"/>
        <v>4</v>
      </c>
      <c r="H214" t="s">
        <v>42</v>
      </c>
      <c r="I214">
        <f t="shared" si="39"/>
        <v>12</v>
      </c>
      <c r="J214">
        <f t="shared" si="40"/>
        <v>7</v>
      </c>
      <c r="K214">
        <f t="shared" si="41"/>
        <v>3</v>
      </c>
      <c r="L214">
        <f t="shared" si="42"/>
        <v>7</v>
      </c>
      <c r="M214">
        <f t="shared" si="43"/>
        <v>3</v>
      </c>
      <c r="N214">
        <f t="shared" si="44"/>
        <v>7</v>
      </c>
      <c r="O214">
        <f t="shared" si="45"/>
        <v>2</v>
      </c>
      <c r="P214">
        <f t="shared" si="46"/>
        <v>10</v>
      </c>
      <c r="Q214">
        <f t="shared" si="47"/>
        <v>11</v>
      </c>
      <c r="R214">
        <f t="shared" si="48"/>
        <v>5</v>
      </c>
      <c r="S214">
        <f t="shared" si="49"/>
        <v>1</v>
      </c>
      <c r="T214">
        <f t="shared" si="50"/>
        <v>6</v>
      </c>
    </row>
    <row r="215" spans="1:20" x14ac:dyDescent="0.3">
      <c r="A215" t="s">
        <v>43</v>
      </c>
      <c r="B215">
        <f t="shared" si="34"/>
        <v>5</v>
      </c>
      <c r="C215">
        <f t="shared" si="35"/>
        <v>3</v>
      </c>
      <c r="D215">
        <f t="shared" si="36"/>
        <v>2</v>
      </c>
      <c r="E215">
        <f t="shared" si="37"/>
        <v>3</v>
      </c>
      <c r="F215">
        <f t="shared" si="38"/>
        <v>1</v>
      </c>
      <c r="H215" t="s">
        <v>43</v>
      </c>
      <c r="I215">
        <f t="shared" si="39"/>
        <v>10</v>
      </c>
      <c r="J215">
        <f t="shared" si="40"/>
        <v>7</v>
      </c>
      <c r="K215">
        <f t="shared" si="41"/>
        <v>3</v>
      </c>
      <c r="L215">
        <f t="shared" si="42"/>
        <v>4</v>
      </c>
      <c r="M215">
        <f t="shared" si="43"/>
        <v>9</v>
      </c>
      <c r="N215">
        <f t="shared" si="44"/>
        <v>6</v>
      </c>
      <c r="O215">
        <f t="shared" si="45"/>
        <v>2</v>
      </c>
      <c r="P215">
        <f t="shared" si="46"/>
        <v>11</v>
      </c>
      <c r="Q215">
        <f t="shared" si="47"/>
        <v>12</v>
      </c>
      <c r="R215">
        <f t="shared" si="48"/>
        <v>8</v>
      </c>
      <c r="S215">
        <f t="shared" si="49"/>
        <v>5</v>
      </c>
      <c r="T215">
        <f t="shared" si="50"/>
        <v>1</v>
      </c>
    </row>
    <row r="216" spans="1:20" x14ac:dyDescent="0.3">
      <c r="A216" t="s">
        <v>44</v>
      </c>
      <c r="B216">
        <f t="shared" si="34"/>
        <v>5</v>
      </c>
      <c r="C216">
        <f t="shared" si="35"/>
        <v>3</v>
      </c>
      <c r="D216">
        <f t="shared" si="36"/>
        <v>1</v>
      </c>
      <c r="E216">
        <f t="shared" si="37"/>
        <v>3</v>
      </c>
      <c r="F216">
        <f t="shared" si="38"/>
        <v>2</v>
      </c>
      <c r="H216" t="s">
        <v>44</v>
      </c>
      <c r="I216">
        <f t="shared" si="39"/>
        <v>10</v>
      </c>
      <c r="J216">
        <f t="shared" si="40"/>
        <v>4</v>
      </c>
      <c r="K216">
        <f t="shared" si="41"/>
        <v>6</v>
      </c>
      <c r="L216">
        <f t="shared" si="42"/>
        <v>6</v>
      </c>
      <c r="M216">
        <f t="shared" si="43"/>
        <v>9</v>
      </c>
      <c r="N216">
        <f t="shared" si="44"/>
        <v>6</v>
      </c>
      <c r="O216">
        <f t="shared" si="45"/>
        <v>2</v>
      </c>
      <c r="P216">
        <f t="shared" si="46"/>
        <v>11</v>
      </c>
      <c r="Q216">
        <f t="shared" si="47"/>
        <v>12</v>
      </c>
      <c r="R216">
        <f t="shared" si="48"/>
        <v>4</v>
      </c>
      <c r="S216">
        <f t="shared" si="49"/>
        <v>1</v>
      </c>
      <c r="T216">
        <f t="shared" si="50"/>
        <v>2</v>
      </c>
    </row>
    <row r="217" spans="1:20" x14ac:dyDescent="0.3">
      <c r="A217" t="s">
        <v>45</v>
      </c>
      <c r="B217">
        <f t="shared" si="34"/>
        <v>5</v>
      </c>
      <c r="C217">
        <f t="shared" si="35"/>
        <v>1</v>
      </c>
      <c r="D217">
        <f t="shared" si="36"/>
        <v>4</v>
      </c>
      <c r="E217">
        <f t="shared" si="37"/>
        <v>1</v>
      </c>
      <c r="F217">
        <f t="shared" si="38"/>
        <v>1</v>
      </c>
      <c r="H217" t="s">
        <v>45</v>
      </c>
      <c r="I217">
        <f t="shared" si="39"/>
        <v>8</v>
      </c>
      <c r="J217">
        <f t="shared" si="40"/>
        <v>8</v>
      </c>
      <c r="K217">
        <f t="shared" si="41"/>
        <v>1</v>
      </c>
      <c r="L217">
        <f t="shared" si="42"/>
        <v>8</v>
      </c>
      <c r="M217">
        <f t="shared" si="43"/>
        <v>6</v>
      </c>
      <c r="N217">
        <f t="shared" si="44"/>
        <v>6</v>
      </c>
      <c r="O217">
        <f t="shared" si="45"/>
        <v>1</v>
      </c>
      <c r="P217">
        <f t="shared" si="46"/>
        <v>11</v>
      </c>
      <c r="Q217">
        <f t="shared" si="47"/>
        <v>12</v>
      </c>
      <c r="R217">
        <f t="shared" si="48"/>
        <v>4</v>
      </c>
      <c r="S217">
        <f t="shared" si="49"/>
        <v>4</v>
      </c>
      <c r="T217">
        <f t="shared" si="50"/>
        <v>1</v>
      </c>
    </row>
    <row r="218" spans="1:20" x14ac:dyDescent="0.3">
      <c r="A218" t="s">
        <v>46</v>
      </c>
      <c r="B218">
        <f t="shared" si="34"/>
        <v>2</v>
      </c>
      <c r="C218">
        <f t="shared" si="35"/>
        <v>3</v>
      </c>
      <c r="D218">
        <f t="shared" si="36"/>
        <v>1</v>
      </c>
      <c r="E218">
        <f t="shared" si="37"/>
        <v>3</v>
      </c>
      <c r="F218">
        <f t="shared" si="38"/>
        <v>5</v>
      </c>
      <c r="H218" t="s">
        <v>46</v>
      </c>
      <c r="I218">
        <f t="shared" si="39"/>
        <v>1</v>
      </c>
      <c r="J218">
        <f t="shared" si="40"/>
        <v>8</v>
      </c>
      <c r="K218">
        <f t="shared" si="41"/>
        <v>6</v>
      </c>
      <c r="L218">
        <f t="shared" si="42"/>
        <v>8</v>
      </c>
      <c r="M218">
        <f t="shared" si="43"/>
        <v>10</v>
      </c>
      <c r="N218">
        <f t="shared" si="44"/>
        <v>7</v>
      </c>
      <c r="O218">
        <f t="shared" si="45"/>
        <v>2</v>
      </c>
      <c r="P218">
        <f t="shared" si="46"/>
        <v>11</v>
      </c>
      <c r="Q218">
        <f t="shared" si="47"/>
        <v>12</v>
      </c>
      <c r="R218">
        <f t="shared" si="48"/>
        <v>4</v>
      </c>
      <c r="S218">
        <f t="shared" si="49"/>
        <v>2</v>
      </c>
      <c r="T218">
        <f t="shared" si="50"/>
        <v>5</v>
      </c>
    </row>
    <row r="219" spans="1:20" x14ac:dyDescent="0.3">
      <c r="A219" t="s">
        <v>47</v>
      </c>
      <c r="B219">
        <f t="shared" si="34"/>
        <v>1</v>
      </c>
      <c r="C219">
        <f t="shared" si="35"/>
        <v>3</v>
      </c>
      <c r="D219">
        <f t="shared" si="36"/>
        <v>2</v>
      </c>
      <c r="E219">
        <f t="shared" si="37"/>
        <v>3</v>
      </c>
      <c r="F219">
        <f t="shared" si="38"/>
        <v>5</v>
      </c>
      <c r="H219" t="s">
        <v>47</v>
      </c>
      <c r="I219">
        <f t="shared" si="39"/>
        <v>1</v>
      </c>
      <c r="J219">
        <f t="shared" si="40"/>
        <v>2</v>
      </c>
      <c r="K219">
        <f t="shared" si="41"/>
        <v>2</v>
      </c>
      <c r="L219">
        <f t="shared" si="42"/>
        <v>2</v>
      </c>
      <c r="M219">
        <f t="shared" si="43"/>
        <v>2</v>
      </c>
      <c r="N219">
        <f t="shared" si="44"/>
        <v>2</v>
      </c>
      <c r="O219">
        <f t="shared" si="45"/>
        <v>2</v>
      </c>
      <c r="P219">
        <f t="shared" si="46"/>
        <v>11</v>
      </c>
      <c r="Q219">
        <f t="shared" si="47"/>
        <v>11</v>
      </c>
      <c r="R219">
        <f t="shared" si="48"/>
        <v>2</v>
      </c>
      <c r="S219">
        <f t="shared" si="49"/>
        <v>2</v>
      </c>
      <c r="T219">
        <f t="shared" si="50"/>
        <v>2</v>
      </c>
    </row>
    <row r="220" spans="1:20" x14ac:dyDescent="0.3">
      <c r="A220" t="s">
        <v>48</v>
      </c>
      <c r="B220">
        <f t="shared" si="34"/>
        <v>4</v>
      </c>
      <c r="C220">
        <f t="shared" si="35"/>
        <v>2</v>
      </c>
      <c r="D220">
        <f t="shared" si="36"/>
        <v>1</v>
      </c>
      <c r="E220">
        <f t="shared" si="37"/>
        <v>2</v>
      </c>
      <c r="F220" t="s">
        <v>99</v>
      </c>
      <c r="H220" t="s">
        <v>48</v>
      </c>
      <c r="I220">
        <f t="shared" si="39"/>
        <v>1</v>
      </c>
      <c r="J220">
        <f t="shared" si="40"/>
        <v>5</v>
      </c>
      <c r="K220">
        <f t="shared" si="41"/>
        <v>5</v>
      </c>
      <c r="L220">
        <f t="shared" si="42"/>
        <v>5</v>
      </c>
      <c r="M220">
        <f t="shared" si="43"/>
        <v>5</v>
      </c>
      <c r="N220">
        <f t="shared" si="44"/>
        <v>5</v>
      </c>
      <c r="O220">
        <f t="shared" si="45"/>
        <v>2</v>
      </c>
      <c r="P220">
        <f t="shared" si="46"/>
        <v>11</v>
      </c>
      <c r="Q220">
        <f t="shared" si="47"/>
        <v>12</v>
      </c>
      <c r="R220">
        <f t="shared" si="48"/>
        <v>2</v>
      </c>
      <c r="S220">
        <f t="shared" si="49"/>
        <v>2</v>
      </c>
      <c r="T220">
        <f t="shared" si="50"/>
        <v>5</v>
      </c>
    </row>
    <row r="221" spans="1:20" x14ac:dyDescent="0.3">
      <c r="A221" t="s">
        <v>49</v>
      </c>
      <c r="B221">
        <f t="shared" si="34"/>
        <v>5</v>
      </c>
      <c r="C221">
        <f t="shared" si="35"/>
        <v>1</v>
      </c>
      <c r="D221">
        <f t="shared" si="36"/>
        <v>1</v>
      </c>
      <c r="E221">
        <f t="shared" si="37"/>
        <v>1</v>
      </c>
      <c r="F221">
        <f t="shared" si="38"/>
        <v>1</v>
      </c>
      <c r="H221" t="s">
        <v>49</v>
      </c>
      <c r="I221">
        <f t="shared" si="39"/>
        <v>9</v>
      </c>
      <c r="J221">
        <f t="shared" si="40"/>
        <v>8</v>
      </c>
      <c r="K221">
        <f t="shared" si="41"/>
        <v>7</v>
      </c>
      <c r="L221">
        <f t="shared" si="42"/>
        <v>6</v>
      </c>
      <c r="M221">
        <f t="shared" si="43"/>
        <v>10</v>
      </c>
      <c r="N221">
        <f t="shared" si="44"/>
        <v>1</v>
      </c>
      <c r="O221">
        <f t="shared" si="45"/>
        <v>1</v>
      </c>
      <c r="P221">
        <f t="shared" si="46"/>
        <v>11</v>
      </c>
      <c r="Q221">
        <f t="shared" si="47"/>
        <v>12</v>
      </c>
      <c r="R221">
        <f t="shared" si="48"/>
        <v>1</v>
      </c>
      <c r="S221">
        <f t="shared" si="49"/>
        <v>1</v>
      </c>
      <c r="T221">
        <f t="shared" si="50"/>
        <v>5</v>
      </c>
    </row>
    <row r="222" spans="1:20" x14ac:dyDescent="0.3">
      <c r="A222" t="s">
        <v>50</v>
      </c>
      <c r="B222">
        <f t="shared" si="34"/>
        <v>5</v>
      </c>
      <c r="C222">
        <f t="shared" si="35"/>
        <v>1</v>
      </c>
      <c r="D222">
        <f t="shared" si="36"/>
        <v>4</v>
      </c>
      <c r="E222">
        <f t="shared" si="37"/>
        <v>1</v>
      </c>
      <c r="F222">
        <f t="shared" si="38"/>
        <v>1</v>
      </c>
      <c r="H222" t="s">
        <v>50</v>
      </c>
      <c r="I222">
        <f t="shared" si="39"/>
        <v>10</v>
      </c>
      <c r="J222">
        <f t="shared" si="40"/>
        <v>6</v>
      </c>
      <c r="K222">
        <f t="shared" si="41"/>
        <v>6</v>
      </c>
      <c r="L222">
        <f t="shared" si="42"/>
        <v>6</v>
      </c>
      <c r="M222">
        <f t="shared" si="43"/>
        <v>9</v>
      </c>
      <c r="N222">
        <f t="shared" si="44"/>
        <v>4</v>
      </c>
      <c r="O222">
        <f t="shared" si="45"/>
        <v>4</v>
      </c>
      <c r="P222">
        <f t="shared" si="46"/>
        <v>11</v>
      </c>
      <c r="Q222">
        <f t="shared" si="47"/>
        <v>12</v>
      </c>
      <c r="R222">
        <f t="shared" si="48"/>
        <v>2</v>
      </c>
      <c r="S222">
        <f t="shared" si="49"/>
        <v>2</v>
      </c>
      <c r="T222">
        <f t="shared" si="50"/>
        <v>1</v>
      </c>
    </row>
    <row r="223" spans="1:20" x14ac:dyDescent="0.3">
      <c r="A223" t="s">
        <v>51</v>
      </c>
      <c r="B223">
        <f t="shared" si="34"/>
        <v>5</v>
      </c>
      <c r="C223">
        <f t="shared" si="35"/>
        <v>3</v>
      </c>
      <c r="D223">
        <f t="shared" si="36"/>
        <v>2</v>
      </c>
      <c r="E223">
        <f t="shared" si="37"/>
        <v>3</v>
      </c>
      <c r="F223">
        <f t="shared" si="38"/>
        <v>1</v>
      </c>
      <c r="H223" t="s">
        <v>51</v>
      </c>
      <c r="I223">
        <f t="shared" si="39"/>
        <v>10</v>
      </c>
      <c r="J223">
        <f t="shared" si="40"/>
        <v>7</v>
      </c>
      <c r="K223">
        <f t="shared" si="41"/>
        <v>2</v>
      </c>
      <c r="L223">
        <f t="shared" si="42"/>
        <v>7</v>
      </c>
      <c r="M223">
        <f t="shared" si="43"/>
        <v>9</v>
      </c>
      <c r="N223">
        <f t="shared" si="44"/>
        <v>3</v>
      </c>
      <c r="O223">
        <f t="shared" si="45"/>
        <v>3</v>
      </c>
      <c r="P223">
        <f t="shared" si="46"/>
        <v>11</v>
      </c>
      <c r="Q223">
        <f t="shared" si="47"/>
        <v>12</v>
      </c>
      <c r="R223">
        <f t="shared" si="48"/>
        <v>5</v>
      </c>
      <c r="S223">
        <f t="shared" si="49"/>
        <v>6</v>
      </c>
      <c r="T223">
        <f t="shared" si="50"/>
        <v>1</v>
      </c>
    </row>
    <row r="224" spans="1:20" x14ac:dyDescent="0.3">
      <c r="A224" t="s">
        <v>52</v>
      </c>
      <c r="B224">
        <f t="shared" si="34"/>
        <v>5</v>
      </c>
      <c r="C224">
        <f t="shared" si="35"/>
        <v>3</v>
      </c>
      <c r="D224">
        <f t="shared" si="36"/>
        <v>1</v>
      </c>
      <c r="E224">
        <f t="shared" si="37"/>
        <v>3</v>
      </c>
      <c r="F224">
        <f t="shared" si="38"/>
        <v>2</v>
      </c>
      <c r="H224" t="s">
        <v>52</v>
      </c>
      <c r="I224">
        <f t="shared" si="39"/>
        <v>10</v>
      </c>
      <c r="J224">
        <f t="shared" si="40"/>
        <v>6</v>
      </c>
      <c r="K224">
        <f t="shared" si="41"/>
        <v>3</v>
      </c>
      <c r="L224">
        <f t="shared" si="42"/>
        <v>7</v>
      </c>
      <c r="M224">
        <f t="shared" si="43"/>
        <v>9</v>
      </c>
      <c r="N224">
        <f t="shared" si="44"/>
        <v>5</v>
      </c>
      <c r="O224">
        <f t="shared" si="45"/>
        <v>4</v>
      </c>
      <c r="P224">
        <f t="shared" si="46"/>
        <v>11</v>
      </c>
      <c r="Q224">
        <f t="shared" si="47"/>
        <v>12</v>
      </c>
      <c r="R224">
        <f t="shared" si="48"/>
        <v>8</v>
      </c>
      <c r="S224">
        <f t="shared" si="49"/>
        <v>2</v>
      </c>
      <c r="T224">
        <f t="shared" si="50"/>
        <v>1</v>
      </c>
    </row>
    <row r="225" spans="1:20" x14ac:dyDescent="0.3">
      <c r="A225" t="s">
        <v>53</v>
      </c>
      <c r="B225">
        <f t="shared" si="34"/>
        <v>5</v>
      </c>
      <c r="C225">
        <f t="shared" si="35"/>
        <v>1</v>
      </c>
      <c r="D225">
        <f t="shared" si="36"/>
        <v>4</v>
      </c>
      <c r="E225">
        <f t="shared" si="37"/>
        <v>1</v>
      </c>
      <c r="F225">
        <f t="shared" si="38"/>
        <v>3</v>
      </c>
      <c r="H225" t="s">
        <v>53</v>
      </c>
      <c r="I225">
        <f t="shared" si="39"/>
        <v>10</v>
      </c>
      <c r="J225">
        <f t="shared" si="40"/>
        <v>8</v>
      </c>
      <c r="K225">
        <f t="shared" si="41"/>
        <v>2</v>
      </c>
      <c r="L225">
        <f t="shared" si="42"/>
        <v>4</v>
      </c>
      <c r="M225">
        <f t="shared" si="43"/>
        <v>9</v>
      </c>
      <c r="N225">
        <f t="shared" si="44"/>
        <v>6</v>
      </c>
      <c r="O225">
        <f t="shared" si="45"/>
        <v>3</v>
      </c>
      <c r="P225">
        <f t="shared" si="46"/>
        <v>11</v>
      </c>
      <c r="Q225">
        <f t="shared" si="47"/>
        <v>12</v>
      </c>
      <c r="R225">
        <f t="shared" si="48"/>
        <v>7</v>
      </c>
      <c r="S225">
        <f t="shared" si="49"/>
        <v>5</v>
      </c>
      <c r="T225">
        <f t="shared" si="50"/>
        <v>1</v>
      </c>
    </row>
    <row r="226" spans="1:20" x14ac:dyDescent="0.3">
      <c r="A226" t="s">
        <v>54</v>
      </c>
      <c r="B226">
        <f t="shared" si="34"/>
        <v>5</v>
      </c>
      <c r="C226">
        <f t="shared" si="35"/>
        <v>3</v>
      </c>
      <c r="D226">
        <f t="shared" si="36"/>
        <v>1</v>
      </c>
      <c r="E226">
        <f t="shared" si="37"/>
        <v>3</v>
      </c>
      <c r="F226">
        <f t="shared" si="38"/>
        <v>2</v>
      </c>
      <c r="H226" t="s">
        <v>54</v>
      </c>
      <c r="I226">
        <f t="shared" si="39"/>
        <v>10</v>
      </c>
      <c r="J226">
        <f t="shared" si="40"/>
        <v>7</v>
      </c>
      <c r="K226">
        <f t="shared" si="41"/>
        <v>3</v>
      </c>
      <c r="L226">
        <f t="shared" si="42"/>
        <v>6</v>
      </c>
      <c r="M226">
        <f t="shared" si="43"/>
        <v>9</v>
      </c>
      <c r="N226">
        <f t="shared" si="44"/>
        <v>5</v>
      </c>
      <c r="O226">
        <f t="shared" si="45"/>
        <v>2</v>
      </c>
      <c r="P226">
        <f t="shared" si="46"/>
        <v>11</v>
      </c>
      <c r="Q226">
        <f t="shared" si="47"/>
        <v>12</v>
      </c>
      <c r="R226">
        <f t="shared" si="48"/>
        <v>8</v>
      </c>
      <c r="S226">
        <f t="shared" si="49"/>
        <v>4</v>
      </c>
      <c r="T226">
        <f t="shared" si="50"/>
        <v>1</v>
      </c>
    </row>
    <row r="227" spans="1:20" x14ac:dyDescent="0.3">
      <c r="A227" t="s">
        <v>55</v>
      </c>
      <c r="B227">
        <f t="shared" si="34"/>
        <v>1</v>
      </c>
      <c r="C227">
        <f t="shared" si="35"/>
        <v>1</v>
      </c>
      <c r="D227">
        <f t="shared" si="36"/>
        <v>1</v>
      </c>
      <c r="E227">
        <f t="shared" si="37"/>
        <v>1</v>
      </c>
      <c r="F227">
        <f t="shared" si="38"/>
        <v>1</v>
      </c>
      <c r="H227" t="s">
        <v>55</v>
      </c>
      <c r="I227">
        <f t="shared" si="39"/>
        <v>1</v>
      </c>
      <c r="J227">
        <f t="shared" si="40"/>
        <v>1</v>
      </c>
      <c r="K227">
        <f t="shared" si="41"/>
        <v>1</v>
      </c>
      <c r="L227">
        <f t="shared" si="42"/>
        <v>1</v>
      </c>
      <c r="M227">
        <f t="shared" si="43"/>
        <v>1</v>
      </c>
      <c r="N227">
        <f t="shared" si="44"/>
        <v>1</v>
      </c>
      <c r="O227">
        <f t="shared" si="45"/>
        <v>1</v>
      </c>
      <c r="P227">
        <f t="shared" si="46"/>
        <v>1</v>
      </c>
      <c r="Q227">
        <f t="shared" si="47"/>
        <v>1</v>
      </c>
      <c r="R227">
        <f t="shared" si="48"/>
        <v>1</v>
      </c>
      <c r="S227">
        <f t="shared" si="49"/>
        <v>1</v>
      </c>
      <c r="T227">
        <f t="shared" si="50"/>
        <v>1</v>
      </c>
    </row>
    <row r="228" spans="1:20" x14ac:dyDescent="0.3">
      <c r="A228" t="s">
        <v>56</v>
      </c>
      <c r="B228">
        <f t="shared" si="34"/>
        <v>1</v>
      </c>
      <c r="C228">
        <f t="shared" si="35"/>
        <v>1</v>
      </c>
      <c r="D228">
        <f t="shared" si="36"/>
        <v>1</v>
      </c>
      <c r="E228">
        <f t="shared" si="37"/>
        <v>1</v>
      </c>
      <c r="F228">
        <f t="shared" si="38"/>
        <v>1</v>
      </c>
      <c r="H228" t="s">
        <v>56</v>
      </c>
      <c r="I228">
        <f t="shared" si="39"/>
        <v>1</v>
      </c>
      <c r="J228">
        <f t="shared" si="40"/>
        <v>1</v>
      </c>
      <c r="K228">
        <f t="shared" si="41"/>
        <v>1</v>
      </c>
      <c r="L228">
        <f t="shared" si="42"/>
        <v>1</v>
      </c>
      <c r="M228">
        <f t="shared" si="43"/>
        <v>1</v>
      </c>
      <c r="N228">
        <f t="shared" si="44"/>
        <v>1</v>
      </c>
      <c r="O228">
        <f t="shared" si="45"/>
        <v>1</v>
      </c>
      <c r="P228">
        <f t="shared" si="46"/>
        <v>1</v>
      </c>
      <c r="Q228">
        <f t="shared" si="47"/>
        <v>1</v>
      </c>
      <c r="R228">
        <f t="shared" si="48"/>
        <v>1</v>
      </c>
      <c r="S228">
        <f t="shared" si="49"/>
        <v>1</v>
      </c>
      <c r="T228">
        <f t="shared" si="50"/>
        <v>1</v>
      </c>
    </row>
    <row r="229" spans="1:20" x14ac:dyDescent="0.3">
      <c r="A229" t="s">
        <v>57</v>
      </c>
      <c r="B229">
        <f t="shared" si="34"/>
        <v>5</v>
      </c>
      <c r="C229">
        <f t="shared" si="35"/>
        <v>2</v>
      </c>
      <c r="D229">
        <f t="shared" si="36"/>
        <v>1</v>
      </c>
      <c r="E229">
        <f t="shared" si="37"/>
        <v>2</v>
      </c>
      <c r="F229">
        <f t="shared" si="38"/>
        <v>4</v>
      </c>
      <c r="H229" t="s">
        <v>57</v>
      </c>
      <c r="I229">
        <f t="shared" si="39"/>
        <v>10</v>
      </c>
      <c r="J229">
        <f t="shared" si="40"/>
        <v>7</v>
      </c>
      <c r="K229">
        <f t="shared" si="41"/>
        <v>5</v>
      </c>
      <c r="L229">
        <f t="shared" si="42"/>
        <v>6</v>
      </c>
      <c r="M229">
        <f t="shared" si="43"/>
        <v>9</v>
      </c>
      <c r="N229">
        <f t="shared" si="44"/>
        <v>4</v>
      </c>
      <c r="O229">
        <f t="shared" si="45"/>
        <v>2</v>
      </c>
      <c r="P229">
        <f t="shared" si="46"/>
        <v>11</v>
      </c>
      <c r="Q229">
        <f t="shared" si="47"/>
        <v>12</v>
      </c>
      <c r="R229">
        <f t="shared" si="48"/>
        <v>8</v>
      </c>
      <c r="S229">
        <f t="shared" si="49"/>
        <v>3</v>
      </c>
      <c r="T229">
        <f t="shared" si="50"/>
        <v>1</v>
      </c>
    </row>
    <row r="230" spans="1:20" x14ac:dyDescent="0.3">
      <c r="A230" t="s">
        <v>58</v>
      </c>
      <c r="B230">
        <f t="shared" si="34"/>
        <v>5</v>
      </c>
      <c r="C230">
        <f t="shared" si="35"/>
        <v>3</v>
      </c>
      <c r="D230">
        <f t="shared" si="36"/>
        <v>1</v>
      </c>
      <c r="E230">
        <f t="shared" si="37"/>
        <v>3</v>
      </c>
      <c r="F230">
        <f t="shared" si="38"/>
        <v>2</v>
      </c>
      <c r="H230" t="s">
        <v>58</v>
      </c>
      <c r="I230">
        <f t="shared" si="39"/>
        <v>10</v>
      </c>
      <c r="J230">
        <f t="shared" si="40"/>
        <v>9</v>
      </c>
      <c r="K230">
        <f t="shared" si="41"/>
        <v>5</v>
      </c>
      <c r="L230">
        <f t="shared" si="42"/>
        <v>8</v>
      </c>
      <c r="M230">
        <f t="shared" si="43"/>
        <v>7</v>
      </c>
      <c r="N230">
        <f t="shared" si="44"/>
        <v>3</v>
      </c>
      <c r="O230">
        <f t="shared" si="45"/>
        <v>1</v>
      </c>
      <c r="P230">
        <f t="shared" si="46"/>
        <v>11</v>
      </c>
      <c r="Q230">
        <f t="shared" si="47"/>
        <v>12</v>
      </c>
      <c r="R230">
        <f t="shared" si="48"/>
        <v>5</v>
      </c>
      <c r="S230">
        <f t="shared" si="49"/>
        <v>2</v>
      </c>
      <c r="T230">
        <f t="shared" si="50"/>
        <v>4</v>
      </c>
    </row>
    <row r="231" spans="1:20" x14ac:dyDescent="0.3">
      <c r="A231" t="s">
        <v>59</v>
      </c>
      <c r="B231">
        <f t="shared" si="34"/>
        <v>5</v>
      </c>
      <c r="C231">
        <f t="shared" si="35"/>
        <v>2</v>
      </c>
      <c r="D231">
        <f t="shared" si="36"/>
        <v>1</v>
      </c>
      <c r="E231">
        <f t="shared" si="37"/>
        <v>2</v>
      </c>
      <c r="F231">
        <f t="shared" si="38"/>
        <v>2</v>
      </c>
      <c r="H231" t="s">
        <v>59</v>
      </c>
      <c r="I231">
        <f t="shared" si="39"/>
        <v>10</v>
      </c>
      <c r="J231">
        <f t="shared" si="40"/>
        <v>1</v>
      </c>
      <c r="K231">
        <f t="shared" si="41"/>
        <v>1</v>
      </c>
      <c r="L231">
        <f t="shared" si="42"/>
        <v>1</v>
      </c>
      <c r="M231">
        <f t="shared" si="43"/>
        <v>1</v>
      </c>
      <c r="N231">
        <f t="shared" si="44"/>
        <v>1</v>
      </c>
      <c r="O231">
        <f t="shared" si="45"/>
        <v>1</v>
      </c>
      <c r="P231">
        <f t="shared" si="46"/>
        <v>11</v>
      </c>
      <c r="Q231">
        <f t="shared" si="47"/>
        <v>11</v>
      </c>
      <c r="R231">
        <f t="shared" si="48"/>
        <v>1</v>
      </c>
      <c r="S231">
        <f t="shared" si="49"/>
        <v>1</v>
      </c>
      <c r="T231">
        <f t="shared" si="50"/>
        <v>1</v>
      </c>
    </row>
    <row r="232" spans="1:20" x14ac:dyDescent="0.3">
      <c r="A232" t="s">
        <v>60</v>
      </c>
      <c r="B232">
        <f t="shared" si="34"/>
        <v>5</v>
      </c>
      <c r="C232">
        <f t="shared" si="35"/>
        <v>2</v>
      </c>
      <c r="D232">
        <f t="shared" si="36"/>
        <v>1</v>
      </c>
      <c r="E232">
        <f t="shared" si="37"/>
        <v>2</v>
      </c>
      <c r="F232">
        <f t="shared" si="38"/>
        <v>2</v>
      </c>
      <c r="H232" t="s">
        <v>60</v>
      </c>
      <c r="I232">
        <f t="shared" si="39"/>
        <v>6</v>
      </c>
      <c r="J232">
        <f t="shared" si="40"/>
        <v>8</v>
      </c>
      <c r="K232">
        <f t="shared" si="41"/>
        <v>2</v>
      </c>
      <c r="L232">
        <f t="shared" si="42"/>
        <v>8</v>
      </c>
      <c r="M232">
        <f t="shared" si="43"/>
        <v>7</v>
      </c>
      <c r="N232">
        <f t="shared" si="44"/>
        <v>8</v>
      </c>
      <c r="O232">
        <f t="shared" si="45"/>
        <v>2</v>
      </c>
      <c r="P232">
        <f t="shared" si="46"/>
        <v>11</v>
      </c>
      <c r="Q232">
        <f t="shared" si="47"/>
        <v>12</v>
      </c>
      <c r="R232">
        <f t="shared" si="48"/>
        <v>2</v>
      </c>
      <c r="S232">
        <f t="shared" si="49"/>
        <v>2</v>
      </c>
      <c r="T232">
        <f t="shared" si="50"/>
        <v>1</v>
      </c>
    </row>
    <row r="233" spans="1:20" x14ac:dyDescent="0.3">
      <c r="A233" t="s">
        <v>61</v>
      </c>
      <c r="B233">
        <f t="shared" si="34"/>
        <v>5</v>
      </c>
      <c r="C233">
        <f t="shared" si="35"/>
        <v>2</v>
      </c>
      <c r="D233">
        <f t="shared" si="36"/>
        <v>2</v>
      </c>
      <c r="E233">
        <f t="shared" si="37"/>
        <v>2</v>
      </c>
      <c r="F233">
        <f t="shared" si="38"/>
        <v>1</v>
      </c>
      <c r="H233" t="s">
        <v>61</v>
      </c>
      <c r="I233">
        <f t="shared" si="39"/>
        <v>10</v>
      </c>
      <c r="J233">
        <f t="shared" si="40"/>
        <v>7</v>
      </c>
      <c r="K233">
        <f t="shared" si="41"/>
        <v>2</v>
      </c>
      <c r="L233">
        <f t="shared" si="42"/>
        <v>7</v>
      </c>
      <c r="M233">
        <f t="shared" si="43"/>
        <v>1</v>
      </c>
      <c r="N233">
        <f t="shared" si="44"/>
        <v>7</v>
      </c>
      <c r="O233">
        <f t="shared" si="45"/>
        <v>2</v>
      </c>
      <c r="P233">
        <f t="shared" si="46"/>
        <v>11</v>
      </c>
      <c r="Q233">
        <f t="shared" si="47"/>
        <v>12</v>
      </c>
      <c r="R233">
        <f t="shared" si="48"/>
        <v>2</v>
      </c>
      <c r="S233">
        <f t="shared" si="49"/>
        <v>2</v>
      </c>
      <c r="T233">
        <f t="shared" si="50"/>
        <v>2</v>
      </c>
    </row>
    <row r="234" spans="1:20" x14ac:dyDescent="0.3">
      <c r="A234" t="s">
        <v>62</v>
      </c>
      <c r="B234">
        <f t="shared" si="34"/>
        <v>5</v>
      </c>
      <c r="C234">
        <f t="shared" si="35"/>
        <v>3</v>
      </c>
      <c r="D234">
        <f t="shared" si="36"/>
        <v>2</v>
      </c>
      <c r="E234">
        <f t="shared" si="37"/>
        <v>3</v>
      </c>
      <c r="F234">
        <f t="shared" si="38"/>
        <v>1</v>
      </c>
      <c r="H234" t="s">
        <v>62</v>
      </c>
      <c r="I234">
        <f t="shared" si="39"/>
        <v>9</v>
      </c>
      <c r="J234">
        <f t="shared" si="40"/>
        <v>7</v>
      </c>
      <c r="K234">
        <f t="shared" si="41"/>
        <v>5</v>
      </c>
      <c r="L234">
        <f t="shared" si="42"/>
        <v>6</v>
      </c>
      <c r="M234">
        <f t="shared" si="43"/>
        <v>10</v>
      </c>
      <c r="N234">
        <f t="shared" si="44"/>
        <v>4</v>
      </c>
      <c r="O234">
        <f t="shared" si="45"/>
        <v>2</v>
      </c>
      <c r="P234">
        <f t="shared" si="46"/>
        <v>11</v>
      </c>
      <c r="Q234">
        <f t="shared" si="47"/>
        <v>12</v>
      </c>
      <c r="R234">
        <f t="shared" si="48"/>
        <v>8</v>
      </c>
      <c r="S234">
        <f t="shared" si="49"/>
        <v>3</v>
      </c>
      <c r="T234">
        <f t="shared" si="50"/>
        <v>1</v>
      </c>
    </row>
    <row r="235" spans="1:20" x14ac:dyDescent="0.3">
      <c r="A235" t="s">
        <v>63</v>
      </c>
      <c r="B235">
        <f t="shared" si="34"/>
        <v>1</v>
      </c>
      <c r="C235">
        <f t="shared" si="35"/>
        <v>1</v>
      </c>
      <c r="D235">
        <f t="shared" si="36"/>
        <v>1</v>
      </c>
      <c r="E235">
        <f t="shared" si="37"/>
        <v>1</v>
      </c>
      <c r="F235">
        <f t="shared" si="38"/>
        <v>1</v>
      </c>
      <c r="H235" t="s">
        <v>63</v>
      </c>
      <c r="I235">
        <f t="shared" si="39"/>
        <v>1</v>
      </c>
      <c r="J235">
        <f t="shared" si="40"/>
        <v>2</v>
      </c>
      <c r="K235">
        <f t="shared" si="41"/>
        <v>2</v>
      </c>
      <c r="L235">
        <f t="shared" si="42"/>
        <v>2</v>
      </c>
      <c r="M235">
        <f t="shared" si="43"/>
        <v>2</v>
      </c>
      <c r="N235">
        <f t="shared" si="44"/>
        <v>2</v>
      </c>
      <c r="O235">
        <f t="shared" si="45"/>
        <v>2</v>
      </c>
      <c r="P235">
        <f t="shared" si="46"/>
        <v>11</v>
      </c>
      <c r="Q235">
        <f t="shared" si="47"/>
        <v>12</v>
      </c>
      <c r="R235">
        <f t="shared" si="48"/>
        <v>2</v>
      </c>
      <c r="S235">
        <f t="shared" si="49"/>
        <v>2</v>
      </c>
      <c r="T235">
        <f t="shared" si="50"/>
        <v>2</v>
      </c>
    </row>
    <row r="236" spans="1:20" x14ac:dyDescent="0.3">
      <c r="A236" t="s">
        <v>64</v>
      </c>
      <c r="B236">
        <f t="shared" si="34"/>
        <v>1</v>
      </c>
      <c r="C236">
        <f t="shared" si="35"/>
        <v>1</v>
      </c>
      <c r="D236">
        <f t="shared" si="36"/>
        <v>1</v>
      </c>
      <c r="E236">
        <f t="shared" si="37"/>
        <v>1</v>
      </c>
      <c r="F236">
        <f t="shared" si="38"/>
        <v>1</v>
      </c>
      <c r="H236" t="s">
        <v>64</v>
      </c>
      <c r="I236">
        <f t="shared" si="39"/>
        <v>1</v>
      </c>
      <c r="J236">
        <f t="shared" si="40"/>
        <v>2</v>
      </c>
      <c r="K236">
        <f t="shared" si="41"/>
        <v>2</v>
      </c>
      <c r="L236">
        <f t="shared" si="42"/>
        <v>2</v>
      </c>
      <c r="M236">
        <f t="shared" si="43"/>
        <v>10</v>
      </c>
      <c r="N236">
        <f t="shared" si="44"/>
        <v>2</v>
      </c>
      <c r="O236">
        <f t="shared" si="45"/>
        <v>2</v>
      </c>
      <c r="P236">
        <f t="shared" si="46"/>
        <v>11</v>
      </c>
      <c r="Q236">
        <f t="shared" si="47"/>
        <v>12</v>
      </c>
      <c r="R236">
        <f t="shared" si="48"/>
        <v>2</v>
      </c>
      <c r="S236">
        <f t="shared" si="49"/>
        <v>2</v>
      </c>
      <c r="T236">
        <f t="shared" si="50"/>
        <v>2</v>
      </c>
    </row>
    <row r="237" spans="1:20" x14ac:dyDescent="0.3">
      <c r="A237" t="s">
        <v>65</v>
      </c>
      <c r="B237">
        <f t="shared" si="34"/>
        <v>1</v>
      </c>
      <c r="C237">
        <f t="shared" si="35"/>
        <v>1</v>
      </c>
      <c r="D237">
        <f t="shared" si="36"/>
        <v>1</v>
      </c>
      <c r="E237">
        <f t="shared" si="37"/>
        <v>1</v>
      </c>
      <c r="F237">
        <f t="shared" si="38"/>
        <v>1</v>
      </c>
      <c r="H237" t="s">
        <v>65</v>
      </c>
      <c r="I237">
        <f t="shared" si="39"/>
        <v>1</v>
      </c>
      <c r="J237">
        <f t="shared" si="40"/>
        <v>7</v>
      </c>
      <c r="K237">
        <f t="shared" si="41"/>
        <v>7</v>
      </c>
      <c r="L237">
        <f t="shared" si="42"/>
        <v>7</v>
      </c>
      <c r="M237">
        <f t="shared" si="43"/>
        <v>10</v>
      </c>
      <c r="N237">
        <f t="shared" si="44"/>
        <v>4</v>
      </c>
      <c r="O237">
        <f t="shared" si="45"/>
        <v>2</v>
      </c>
      <c r="P237">
        <f t="shared" si="46"/>
        <v>11</v>
      </c>
      <c r="Q237">
        <f t="shared" si="47"/>
        <v>11</v>
      </c>
      <c r="R237">
        <f t="shared" si="48"/>
        <v>4</v>
      </c>
      <c r="S237">
        <f t="shared" si="49"/>
        <v>4</v>
      </c>
      <c r="T237">
        <f t="shared" si="50"/>
        <v>2</v>
      </c>
    </row>
    <row r="238" spans="1:20" x14ac:dyDescent="0.3">
      <c r="A238" t="s">
        <v>66</v>
      </c>
      <c r="B238">
        <f t="shared" si="34"/>
        <v>5</v>
      </c>
      <c r="C238">
        <f t="shared" si="35"/>
        <v>2</v>
      </c>
      <c r="D238">
        <f t="shared" si="36"/>
        <v>4</v>
      </c>
      <c r="E238">
        <f t="shared" si="37"/>
        <v>2</v>
      </c>
      <c r="F238">
        <f t="shared" si="38"/>
        <v>1</v>
      </c>
      <c r="H238" t="s">
        <v>66</v>
      </c>
      <c r="I238">
        <f t="shared" si="39"/>
        <v>10</v>
      </c>
      <c r="J238">
        <f t="shared" si="40"/>
        <v>3</v>
      </c>
      <c r="K238">
        <f t="shared" si="41"/>
        <v>3</v>
      </c>
      <c r="L238">
        <f t="shared" si="42"/>
        <v>3</v>
      </c>
      <c r="M238">
        <f t="shared" si="43"/>
        <v>8</v>
      </c>
      <c r="N238">
        <f t="shared" si="44"/>
        <v>3</v>
      </c>
      <c r="O238">
        <f t="shared" si="45"/>
        <v>3</v>
      </c>
      <c r="P238">
        <f t="shared" si="46"/>
        <v>11</v>
      </c>
      <c r="Q238">
        <f t="shared" si="47"/>
        <v>12</v>
      </c>
      <c r="R238">
        <f t="shared" si="48"/>
        <v>1</v>
      </c>
      <c r="S238">
        <f t="shared" si="49"/>
        <v>1</v>
      </c>
      <c r="T238">
        <f t="shared" si="50"/>
        <v>8</v>
      </c>
    </row>
    <row r="239" spans="1:20" x14ac:dyDescent="0.3">
      <c r="A239" t="s">
        <v>67</v>
      </c>
      <c r="B239">
        <f t="shared" ref="B239:B254" si="51">_xlfn.RANK.EQ(B154,B154:F154)</f>
        <v>5</v>
      </c>
      <c r="C239">
        <f t="shared" ref="C239:C254" si="52">_xlfn.RANK.EQ(C154,B154:F154)</f>
        <v>3</v>
      </c>
      <c r="D239">
        <f t="shared" ref="D239:D254" si="53">_xlfn.RANK.EQ(D154,B154:F154)</f>
        <v>1</v>
      </c>
      <c r="E239">
        <f t="shared" ref="E239:E254" si="54">_xlfn.RANK.EQ(E154,B154:F154)</f>
        <v>3</v>
      </c>
      <c r="F239">
        <f t="shared" ref="F239:F254" si="55">_xlfn.RANK.EQ(F154,B154:F154)</f>
        <v>2</v>
      </c>
      <c r="H239" t="s">
        <v>67</v>
      </c>
      <c r="I239">
        <f t="shared" ref="I239:I254" si="56">_xlfn.RANK.EQ(I154,I154:T154)</f>
        <v>10</v>
      </c>
      <c r="J239">
        <f t="shared" ref="J239:J254" si="57">_xlfn.RANK.EQ(J154,I154:T154)</f>
        <v>9</v>
      </c>
      <c r="K239">
        <f t="shared" ref="K239:K254" si="58">_xlfn.RANK.EQ(K154,I154:T154)</f>
        <v>5</v>
      </c>
      <c r="L239">
        <f t="shared" ref="L239:L254" si="59">_xlfn.RANK.EQ(L154,I154:T154)</f>
        <v>6</v>
      </c>
      <c r="M239">
        <f t="shared" ref="M239:M254" si="60">_xlfn.RANK.EQ(M154,I154:T154)</f>
        <v>8</v>
      </c>
      <c r="N239">
        <f t="shared" ref="N239:N254" si="61">_xlfn.RANK.EQ(N154,I154:T154)</f>
        <v>6</v>
      </c>
      <c r="O239">
        <f t="shared" ref="O239:O254" si="62">_xlfn.RANK.EQ(O154,I154:T154)</f>
        <v>4</v>
      </c>
      <c r="P239">
        <f t="shared" ref="P239:P254" si="63">_xlfn.RANK.EQ(P154,I154:T154)</f>
        <v>11</v>
      </c>
      <c r="Q239">
        <f t="shared" ref="Q239:Q254" si="64">_xlfn.RANK.EQ(Q154,I154:T154)</f>
        <v>12</v>
      </c>
      <c r="R239">
        <f t="shared" ref="R239:R254" si="65">_xlfn.RANK.EQ(R154,I154:T154)</f>
        <v>3</v>
      </c>
      <c r="S239">
        <f t="shared" ref="S239:S254" si="66">_xlfn.RANK.EQ(S154,I154:T154)</f>
        <v>1</v>
      </c>
      <c r="T239">
        <f t="shared" ref="T239:T254" si="67">_xlfn.RANK.EQ(T154,I154:T154)</f>
        <v>2</v>
      </c>
    </row>
    <row r="240" spans="1:20" x14ac:dyDescent="0.3">
      <c r="A240" t="s">
        <v>68</v>
      </c>
      <c r="B240">
        <f t="shared" si="51"/>
        <v>5</v>
      </c>
      <c r="C240">
        <f t="shared" si="52"/>
        <v>3</v>
      </c>
      <c r="D240">
        <f t="shared" si="53"/>
        <v>1</v>
      </c>
      <c r="E240">
        <f t="shared" si="54"/>
        <v>3</v>
      </c>
      <c r="F240">
        <f t="shared" si="55"/>
        <v>2</v>
      </c>
      <c r="H240" t="s">
        <v>68</v>
      </c>
      <c r="I240">
        <f t="shared" si="56"/>
        <v>10</v>
      </c>
      <c r="J240">
        <f t="shared" si="57"/>
        <v>7</v>
      </c>
      <c r="K240">
        <f t="shared" si="58"/>
        <v>4</v>
      </c>
      <c r="L240">
        <f t="shared" si="59"/>
        <v>7</v>
      </c>
      <c r="M240">
        <f t="shared" si="60"/>
        <v>9</v>
      </c>
      <c r="N240">
        <f t="shared" si="61"/>
        <v>4</v>
      </c>
      <c r="O240">
        <f t="shared" si="62"/>
        <v>1</v>
      </c>
      <c r="P240">
        <f t="shared" si="63"/>
        <v>11</v>
      </c>
      <c r="Q240">
        <f t="shared" si="64"/>
        <v>12</v>
      </c>
      <c r="R240">
        <f t="shared" si="65"/>
        <v>1</v>
      </c>
      <c r="S240">
        <f t="shared" si="66"/>
        <v>1</v>
      </c>
      <c r="T240">
        <f t="shared" si="67"/>
        <v>4</v>
      </c>
    </row>
    <row r="241" spans="1:20" x14ac:dyDescent="0.3">
      <c r="A241" t="s">
        <v>69</v>
      </c>
      <c r="B241">
        <f t="shared" si="51"/>
        <v>1</v>
      </c>
      <c r="C241">
        <f t="shared" si="52"/>
        <v>4</v>
      </c>
      <c r="D241">
        <f t="shared" si="53"/>
        <v>3</v>
      </c>
      <c r="E241">
        <f t="shared" si="54"/>
        <v>4</v>
      </c>
      <c r="F241">
        <f t="shared" si="55"/>
        <v>1</v>
      </c>
      <c r="H241" t="s">
        <v>69</v>
      </c>
      <c r="I241">
        <f t="shared" si="56"/>
        <v>1</v>
      </c>
      <c r="J241">
        <f t="shared" si="57"/>
        <v>2</v>
      </c>
      <c r="K241">
        <f t="shared" si="58"/>
        <v>2</v>
      </c>
      <c r="L241">
        <f t="shared" si="59"/>
        <v>2</v>
      </c>
      <c r="M241">
        <f t="shared" si="60"/>
        <v>2</v>
      </c>
      <c r="N241">
        <f t="shared" si="61"/>
        <v>2</v>
      </c>
      <c r="O241">
        <f t="shared" si="62"/>
        <v>2</v>
      </c>
      <c r="P241">
        <f t="shared" si="63"/>
        <v>11</v>
      </c>
      <c r="Q241">
        <f t="shared" si="64"/>
        <v>11</v>
      </c>
      <c r="R241">
        <f t="shared" si="65"/>
        <v>2</v>
      </c>
      <c r="S241">
        <f t="shared" si="66"/>
        <v>2</v>
      </c>
      <c r="T241">
        <f t="shared" si="67"/>
        <v>2</v>
      </c>
    </row>
    <row r="242" spans="1:20" x14ac:dyDescent="0.3">
      <c r="A242" t="s">
        <v>70</v>
      </c>
      <c r="B242">
        <f t="shared" si="51"/>
        <v>5</v>
      </c>
      <c r="C242">
        <f t="shared" si="52"/>
        <v>3</v>
      </c>
      <c r="D242">
        <f t="shared" si="53"/>
        <v>2</v>
      </c>
      <c r="E242">
        <f t="shared" si="54"/>
        <v>3</v>
      </c>
      <c r="F242">
        <f t="shared" si="55"/>
        <v>1</v>
      </c>
      <c r="H242" t="s">
        <v>70</v>
      </c>
      <c r="I242">
        <f t="shared" si="56"/>
        <v>11</v>
      </c>
      <c r="J242">
        <f t="shared" si="57"/>
        <v>8</v>
      </c>
      <c r="K242">
        <f t="shared" si="58"/>
        <v>5</v>
      </c>
      <c r="L242">
        <f t="shared" si="59"/>
        <v>7</v>
      </c>
      <c r="M242">
        <f t="shared" si="60"/>
        <v>9</v>
      </c>
      <c r="N242">
        <f t="shared" si="61"/>
        <v>6</v>
      </c>
      <c r="O242">
        <f t="shared" si="62"/>
        <v>3</v>
      </c>
      <c r="P242">
        <f t="shared" si="63"/>
        <v>10</v>
      </c>
      <c r="Q242">
        <f t="shared" si="64"/>
        <v>12</v>
      </c>
      <c r="R242">
        <f t="shared" si="65"/>
        <v>4</v>
      </c>
      <c r="S242">
        <f t="shared" si="66"/>
        <v>2</v>
      </c>
      <c r="T242">
        <f t="shared" si="67"/>
        <v>1</v>
      </c>
    </row>
    <row r="243" spans="1:20" x14ac:dyDescent="0.3">
      <c r="A243" t="s">
        <v>71</v>
      </c>
      <c r="B243">
        <f t="shared" si="51"/>
        <v>5</v>
      </c>
      <c r="C243">
        <f t="shared" si="52"/>
        <v>1</v>
      </c>
      <c r="D243">
        <f t="shared" si="53"/>
        <v>1</v>
      </c>
      <c r="E243">
        <f t="shared" si="54"/>
        <v>1</v>
      </c>
      <c r="F243">
        <f t="shared" si="55"/>
        <v>1</v>
      </c>
      <c r="H243" t="s">
        <v>71</v>
      </c>
      <c r="I243">
        <f t="shared" si="56"/>
        <v>1</v>
      </c>
      <c r="J243">
        <f t="shared" si="57"/>
        <v>7</v>
      </c>
      <c r="K243">
        <f t="shared" si="58"/>
        <v>1</v>
      </c>
      <c r="L243">
        <f t="shared" si="59"/>
        <v>7</v>
      </c>
      <c r="M243">
        <f t="shared" si="60"/>
        <v>7</v>
      </c>
      <c r="N243">
        <f t="shared" si="61"/>
        <v>7</v>
      </c>
      <c r="O243">
        <f t="shared" si="62"/>
        <v>1</v>
      </c>
      <c r="P243">
        <f t="shared" si="63"/>
        <v>11</v>
      </c>
      <c r="Q243">
        <f t="shared" si="64"/>
        <v>12</v>
      </c>
      <c r="R243">
        <f t="shared" si="65"/>
        <v>1</v>
      </c>
      <c r="S243">
        <f t="shared" si="66"/>
        <v>1</v>
      </c>
      <c r="T243">
        <f t="shared" si="67"/>
        <v>1</v>
      </c>
    </row>
    <row r="244" spans="1:20" x14ac:dyDescent="0.3">
      <c r="A244" t="s">
        <v>72</v>
      </c>
      <c r="B244">
        <f t="shared" si="51"/>
        <v>5</v>
      </c>
      <c r="C244">
        <f t="shared" si="52"/>
        <v>3</v>
      </c>
      <c r="D244">
        <f t="shared" si="53"/>
        <v>2</v>
      </c>
      <c r="E244">
        <f t="shared" si="54"/>
        <v>3</v>
      </c>
      <c r="F244">
        <f t="shared" si="55"/>
        <v>1</v>
      </c>
      <c r="H244" t="s">
        <v>72</v>
      </c>
      <c r="I244">
        <f t="shared" si="56"/>
        <v>10</v>
      </c>
      <c r="J244">
        <f t="shared" si="57"/>
        <v>6</v>
      </c>
      <c r="K244">
        <f t="shared" si="58"/>
        <v>3</v>
      </c>
      <c r="L244">
        <f t="shared" si="59"/>
        <v>4</v>
      </c>
      <c r="M244">
        <f t="shared" si="60"/>
        <v>9</v>
      </c>
      <c r="N244">
        <f t="shared" si="61"/>
        <v>5</v>
      </c>
      <c r="O244">
        <f t="shared" si="62"/>
        <v>2</v>
      </c>
      <c r="P244">
        <f t="shared" si="63"/>
        <v>11</v>
      </c>
      <c r="Q244">
        <f t="shared" si="64"/>
        <v>12</v>
      </c>
      <c r="R244">
        <f t="shared" si="65"/>
        <v>8</v>
      </c>
      <c r="S244">
        <f t="shared" si="66"/>
        <v>1</v>
      </c>
      <c r="T244">
        <f t="shared" si="67"/>
        <v>6</v>
      </c>
    </row>
    <row r="245" spans="1:20" x14ac:dyDescent="0.3">
      <c r="A245" t="s">
        <v>73</v>
      </c>
      <c r="B245">
        <f t="shared" si="51"/>
        <v>5</v>
      </c>
      <c r="C245">
        <f t="shared" si="52"/>
        <v>3</v>
      </c>
      <c r="D245">
        <f t="shared" si="53"/>
        <v>2</v>
      </c>
      <c r="E245">
        <f t="shared" si="54"/>
        <v>3</v>
      </c>
      <c r="F245">
        <f t="shared" si="55"/>
        <v>1</v>
      </c>
      <c r="H245" t="s">
        <v>73</v>
      </c>
      <c r="I245">
        <f t="shared" si="56"/>
        <v>12</v>
      </c>
      <c r="J245">
        <f t="shared" si="57"/>
        <v>6</v>
      </c>
      <c r="K245">
        <f t="shared" si="58"/>
        <v>4</v>
      </c>
      <c r="L245">
        <f t="shared" si="59"/>
        <v>8</v>
      </c>
      <c r="M245">
        <f t="shared" si="60"/>
        <v>9</v>
      </c>
      <c r="N245">
        <f t="shared" si="61"/>
        <v>6</v>
      </c>
      <c r="O245">
        <f t="shared" si="62"/>
        <v>3</v>
      </c>
      <c r="P245">
        <f t="shared" si="63"/>
        <v>10</v>
      </c>
      <c r="Q245">
        <f t="shared" si="64"/>
        <v>11</v>
      </c>
      <c r="R245">
        <f t="shared" si="65"/>
        <v>5</v>
      </c>
      <c r="S245">
        <f t="shared" si="66"/>
        <v>2</v>
      </c>
      <c r="T245">
        <f t="shared" si="67"/>
        <v>1</v>
      </c>
    </row>
    <row r="246" spans="1:20" x14ac:dyDescent="0.3">
      <c r="A246" t="s">
        <v>74</v>
      </c>
      <c r="B246">
        <f t="shared" si="51"/>
        <v>5</v>
      </c>
      <c r="C246">
        <f t="shared" si="52"/>
        <v>4</v>
      </c>
      <c r="D246">
        <f t="shared" si="53"/>
        <v>1</v>
      </c>
      <c r="E246">
        <f t="shared" si="54"/>
        <v>3</v>
      </c>
      <c r="F246">
        <f t="shared" si="55"/>
        <v>2</v>
      </c>
      <c r="H246" t="s">
        <v>74</v>
      </c>
      <c r="I246">
        <f t="shared" si="56"/>
        <v>10</v>
      </c>
      <c r="J246">
        <f t="shared" si="57"/>
        <v>7</v>
      </c>
      <c r="K246">
        <f t="shared" si="58"/>
        <v>2</v>
      </c>
      <c r="L246">
        <f t="shared" si="59"/>
        <v>6</v>
      </c>
      <c r="M246">
        <f t="shared" si="60"/>
        <v>9</v>
      </c>
      <c r="N246">
        <f t="shared" si="61"/>
        <v>5</v>
      </c>
      <c r="O246">
        <f t="shared" si="62"/>
        <v>1</v>
      </c>
      <c r="P246">
        <f t="shared" si="63"/>
        <v>11</v>
      </c>
      <c r="Q246">
        <f t="shared" si="64"/>
        <v>12</v>
      </c>
      <c r="R246">
        <f t="shared" si="65"/>
        <v>8</v>
      </c>
      <c r="S246">
        <f t="shared" si="66"/>
        <v>4</v>
      </c>
      <c r="T246">
        <f t="shared" si="67"/>
        <v>3</v>
      </c>
    </row>
    <row r="247" spans="1:20" x14ac:dyDescent="0.3">
      <c r="A247" t="s">
        <v>75</v>
      </c>
      <c r="B247">
        <f t="shared" si="51"/>
        <v>5</v>
      </c>
      <c r="C247">
        <f t="shared" si="52"/>
        <v>1</v>
      </c>
      <c r="D247">
        <f t="shared" si="53"/>
        <v>1</v>
      </c>
      <c r="E247">
        <f t="shared" si="54"/>
        <v>1</v>
      </c>
      <c r="F247">
        <f t="shared" si="55"/>
        <v>1</v>
      </c>
      <c r="H247" t="s">
        <v>75</v>
      </c>
      <c r="I247">
        <f t="shared" si="56"/>
        <v>1</v>
      </c>
      <c r="J247">
        <f t="shared" si="57"/>
        <v>3</v>
      </c>
      <c r="K247">
        <f t="shared" si="58"/>
        <v>3</v>
      </c>
      <c r="L247">
        <f t="shared" si="59"/>
        <v>3</v>
      </c>
      <c r="M247">
        <f t="shared" si="60"/>
        <v>3</v>
      </c>
      <c r="N247">
        <f t="shared" si="61"/>
        <v>3</v>
      </c>
      <c r="O247">
        <f t="shared" si="62"/>
        <v>3</v>
      </c>
      <c r="P247">
        <f t="shared" si="63"/>
        <v>11</v>
      </c>
      <c r="Q247">
        <f t="shared" si="64"/>
        <v>12</v>
      </c>
      <c r="R247">
        <f t="shared" si="65"/>
        <v>3</v>
      </c>
      <c r="S247">
        <f t="shared" si="66"/>
        <v>3</v>
      </c>
      <c r="T247">
        <f t="shared" si="67"/>
        <v>2</v>
      </c>
    </row>
    <row r="248" spans="1:20" x14ac:dyDescent="0.3">
      <c r="A248" t="s">
        <v>76</v>
      </c>
      <c r="B248">
        <f t="shared" si="51"/>
        <v>5</v>
      </c>
      <c r="C248">
        <f t="shared" si="52"/>
        <v>2</v>
      </c>
      <c r="D248">
        <f t="shared" si="53"/>
        <v>1</v>
      </c>
      <c r="E248">
        <f t="shared" si="54"/>
        <v>2</v>
      </c>
      <c r="F248">
        <f t="shared" si="55"/>
        <v>4</v>
      </c>
      <c r="H248" t="s">
        <v>76</v>
      </c>
      <c r="I248">
        <f t="shared" si="56"/>
        <v>10</v>
      </c>
      <c r="J248">
        <f t="shared" si="57"/>
        <v>8</v>
      </c>
      <c r="K248">
        <f t="shared" si="58"/>
        <v>5</v>
      </c>
      <c r="L248">
        <f t="shared" si="59"/>
        <v>6</v>
      </c>
      <c r="M248">
        <f t="shared" si="60"/>
        <v>9</v>
      </c>
      <c r="N248">
        <f t="shared" si="61"/>
        <v>4</v>
      </c>
      <c r="O248">
        <f t="shared" si="62"/>
        <v>2</v>
      </c>
      <c r="P248">
        <f t="shared" si="63"/>
        <v>11</v>
      </c>
      <c r="Q248">
        <f t="shared" si="64"/>
        <v>12</v>
      </c>
      <c r="R248">
        <f t="shared" si="65"/>
        <v>7</v>
      </c>
      <c r="S248">
        <f t="shared" si="66"/>
        <v>3</v>
      </c>
      <c r="T248">
        <f t="shared" si="67"/>
        <v>1</v>
      </c>
    </row>
    <row r="249" spans="1:20" x14ac:dyDescent="0.3">
      <c r="A249" t="s">
        <v>77</v>
      </c>
      <c r="B249">
        <f t="shared" si="51"/>
        <v>5</v>
      </c>
      <c r="C249">
        <f t="shared" si="52"/>
        <v>3</v>
      </c>
      <c r="D249">
        <f t="shared" si="53"/>
        <v>1</v>
      </c>
      <c r="E249">
        <f t="shared" si="54"/>
        <v>3</v>
      </c>
      <c r="F249">
        <f t="shared" si="55"/>
        <v>2</v>
      </c>
      <c r="H249" t="s">
        <v>77</v>
      </c>
      <c r="I249">
        <f t="shared" si="56"/>
        <v>12</v>
      </c>
      <c r="J249">
        <f t="shared" si="57"/>
        <v>6</v>
      </c>
      <c r="K249">
        <f t="shared" si="58"/>
        <v>3</v>
      </c>
      <c r="L249">
        <f t="shared" si="59"/>
        <v>6</v>
      </c>
      <c r="M249">
        <f t="shared" si="60"/>
        <v>9</v>
      </c>
      <c r="N249">
        <f t="shared" si="61"/>
        <v>8</v>
      </c>
      <c r="O249">
        <f t="shared" si="62"/>
        <v>4</v>
      </c>
      <c r="P249">
        <f t="shared" si="63"/>
        <v>10</v>
      </c>
      <c r="Q249">
        <f t="shared" si="64"/>
        <v>11</v>
      </c>
      <c r="R249">
        <f t="shared" si="65"/>
        <v>5</v>
      </c>
      <c r="S249">
        <f t="shared" si="66"/>
        <v>2</v>
      </c>
      <c r="T249">
        <f t="shared" si="67"/>
        <v>1</v>
      </c>
    </row>
    <row r="250" spans="1:20" x14ac:dyDescent="0.3">
      <c r="A250" t="s">
        <v>78</v>
      </c>
      <c r="B250">
        <f t="shared" si="51"/>
        <v>5</v>
      </c>
      <c r="C250">
        <f t="shared" si="52"/>
        <v>2</v>
      </c>
      <c r="D250">
        <f t="shared" si="53"/>
        <v>4</v>
      </c>
      <c r="E250">
        <f t="shared" si="54"/>
        <v>2</v>
      </c>
      <c r="F250">
        <f t="shared" si="55"/>
        <v>1</v>
      </c>
      <c r="H250" t="s">
        <v>78</v>
      </c>
      <c r="I250">
        <f t="shared" si="56"/>
        <v>2</v>
      </c>
      <c r="J250">
        <f t="shared" si="57"/>
        <v>9</v>
      </c>
      <c r="K250">
        <f t="shared" si="58"/>
        <v>5</v>
      </c>
      <c r="L250">
        <f t="shared" si="59"/>
        <v>10</v>
      </c>
      <c r="M250">
        <f t="shared" si="60"/>
        <v>6</v>
      </c>
      <c r="N250">
        <f t="shared" si="61"/>
        <v>8</v>
      </c>
      <c r="O250">
        <f t="shared" si="62"/>
        <v>4</v>
      </c>
      <c r="P250">
        <f t="shared" si="63"/>
        <v>11</v>
      </c>
      <c r="Q250">
        <f t="shared" si="64"/>
        <v>12</v>
      </c>
      <c r="R250">
        <f t="shared" si="65"/>
        <v>6</v>
      </c>
      <c r="S250">
        <f t="shared" si="66"/>
        <v>3</v>
      </c>
      <c r="T250">
        <f t="shared" si="67"/>
        <v>1</v>
      </c>
    </row>
    <row r="251" spans="1:20" x14ac:dyDescent="0.3">
      <c r="A251" t="s">
        <v>79</v>
      </c>
      <c r="B251">
        <f t="shared" si="51"/>
        <v>5</v>
      </c>
      <c r="C251">
        <f t="shared" si="52"/>
        <v>4</v>
      </c>
      <c r="D251">
        <f t="shared" si="53"/>
        <v>1</v>
      </c>
      <c r="E251">
        <f t="shared" si="54"/>
        <v>3</v>
      </c>
      <c r="F251">
        <f t="shared" si="55"/>
        <v>2</v>
      </c>
      <c r="H251" t="s">
        <v>79</v>
      </c>
      <c r="I251">
        <f t="shared" si="56"/>
        <v>10</v>
      </c>
      <c r="J251">
        <f t="shared" si="57"/>
        <v>7</v>
      </c>
      <c r="K251">
        <f t="shared" si="58"/>
        <v>3</v>
      </c>
      <c r="L251">
        <f t="shared" si="59"/>
        <v>6</v>
      </c>
      <c r="M251">
        <f t="shared" si="60"/>
        <v>9</v>
      </c>
      <c r="N251">
        <f t="shared" si="61"/>
        <v>4</v>
      </c>
      <c r="O251">
        <f t="shared" si="62"/>
        <v>2</v>
      </c>
      <c r="P251">
        <f t="shared" si="63"/>
        <v>11</v>
      </c>
      <c r="Q251">
        <f t="shared" si="64"/>
        <v>12</v>
      </c>
      <c r="R251">
        <f t="shared" si="65"/>
        <v>8</v>
      </c>
      <c r="S251">
        <f t="shared" si="66"/>
        <v>5</v>
      </c>
      <c r="T251">
        <f t="shared" si="67"/>
        <v>1</v>
      </c>
    </row>
    <row r="252" spans="1:20" x14ac:dyDescent="0.3">
      <c r="A252" t="s">
        <v>80</v>
      </c>
      <c r="B252">
        <f t="shared" si="51"/>
        <v>5</v>
      </c>
      <c r="C252">
        <f t="shared" si="52"/>
        <v>2</v>
      </c>
      <c r="D252">
        <f t="shared" si="53"/>
        <v>4</v>
      </c>
      <c r="E252">
        <f t="shared" si="54"/>
        <v>2</v>
      </c>
      <c r="F252">
        <f t="shared" si="55"/>
        <v>1</v>
      </c>
      <c r="H252" t="s">
        <v>80</v>
      </c>
      <c r="I252">
        <f t="shared" si="56"/>
        <v>10</v>
      </c>
      <c r="J252">
        <f t="shared" si="57"/>
        <v>3</v>
      </c>
      <c r="K252">
        <f t="shared" si="58"/>
        <v>4</v>
      </c>
      <c r="L252">
        <f t="shared" si="59"/>
        <v>6</v>
      </c>
      <c r="M252">
        <f t="shared" si="60"/>
        <v>9</v>
      </c>
      <c r="N252">
        <f t="shared" si="61"/>
        <v>2</v>
      </c>
      <c r="O252">
        <f t="shared" si="62"/>
        <v>4</v>
      </c>
      <c r="P252">
        <f t="shared" si="63"/>
        <v>11</v>
      </c>
      <c r="Q252">
        <f t="shared" si="64"/>
        <v>12</v>
      </c>
      <c r="R252">
        <f t="shared" si="65"/>
        <v>8</v>
      </c>
      <c r="S252">
        <f t="shared" si="66"/>
        <v>7</v>
      </c>
      <c r="T252">
        <f t="shared" si="67"/>
        <v>1</v>
      </c>
    </row>
    <row r="253" spans="1:20" x14ac:dyDescent="0.3">
      <c r="A253" t="s">
        <v>81</v>
      </c>
      <c r="B253">
        <f t="shared" si="51"/>
        <v>1</v>
      </c>
      <c r="C253">
        <f t="shared" si="52"/>
        <v>1</v>
      </c>
      <c r="D253">
        <f t="shared" si="53"/>
        <v>1</v>
      </c>
      <c r="E253">
        <f t="shared" si="54"/>
        <v>1</v>
      </c>
      <c r="F253">
        <f t="shared" si="55"/>
        <v>1</v>
      </c>
      <c r="H253" t="s">
        <v>81</v>
      </c>
      <c r="I253" t="s">
        <v>98</v>
      </c>
      <c r="J253" t="s">
        <v>98</v>
      </c>
      <c r="K253" t="s">
        <v>98</v>
      </c>
      <c r="L253" t="s">
        <v>98</v>
      </c>
      <c r="M253" t="s">
        <v>98</v>
      </c>
      <c r="N253" t="s">
        <v>98</v>
      </c>
      <c r="O253" t="s">
        <v>98</v>
      </c>
      <c r="P253" t="s">
        <v>98</v>
      </c>
      <c r="Q253" t="s">
        <v>98</v>
      </c>
      <c r="R253" t="s">
        <v>98</v>
      </c>
      <c r="S253" t="s">
        <v>98</v>
      </c>
      <c r="T253" t="s">
        <v>98</v>
      </c>
    </row>
    <row r="254" spans="1:20" x14ac:dyDescent="0.3">
      <c r="A254" t="s">
        <v>82</v>
      </c>
      <c r="B254">
        <f t="shared" si="51"/>
        <v>5</v>
      </c>
      <c r="C254">
        <f t="shared" si="52"/>
        <v>3</v>
      </c>
      <c r="D254">
        <f t="shared" si="53"/>
        <v>2</v>
      </c>
      <c r="E254">
        <f t="shared" si="54"/>
        <v>3</v>
      </c>
      <c r="F254">
        <f t="shared" si="55"/>
        <v>1</v>
      </c>
      <c r="H254" t="s">
        <v>82</v>
      </c>
      <c r="I254">
        <f t="shared" si="56"/>
        <v>12</v>
      </c>
      <c r="J254">
        <f t="shared" si="57"/>
        <v>8</v>
      </c>
      <c r="K254">
        <f t="shared" si="58"/>
        <v>5</v>
      </c>
      <c r="L254">
        <f t="shared" si="59"/>
        <v>9</v>
      </c>
      <c r="M254">
        <f t="shared" si="60"/>
        <v>6</v>
      </c>
      <c r="N254">
        <f t="shared" si="61"/>
        <v>6</v>
      </c>
      <c r="O254">
        <f t="shared" si="62"/>
        <v>3</v>
      </c>
      <c r="P254">
        <f t="shared" si="63"/>
        <v>11</v>
      </c>
      <c r="Q254">
        <f t="shared" si="64"/>
        <v>10</v>
      </c>
      <c r="R254">
        <f t="shared" si="65"/>
        <v>3</v>
      </c>
      <c r="S254">
        <f t="shared" si="66"/>
        <v>1</v>
      </c>
      <c r="T254">
        <f t="shared" si="67"/>
        <v>1</v>
      </c>
    </row>
    <row r="256" spans="1:20" x14ac:dyDescent="0.3">
      <c r="A256" t="s">
        <v>107</v>
      </c>
      <c r="B256">
        <f>COUNTIF(B174:B254,1)</f>
        <v>8</v>
      </c>
      <c r="C256">
        <f t="shared" ref="C256:F256" si="68">COUNTIF(C174:C254,1)</f>
        <v>23</v>
      </c>
      <c r="D256">
        <f t="shared" si="68"/>
        <v>38</v>
      </c>
      <c r="E256">
        <f t="shared" si="68"/>
        <v>23</v>
      </c>
      <c r="F256">
        <f t="shared" si="68"/>
        <v>53</v>
      </c>
      <c r="H256" t="s">
        <v>108</v>
      </c>
      <c r="I256">
        <f>COUNTIF(I174:I254,1)</f>
        <v>21</v>
      </c>
      <c r="J256">
        <f t="shared" ref="J256:T256" si="69">COUNTIF(J174:J254,1)</f>
        <v>8</v>
      </c>
      <c r="K256">
        <f t="shared" si="69"/>
        <v>13</v>
      </c>
      <c r="L256">
        <f t="shared" si="69"/>
        <v>8</v>
      </c>
      <c r="M256">
        <f t="shared" si="69"/>
        <v>8</v>
      </c>
      <c r="N256">
        <f t="shared" si="69"/>
        <v>12</v>
      </c>
      <c r="O256">
        <f t="shared" si="69"/>
        <v>24</v>
      </c>
      <c r="P256">
        <f t="shared" si="69"/>
        <v>4</v>
      </c>
      <c r="Q256">
        <f t="shared" si="69"/>
        <v>4</v>
      </c>
      <c r="R256">
        <f t="shared" si="69"/>
        <v>13</v>
      </c>
      <c r="S256">
        <f t="shared" si="69"/>
        <v>23</v>
      </c>
      <c r="T256">
        <f t="shared" si="69"/>
        <v>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29AF7-4C23-4A86-A8FD-2451E06F09EE}">
  <dimension ref="A1:CD25"/>
  <sheetViews>
    <sheetView tabSelected="1" topLeftCell="A22" zoomScale="40" zoomScaleNormal="40" workbookViewId="0">
      <selection activeCell="AP61" sqref="AP61"/>
    </sheetView>
  </sheetViews>
  <sheetFormatPr defaultRowHeight="16.2" x14ac:dyDescent="0.3"/>
  <sheetData>
    <row r="1" spans="1:82" x14ac:dyDescent="0.3">
      <c r="A1" t="s">
        <v>104</v>
      </c>
    </row>
    <row r="2" spans="1:82" x14ac:dyDescent="0.3">
      <c r="A2" t="s">
        <v>100</v>
      </c>
      <c r="B2" t="s">
        <v>101</v>
      </c>
    </row>
    <row r="3" spans="1:82" x14ac:dyDescent="0.3">
      <c r="A3" t="s">
        <v>109</v>
      </c>
      <c r="B3" t="s">
        <v>5</v>
      </c>
      <c r="C3" t="s">
        <v>6</v>
      </c>
      <c r="D3" t="s">
        <v>7</v>
      </c>
      <c r="E3" t="s">
        <v>114</v>
      </c>
      <c r="F3" t="s">
        <v>115</v>
      </c>
      <c r="G3" t="s">
        <v>116</v>
      </c>
      <c r="H3" t="s">
        <v>10</v>
      </c>
      <c r="I3" t="s">
        <v>11</v>
      </c>
      <c r="J3" t="s">
        <v>117</v>
      </c>
      <c r="K3" t="s">
        <v>12</v>
      </c>
      <c r="L3" t="s">
        <v>118</v>
      </c>
      <c r="M3" t="s">
        <v>119</v>
      </c>
      <c r="N3" t="s">
        <v>14</v>
      </c>
      <c r="O3" t="s">
        <v>120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121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35</v>
      </c>
      <c r="AJ3" t="s">
        <v>36</v>
      </c>
      <c r="AK3" t="s">
        <v>37</v>
      </c>
      <c r="AL3" t="s">
        <v>38</v>
      </c>
      <c r="AM3" t="s">
        <v>39</v>
      </c>
      <c r="AN3" t="s">
        <v>40</v>
      </c>
      <c r="AO3" t="s">
        <v>41</v>
      </c>
      <c r="AP3" t="s">
        <v>42</v>
      </c>
      <c r="AQ3" t="s">
        <v>43</v>
      </c>
      <c r="AR3" t="s">
        <v>44</v>
      </c>
      <c r="AS3" t="s">
        <v>45</v>
      </c>
      <c r="AT3" t="s">
        <v>46</v>
      </c>
      <c r="AU3" t="s">
        <v>47</v>
      </c>
      <c r="AV3" t="s">
        <v>48</v>
      </c>
      <c r="AW3" t="s">
        <v>49</v>
      </c>
      <c r="AX3" t="s">
        <v>50</v>
      </c>
      <c r="AY3" t="s">
        <v>51</v>
      </c>
      <c r="AZ3" t="s">
        <v>52</v>
      </c>
      <c r="BA3" t="s">
        <v>53</v>
      </c>
      <c r="BB3" t="s">
        <v>54</v>
      </c>
      <c r="BC3" t="s">
        <v>55</v>
      </c>
      <c r="BD3" t="s">
        <v>56</v>
      </c>
      <c r="BE3" t="s">
        <v>57</v>
      </c>
      <c r="BF3" t="s">
        <v>58</v>
      </c>
      <c r="BG3" t="s">
        <v>59</v>
      </c>
      <c r="BH3" t="s">
        <v>60</v>
      </c>
      <c r="BI3" t="s">
        <v>61</v>
      </c>
      <c r="BJ3" t="s">
        <v>62</v>
      </c>
      <c r="BK3" t="s">
        <v>63</v>
      </c>
      <c r="BL3" t="s">
        <v>64</v>
      </c>
      <c r="BM3" t="s">
        <v>65</v>
      </c>
      <c r="BN3" t="s">
        <v>66</v>
      </c>
      <c r="BO3" t="s">
        <v>67</v>
      </c>
      <c r="BP3" t="s">
        <v>68</v>
      </c>
      <c r="BQ3" t="s">
        <v>69</v>
      </c>
      <c r="BR3" t="s">
        <v>70</v>
      </c>
      <c r="BS3" t="s">
        <v>71</v>
      </c>
      <c r="BT3" t="s">
        <v>72</v>
      </c>
      <c r="BU3" t="s">
        <v>73</v>
      </c>
      <c r="BV3" t="s">
        <v>74</v>
      </c>
      <c r="BW3" t="s">
        <v>75</v>
      </c>
      <c r="BX3" t="s">
        <v>76</v>
      </c>
      <c r="BY3" t="s">
        <v>77</v>
      </c>
      <c r="BZ3" t="s">
        <v>78</v>
      </c>
      <c r="CA3" t="s">
        <v>79</v>
      </c>
      <c r="CB3" t="s">
        <v>80</v>
      </c>
      <c r="CC3" t="s">
        <v>81</v>
      </c>
      <c r="CD3" t="s">
        <v>82</v>
      </c>
    </row>
    <row r="4" spans="1:82" x14ac:dyDescent="0.3">
      <c r="A4" t="s">
        <v>110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3">
      <c r="A5" t="s">
        <v>111</v>
      </c>
      <c r="B5">
        <v>-2.8880866425992782</v>
      </c>
      <c r="C5">
        <v>30.958904109589042</v>
      </c>
      <c r="D5">
        <v>25.586854460093893</v>
      </c>
      <c r="E5">
        <v>0.88495575221238942</v>
      </c>
      <c r="F5">
        <v>17.663817663817664</v>
      </c>
      <c r="G5">
        <v>42.105263157894733</v>
      </c>
      <c r="H5">
        <v>23.046875</v>
      </c>
      <c r="I5">
        <v>49.447513812154696</v>
      </c>
      <c r="J5">
        <v>-16.666666666666664</v>
      </c>
      <c r="K5">
        <v>6.7204301075268811</v>
      </c>
      <c r="L5">
        <v>9.0909090909090917</v>
      </c>
      <c r="M5">
        <v>30.58321479374111</v>
      </c>
      <c r="N5">
        <v>45.736434108527128</v>
      </c>
      <c r="O5">
        <v>60.120240480961925</v>
      </c>
      <c r="P5">
        <v>51.101321585903079</v>
      </c>
      <c r="Q5">
        <v>17.757327880027265</v>
      </c>
      <c r="R5">
        <v>55.046921492332345</v>
      </c>
      <c r="S5">
        <v>25.937500000000004</v>
      </c>
      <c r="T5">
        <v>53.230567399147269</v>
      </c>
      <c r="U5">
        <v>38.095238095238095</v>
      </c>
      <c r="V5">
        <v>55.080213903743314</v>
      </c>
      <c r="W5">
        <v>2.8571428571428572</v>
      </c>
      <c r="X5">
        <v>14.285714285714285</v>
      </c>
      <c r="Y5">
        <v>29.411764705882355</v>
      </c>
      <c r="Z5">
        <v>11.428571428571429</v>
      </c>
      <c r="AA5">
        <v>42.391304347826086</v>
      </c>
      <c r="AB5">
        <v>31.111111111111111</v>
      </c>
      <c r="AC5">
        <v>12.5</v>
      </c>
      <c r="AD5">
        <v>-5.4054054054054053</v>
      </c>
      <c r="AE5">
        <v>28.985507246376812</v>
      </c>
      <c r="AF5">
        <v>20.289855072463769</v>
      </c>
      <c r="AG5">
        <v>-12.5</v>
      </c>
      <c r="AH5">
        <v>56.701030927835049</v>
      </c>
      <c r="AI5">
        <v>8.0459770114942533</v>
      </c>
      <c r="AJ5">
        <v>36.734693877551024</v>
      </c>
      <c r="AK5">
        <v>53.121516164994432</v>
      </c>
      <c r="AL5">
        <v>23.52941176470588</v>
      </c>
      <c r="AM5">
        <v>44.805720453318941</v>
      </c>
      <c r="AN5">
        <v>8.1018518518518512</v>
      </c>
      <c r="AO5">
        <v>47.648902821316611</v>
      </c>
      <c r="AP5">
        <v>76.641414141414145</v>
      </c>
      <c r="AQ5">
        <v>39.529989477376361</v>
      </c>
      <c r="AR5">
        <v>51.282051282051277</v>
      </c>
      <c r="AS5">
        <v>30.555555555555557</v>
      </c>
      <c r="AT5">
        <v>-84.701492537313428</v>
      </c>
      <c r="AU5">
        <v>-85.714285714285708</v>
      </c>
      <c r="AV5">
        <v>25.882352941176475</v>
      </c>
      <c r="AW5">
        <v>64.388489208633089</v>
      </c>
      <c r="AX5">
        <v>55.930568948891036</v>
      </c>
      <c r="AY5">
        <v>54.614797864225785</v>
      </c>
      <c r="AZ5">
        <v>71.552096843925639</v>
      </c>
      <c r="BA5">
        <v>58.499655884377155</v>
      </c>
      <c r="BB5">
        <v>29.259672619047617</v>
      </c>
      <c r="BC5">
        <v>0</v>
      </c>
      <c r="BD5">
        <v>0</v>
      </c>
      <c r="BE5">
        <v>61.450506370467174</v>
      </c>
      <c r="BF5">
        <v>50.583657587548636</v>
      </c>
      <c r="BG5">
        <v>31.578947368421051</v>
      </c>
      <c r="BH5">
        <v>60.563380281690137</v>
      </c>
      <c r="BI5">
        <v>21.311475409836063</v>
      </c>
      <c r="BJ5">
        <v>24.146981627296586</v>
      </c>
      <c r="BK5">
        <v>0</v>
      </c>
      <c r="BL5">
        <v>0</v>
      </c>
      <c r="BM5">
        <v>0</v>
      </c>
      <c r="BN5">
        <v>41.836734693877553</v>
      </c>
      <c r="BO5">
        <v>34.129213483146067</v>
      </c>
      <c r="BP5">
        <v>63.247863247863243</v>
      </c>
      <c r="BQ5">
        <v>-40</v>
      </c>
      <c r="BR5">
        <v>69.119155796570425</v>
      </c>
      <c r="BS5">
        <v>33.333333333333329</v>
      </c>
      <c r="BT5">
        <v>68.104312938816449</v>
      </c>
      <c r="BU5">
        <v>95.49301589485998</v>
      </c>
      <c r="BV5">
        <v>58.414464534075108</v>
      </c>
      <c r="BW5">
        <v>29.166666666666668</v>
      </c>
      <c r="BX5">
        <v>55.797610681658469</v>
      </c>
      <c r="BY5">
        <v>81.130312937879495</v>
      </c>
      <c r="BZ5">
        <v>28.378378378378379</v>
      </c>
      <c r="CA5">
        <v>30.947136563876654</v>
      </c>
      <c r="CB5">
        <v>59.71153846153846</v>
      </c>
      <c r="CC5">
        <v>0</v>
      </c>
      <c r="CD5">
        <v>82.936507936507937</v>
      </c>
    </row>
    <row r="6" spans="1:82" x14ac:dyDescent="0.3">
      <c r="A6" t="s">
        <v>2</v>
      </c>
      <c r="B6">
        <v>3.6101083032490973</v>
      </c>
      <c r="C6">
        <v>34.520547945205479</v>
      </c>
      <c r="D6">
        <v>28.247261345852898</v>
      </c>
      <c r="E6">
        <v>5.5309734513274336</v>
      </c>
      <c r="F6">
        <v>18.518518518518519</v>
      </c>
      <c r="G6">
        <v>36.84210526315789</v>
      </c>
      <c r="H6">
        <v>45.3125</v>
      </c>
      <c r="I6">
        <v>56.906077348066297</v>
      </c>
      <c r="J6">
        <v>0</v>
      </c>
      <c r="K6">
        <v>32.258064516129032</v>
      </c>
      <c r="L6">
        <v>9.4155844155844157</v>
      </c>
      <c r="M6">
        <v>32.716927453769557</v>
      </c>
      <c r="N6">
        <v>35.077519379844965</v>
      </c>
      <c r="O6">
        <v>62.324649298597187</v>
      </c>
      <c r="P6">
        <v>58.883994126284875</v>
      </c>
      <c r="Q6">
        <v>49.352419904567149</v>
      </c>
      <c r="R6">
        <v>54.039826047150378</v>
      </c>
      <c r="S6">
        <v>21.104166666666664</v>
      </c>
      <c r="T6">
        <v>57.625450967530334</v>
      </c>
      <c r="U6">
        <v>23.809523809523807</v>
      </c>
      <c r="V6">
        <v>55.347593582887697</v>
      </c>
      <c r="W6">
        <v>2.8571428571428572</v>
      </c>
      <c r="X6">
        <v>0</v>
      </c>
      <c r="Y6">
        <v>8.8235294117647065</v>
      </c>
      <c r="Z6">
        <v>11.428571428571429</v>
      </c>
      <c r="AA6">
        <v>33.695652173913047</v>
      </c>
      <c r="AB6">
        <v>31.111111111111111</v>
      </c>
      <c r="AC6">
        <v>12.5</v>
      </c>
      <c r="AD6">
        <v>21.621621621621621</v>
      </c>
      <c r="AE6">
        <v>21.739130434782609</v>
      </c>
      <c r="AF6">
        <v>23.188405797101449</v>
      </c>
      <c r="AG6">
        <v>20.5</v>
      </c>
      <c r="AH6">
        <v>57.21649484536082</v>
      </c>
      <c r="AI6">
        <v>0.57471264367816088</v>
      </c>
      <c r="AJ6">
        <v>32.653061224489797</v>
      </c>
      <c r="AK6">
        <v>58.193979933110363</v>
      </c>
      <c r="AL6">
        <v>23.52941176470588</v>
      </c>
      <c r="AM6">
        <v>48.515920129519699</v>
      </c>
      <c r="AN6">
        <v>13.194444444444445</v>
      </c>
      <c r="AO6">
        <v>50.156739811912217</v>
      </c>
      <c r="AP6">
        <v>81.565656565656568</v>
      </c>
      <c r="AQ6">
        <v>60.785689231848473</v>
      </c>
      <c r="AR6">
        <v>55.555555555555557</v>
      </c>
      <c r="AS6">
        <v>25</v>
      </c>
      <c r="AT6">
        <v>14.17910447761194</v>
      </c>
      <c r="AU6">
        <v>-4.0816326530612246</v>
      </c>
      <c r="AV6">
        <v>28.235294117647058</v>
      </c>
      <c r="AW6">
        <v>64.388489208633089</v>
      </c>
      <c r="AX6">
        <v>55.737704918032783</v>
      </c>
      <c r="AY6">
        <v>55.072463768115945</v>
      </c>
      <c r="AZ6">
        <v>75.291828793774314</v>
      </c>
      <c r="BA6">
        <v>57.123193392980042</v>
      </c>
      <c r="BB6">
        <v>50.558035714285708</v>
      </c>
      <c r="BC6">
        <v>0</v>
      </c>
      <c r="BD6">
        <v>0</v>
      </c>
      <c r="BE6">
        <v>63.704671675922896</v>
      </c>
      <c r="BF6">
        <v>58.754863813229576</v>
      </c>
      <c r="BG6">
        <v>36.84210526315789</v>
      </c>
      <c r="BH6">
        <v>61.971830985915489</v>
      </c>
      <c r="BI6">
        <v>21.311475409836063</v>
      </c>
      <c r="BJ6">
        <v>25.834270716160479</v>
      </c>
      <c r="BK6">
        <v>0</v>
      </c>
      <c r="BL6">
        <v>0</v>
      </c>
      <c r="BM6">
        <v>0</v>
      </c>
      <c r="BN6">
        <v>38.775510204081634</v>
      </c>
      <c r="BO6">
        <v>43.609550561797754</v>
      </c>
      <c r="BP6">
        <v>64.957264957264954</v>
      </c>
      <c r="BQ6">
        <v>-20</v>
      </c>
      <c r="BR6">
        <v>84.933313791587281</v>
      </c>
      <c r="BS6">
        <v>33.333333333333329</v>
      </c>
      <c r="BT6">
        <v>72.818455366098306</v>
      </c>
      <c r="BU6">
        <v>96.621482144085874</v>
      </c>
      <c r="BV6">
        <v>66.342141863699581</v>
      </c>
      <c r="BW6">
        <v>29.166666666666668</v>
      </c>
      <c r="BX6">
        <v>57.203092059030212</v>
      </c>
      <c r="BY6">
        <v>83.325548808967781</v>
      </c>
      <c r="BZ6">
        <v>27.027027027027028</v>
      </c>
      <c r="CA6">
        <v>50.991189427312776</v>
      </c>
      <c r="CB6">
        <v>59.230769230769234</v>
      </c>
      <c r="CC6">
        <v>0</v>
      </c>
      <c r="CD6">
        <v>83.333333333333343</v>
      </c>
    </row>
    <row r="7" spans="1:82" x14ac:dyDescent="0.3">
      <c r="A7" t="s">
        <v>112</v>
      </c>
      <c r="B7">
        <v>-3.2490974729241873</v>
      </c>
      <c r="C7">
        <v>30.958904109589042</v>
      </c>
      <c r="D7">
        <v>25.586854460093893</v>
      </c>
      <c r="E7">
        <v>0.88495575221238942</v>
      </c>
      <c r="F7">
        <v>17.663817663817664</v>
      </c>
      <c r="G7">
        <v>42.105263157894733</v>
      </c>
      <c r="H7">
        <v>23.046875</v>
      </c>
      <c r="I7">
        <v>49.447513812154696</v>
      </c>
      <c r="J7">
        <v>-16.666666666666664</v>
      </c>
      <c r="K7">
        <v>6.7204301075268811</v>
      </c>
      <c r="L7">
        <v>9.0909090909090917</v>
      </c>
      <c r="M7">
        <v>30.58321479374111</v>
      </c>
      <c r="N7">
        <v>45.736434108527128</v>
      </c>
      <c r="O7">
        <v>60.120240480961925</v>
      </c>
      <c r="P7">
        <v>51.101321585903079</v>
      </c>
      <c r="Q7">
        <v>17.757327880027265</v>
      </c>
      <c r="R7">
        <v>55.046921492332345</v>
      </c>
      <c r="S7">
        <v>25.937500000000004</v>
      </c>
      <c r="T7">
        <v>53.230567399147269</v>
      </c>
      <c r="U7">
        <v>40</v>
      </c>
      <c r="V7">
        <v>55.080213903743314</v>
      </c>
      <c r="W7">
        <v>2.8571428571428572</v>
      </c>
      <c r="X7">
        <v>14.285714285714285</v>
      </c>
      <c r="Y7">
        <v>29.411764705882355</v>
      </c>
      <c r="Z7">
        <v>11.428571428571429</v>
      </c>
      <c r="AA7">
        <v>42.391304347826086</v>
      </c>
      <c r="AB7">
        <v>31.111111111111111</v>
      </c>
      <c r="AC7">
        <v>12.5</v>
      </c>
      <c r="AD7">
        <v>-5.4054054054054053</v>
      </c>
      <c r="AE7">
        <v>28.985507246376812</v>
      </c>
      <c r="AF7">
        <v>20.289855072463769</v>
      </c>
      <c r="AG7">
        <v>-12.5</v>
      </c>
      <c r="AH7">
        <v>57.731958762886592</v>
      </c>
      <c r="AI7">
        <v>8.0459770114942533</v>
      </c>
      <c r="AJ7">
        <v>36.734693877551024</v>
      </c>
      <c r="AK7">
        <v>53.121516164994432</v>
      </c>
      <c r="AL7">
        <v>23.52941176470588</v>
      </c>
      <c r="AM7">
        <v>44.778737182946571</v>
      </c>
      <c r="AN7">
        <v>8.1018518518518512</v>
      </c>
      <c r="AO7">
        <v>47.648902821316611</v>
      </c>
      <c r="AP7">
        <v>76.641414141414145</v>
      </c>
      <c r="AQ7">
        <v>39.529989477376361</v>
      </c>
      <c r="AR7">
        <v>51.282051282051277</v>
      </c>
      <c r="AS7">
        <v>30.555555555555557</v>
      </c>
      <c r="AT7">
        <v>-84.701492537313428</v>
      </c>
      <c r="AU7">
        <v>-85.714285714285708</v>
      </c>
      <c r="AV7">
        <v>25.882352941176475</v>
      </c>
      <c r="AW7">
        <v>64.388489208633089</v>
      </c>
      <c r="AX7">
        <v>55.930568948891036</v>
      </c>
      <c r="AY7">
        <v>54.614797864225785</v>
      </c>
      <c r="AZ7">
        <v>71.552096843925639</v>
      </c>
      <c r="BA7">
        <v>58.499655884377155</v>
      </c>
      <c r="BB7">
        <v>29.259672619047617</v>
      </c>
      <c r="BC7">
        <v>0</v>
      </c>
      <c r="BD7">
        <v>0</v>
      </c>
      <c r="BE7">
        <v>61.450506370467174</v>
      </c>
      <c r="BF7">
        <v>50.583657587548636</v>
      </c>
      <c r="BG7">
        <v>31.578947368421051</v>
      </c>
      <c r="BH7">
        <v>60.563380281690137</v>
      </c>
      <c r="BI7">
        <v>21.311475409836063</v>
      </c>
      <c r="BJ7">
        <v>24.146981627296586</v>
      </c>
      <c r="BK7">
        <v>0</v>
      </c>
      <c r="BL7">
        <v>0</v>
      </c>
      <c r="BM7">
        <v>0</v>
      </c>
      <c r="BN7">
        <v>41.836734693877553</v>
      </c>
      <c r="BO7">
        <v>34.129213483146067</v>
      </c>
      <c r="BP7">
        <v>63.247863247863243</v>
      </c>
      <c r="BQ7">
        <v>-40</v>
      </c>
      <c r="BR7">
        <v>69.119155796570425</v>
      </c>
      <c r="BS7">
        <v>33.333333333333329</v>
      </c>
      <c r="BT7">
        <v>68.104312938816449</v>
      </c>
      <c r="BU7">
        <v>95.49301589485998</v>
      </c>
      <c r="BV7">
        <v>58.8317107093185</v>
      </c>
      <c r="BW7">
        <v>29.166666666666668</v>
      </c>
      <c r="BX7">
        <v>55.797610681658469</v>
      </c>
      <c r="BY7">
        <v>81.130312937879495</v>
      </c>
      <c r="BZ7">
        <v>28.378378378378379</v>
      </c>
      <c r="CA7">
        <v>31.167400881057265</v>
      </c>
      <c r="CB7">
        <v>59.71153846153846</v>
      </c>
      <c r="CC7">
        <v>0</v>
      </c>
      <c r="CD7">
        <v>82.936507936507937</v>
      </c>
    </row>
    <row r="8" spans="1:82" x14ac:dyDescent="0.3">
      <c r="A8" t="s">
        <v>113</v>
      </c>
      <c r="B8">
        <v>15.523465703971121</v>
      </c>
      <c r="C8">
        <v>46.164383561643838</v>
      </c>
      <c r="D8">
        <v>40.766823161189357</v>
      </c>
      <c r="E8">
        <v>9.4026548672566364</v>
      </c>
      <c r="F8">
        <v>24.216524216524217</v>
      </c>
      <c r="G8">
        <v>42.105263157894733</v>
      </c>
      <c r="H8">
        <v>36.328125</v>
      </c>
      <c r="I8">
        <v>57.734806629834253</v>
      </c>
      <c r="J8">
        <v>16.666666666666664</v>
      </c>
      <c r="K8">
        <v>11.021505376344086</v>
      </c>
      <c r="L8">
        <v>9.0909090909090917</v>
      </c>
      <c r="M8">
        <v>33.570412517780937</v>
      </c>
      <c r="N8">
        <v>45.736434108527128</v>
      </c>
      <c r="O8">
        <v>62.792251169004679</v>
      </c>
      <c r="P8">
        <v>55.457660303475286</v>
      </c>
      <c r="Q8">
        <v>25.494205862304021</v>
      </c>
      <c r="R8">
        <v>57.953765163653017</v>
      </c>
      <c r="S8">
        <v>30.25</v>
      </c>
      <c r="T8">
        <v>46.621843227287634</v>
      </c>
      <c r="U8">
        <v>42.857142857142854</v>
      </c>
      <c r="V8">
        <v>55.882352941176471</v>
      </c>
      <c r="W8">
        <v>2.8571428571428572</v>
      </c>
      <c r="X8">
        <v>14.285714285714285</v>
      </c>
      <c r="Y8">
        <v>29.411764705882355</v>
      </c>
      <c r="Z8">
        <v>11.428571428571429</v>
      </c>
      <c r="AA8">
        <v>42.391304347826086</v>
      </c>
      <c r="AB8">
        <v>31.111111111111111</v>
      </c>
      <c r="AC8">
        <v>0</v>
      </c>
      <c r="AD8">
        <v>12.162162162162163</v>
      </c>
      <c r="AE8">
        <v>27.536231884057973</v>
      </c>
      <c r="AF8">
        <v>24.637681159420293</v>
      </c>
      <c r="AG8">
        <v>44</v>
      </c>
      <c r="AH8">
        <v>59.793814432989691</v>
      </c>
      <c r="AI8">
        <v>8.6206896551724146</v>
      </c>
      <c r="AJ8">
        <v>37.755102040816325</v>
      </c>
      <c r="AK8">
        <v>55.239687848383504</v>
      </c>
      <c r="AL8">
        <v>23.52941176470588</v>
      </c>
      <c r="AM8">
        <v>50.917431192660544</v>
      </c>
      <c r="AN8">
        <v>17.12962962962963</v>
      </c>
      <c r="AO8">
        <v>60.81504702194357</v>
      </c>
      <c r="AP8">
        <v>73.358585858585855</v>
      </c>
      <c r="AQ8">
        <v>69.694843914415998</v>
      </c>
      <c r="AR8">
        <v>54.700854700854705</v>
      </c>
      <c r="AS8">
        <v>30.555555555555557</v>
      </c>
      <c r="AT8">
        <v>-98.880597014925371</v>
      </c>
      <c r="AU8">
        <v>-89.795918367346943</v>
      </c>
      <c r="AV8" t="e">
        <v>#VALUE!</v>
      </c>
      <c r="AW8">
        <v>64.388489208633089</v>
      </c>
      <c r="AX8">
        <v>55.930568948891036</v>
      </c>
      <c r="AY8">
        <v>55.45385202135774</v>
      </c>
      <c r="AZ8">
        <v>73.843493298746225</v>
      </c>
      <c r="BA8">
        <v>58.362009635237442</v>
      </c>
      <c r="BB8">
        <v>40.829613095238095</v>
      </c>
      <c r="BC8">
        <v>0</v>
      </c>
      <c r="BD8">
        <v>0</v>
      </c>
      <c r="BE8">
        <v>60.829794184906895</v>
      </c>
      <c r="BF8">
        <v>54.474708171206224</v>
      </c>
      <c r="BG8">
        <v>31.578947368421051</v>
      </c>
      <c r="BH8">
        <v>60.563380281690137</v>
      </c>
      <c r="BI8">
        <v>31.803278688524589</v>
      </c>
      <c r="BJ8">
        <v>31.608548931383577</v>
      </c>
      <c r="BK8">
        <v>0</v>
      </c>
      <c r="BL8">
        <v>0</v>
      </c>
      <c r="BM8">
        <v>0</v>
      </c>
      <c r="BN8">
        <v>45.91836734693878</v>
      </c>
      <c r="BO8">
        <v>40.028089887640448</v>
      </c>
      <c r="BP8">
        <v>64.102564102564102</v>
      </c>
      <c r="BQ8">
        <v>0</v>
      </c>
      <c r="BR8">
        <v>85.812692364062727</v>
      </c>
      <c r="BS8">
        <v>33.333333333333329</v>
      </c>
      <c r="BT8">
        <v>77.632898696088262</v>
      </c>
      <c r="BU8">
        <v>97.027454758136656</v>
      </c>
      <c r="BV8">
        <v>64.951321279554946</v>
      </c>
      <c r="BW8">
        <v>29.166666666666668</v>
      </c>
      <c r="BX8">
        <v>55.44624033731553</v>
      </c>
      <c r="BY8">
        <v>82.624941616067261</v>
      </c>
      <c r="BZ8">
        <v>31.081081081081081</v>
      </c>
      <c r="CA8">
        <v>47.907488986784145</v>
      </c>
      <c r="CB8">
        <v>60.480769230769226</v>
      </c>
      <c r="CC8">
        <v>0</v>
      </c>
      <c r="CD8">
        <v>85.317460317460316</v>
      </c>
    </row>
    <row r="12" spans="1:82" x14ac:dyDescent="0.3">
      <c r="A12" t="s">
        <v>102</v>
      </c>
      <c r="B12" t="s">
        <v>101</v>
      </c>
    </row>
    <row r="13" spans="1:82" x14ac:dyDescent="0.3">
      <c r="A13" t="s">
        <v>109</v>
      </c>
      <c r="B13" t="s">
        <v>5</v>
      </c>
      <c r="C13" t="s">
        <v>6</v>
      </c>
      <c r="D13" t="s">
        <v>7</v>
      </c>
      <c r="E13" t="s">
        <v>114</v>
      </c>
      <c r="F13" t="s">
        <v>115</v>
      </c>
      <c r="G13" t="s">
        <v>116</v>
      </c>
      <c r="H13" t="s">
        <v>10</v>
      </c>
      <c r="I13" t="s">
        <v>11</v>
      </c>
      <c r="J13" t="s">
        <v>117</v>
      </c>
      <c r="K13" t="s">
        <v>12</v>
      </c>
      <c r="L13" t="s">
        <v>118</v>
      </c>
      <c r="M13" t="s">
        <v>119</v>
      </c>
      <c r="N13" t="s">
        <v>14</v>
      </c>
      <c r="O13" t="s">
        <v>120</v>
      </c>
      <c r="P13" t="s">
        <v>16</v>
      </c>
      <c r="Q13" t="s">
        <v>17</v>
      </c>
      <c r="R13" t="s">
        <v>18</v>
      </c>
      <c r="S13" t="s">
        <v>19</v>
      </c>
      <c r="T13" t="s">
        <v>20</v>
      </c>
      <c r="U13" t="s">
        <v>121</v>
      </c>
      <c r="V13" t="s">
        <v>22</v>
      </c>
      <c r="W13" t="s">
        <v>23</v>
      </c>
      <c r="X13" t="s">
        <v>24</v>
      </c>
      <c r="Y13" t="s">
        <v>25</v>
      </c>
      <c r="Z13" t="s">
        <v>26</v>
      </c>
      <c r="AA13" t="s">
        <v>27</v>
      </c>
      <c r="AB13" t="s">
        <v>28</v>
      </c>
      <c r="AC13" t="s">
        <v>29</v>
      </c>
      <c r="AD13" t="s">
        <v>30</v>
      </c>
      <c r="AE13" t="s">
        <v>31</v>
      </c>
      <c r="AF13" t="s">
        <v>32</v>
      </c>
      <c r="AG13" t="s">
        <v>33</v>
      </c>
      <c r="AH13" t="s">
        <v>34</v>
      </c>
      <c r="AI13" t="s">
        <v>35</v>
      </c>
      <c r="AJ13" t="s">
        <v>36</v>
      </c>
      <c r="AK13" t="s">
        <v>37</v>
      </c>
      <c r="AL13" t="s">
        <v>38</v>
      </c>
      <c r="AM13" t="s">
        <v>39</v>
      </c>
      <c r="AN13" t="s">
        <v>40</v>
      </c>
      <c r="AO13" t="s">
        <v>41</v>
      </c>
      <c r="AP13" t="s">
        <v>42</v>
      </c>
      <c r="AQ13" t="s">
        <v>43</v>
      </c>
      <c r="AR13" t="s">
        <v>44</v>
      </c>
      <c r="AS13" t="s">
        <v>45</v>
      </c>
      <c r="AT13" t="s">
        <v>46</v>
      </c>
      <c r="AU13" t="s">
        <v>47</v>
      </c>
      <c r="AV13" t="s">
        <v>48</v>
      </c>
      <c r="AW13" t="s">
        <v>49</v>
      </c>
      <c r="AX13" t="s">
        <v>50</v>
      </c>
      <c r="AY13" t="s">
        <v>51</v>
      </c>
      <c r="AZ13" t="s">
        <v>52</v>
      </c>
      <c r="BA13" t="s">
        <v>53</v>
      </c>
      <c r="BB13" t="s">
        <v>54</v>
      </c>
      <c r="BC13" t="s">
        <v>55</v>
      </c>
      <c r="BD13" t="s">
        <v>56</v>
      </c>
      <c r="BE13" t="s">
        <v>57</v>
      </c>
      <c r="BF13" t="s">
        <v>58</v>
      </c>
      <c r="BG13" t="s">
        <v>59</v>
      </c>
      <c r="BH13" t="s">
        <v>60</v>
      </c>
      <c r="BI13" t="s">
        <v>61</v>
      </c>
      <c r="BJ13" t="s">
        <v>62</v>
      </c>
      <c r="BK13" t="s">
        <v>63</v>
      </c>
      <c r="BL13" t="s">
        <v>64</v>
      </c>
      <c r="BM13" t="s">
        <v>65</v>
      </c>
      <c r="BN13" t="s">
        <v>66</v>
      </c>
      <c r="BO13" t="s">
        <v>67</v>
      </c>
      <c r="BP13" t="s">
        <v>68</v>
      </c>
      <c r="BQ13" t="s">
        <v>69</v>
      </c>
      <c r="BR13" t="s">
        <v>70</v>
      </c>
      <c r="BS13" t="s">
        <v>71</v>
      </c>
      <c r="BT13" t="s">
        <v>72</v>
      </c>
      <c r="BU13" t="s">
        <v>73</v>
      </c>
      <c r="BV13" t="s">
        <v>74</v>
      </c>
      <c r="BW13" t="s">
        <v>75</v>
      </c>
      <c r="BX13" t="s">
        <v>76</v>
      </c>
      <c r="BY13" t="s">
        <v>77</v>
      </c>
      <c r="BZ13" t="s">
        <v>78</v>
      </c>
      <c r="CA13" t="s">
        <v>79</v>
      </c>
      <c r="CB13" t="s">
        <v>80</v>
      </c>
      <c r="CC13" t="s">
        <v>81</v>
      </c>
      <c r="CD13" t="s">
        <v>82</v>
      </c>
    </row>
    <row r="14" spans="1:82" x14ac:dyDescent="0.3">
      <c r="A14" t="s">
        <v>110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 t="e">
        <v>#DIV/0!</v>
      </c>
      <c r="CD14">
        <v>0</v>
      </c>
    </row>
    <row r="15" spans="1:82" x14ac:dyDescent="0.3">
      <c r="A15" t="s">
        <v>87</v>
      </c>
      <c r="B15">
        <v>-40.072202166064983</v>
      </c>
      <c r="C15">
        <v>1.3698630136986301</v>
      </c>
      <c r="D15">
        <v>-2.8169014084507045</v>
      </c>
      <c r="E15">
        <v>-36.504424778761063</v>
      </c>
      <c r="F15">
        <v>-5.982905982905983</v>
      </c>
      <c r="G15">
        <v>-10.526315789473683</v>
      </c>
      <c r="H15">
        <v>33.203125</v>
      </c>
      <c r="I15">
        <v>35.911602209944753</v>
      </c>
      <c r="J15">
        <v>0</v>
      </c>
      <c r="K15">
        <v>23.655913978494624</v>
      </c>
      <c r="L15">
        <v>-25.649350649350648</v>
      </c>
      <c r="M15">
        <v>10.668563300142248</v>
      </c>
      <c r="N15">
        <v>24.031007751937985</v>
      </c>
      <c r="O15">
        <v>50.033400133600537</v>
      </c>
      <c r="P15">
        <v>42.046010768477728</v>
      </c>
      <c r="Q15">
        <v>35.378323108384457</v>
      </c>
      <c r="R15">
        <v>38.544289311055167</v>
      </c>
      <c r="S15">
        <v>20.958333333333336</v>
      </c>
      <c r="T15">
        <v>48.163332240078716</v>
      </c>
      <c r="U15">
        <v>2.8571428571428572</v>
      </c>
      <c r="V15">
        <v>20.855614973262032</v>
      </c>
      <c r="W15">
        <v>-2.8571428571428572</v>
      </c>
      <c r="X15">
        <v>-42.857142857142854</v>
      </c>
      <c r="Y15">
        <v>-5.8823529411764701</v>
      </c>
      <c r="Z15">
        <v>8.5714285714285712</v>
      </c>
      <c r="AA15">
        <v>0</v>
      </c>
      <c r="AB15">
        <v>0</v>
      </c>
      <c r="AC15">
        <v>-31.25</v>
      </c>
      <c r="AD15">
        <v>10.810810810810811</v>
      </c>
      <c r="AE15">
        <v>7.2463768115942031</v>
      </c>
      <c r="AF15">
        <v>-7.2463768115942031</v>
      </c>
      <c r="AG15">
        <v>6</v>
      </c>
      <c r="AH15">
        <v>43.298969072164951</v>
      </c>
      <c r="AI15">
        <v>-45.977011494252871</v>
      </c>
      <c r="AJ15">
        <v>19.387755102040817</v>
      </c>
      <c r="AK15">
        <v>38.071348940914156</v>
      </c>
      <c r="AL15">
        <v>11.76470588235294</v>
      </c>
      <c r="AM15">
        <v>3.7776578521316786</v>
      </c>
      <c r="AN15">
        <v>-16.666666666666664</v>
      </c>
      <c r="AO15">
        <v>26.959247648902824</v>
      </c>
      <c r="AP15">
        <v>70.707070707070713</v>
      </c>
      <c r="AQ15">
        <v>48.439144159943879</v>
      </c>
      <c r="AR15">
        <v>42.735042735042732</v>
      </c>
      <c r="AS15">
        <v>0</v>
      </c>
      <c r="AT15">
        <v>-67.910447761194021</v>
      </c>
      <c r="AU15">
        <v>-28.571428571428569</v>
      </c>
      <c r="AV15">
        <v>-32.941176470588232</v>
      </c>
      <c r="AW15">
        <v>44.244604316546763</v>
      </c>
      <c r="AX15">
        <v>12.246865959498553</v>
      </c>
      <c r="AY15">
        <v>1.7543859649122806</v>
      </c>
      <c r="AZ15">
        <v>51.621271076524003</v>
      </c>
      <c r="BA15">
        <v>17.136958017894013</v>
      </c>
      <c r="BB15">
        <v>30.710565476190478</v>
      </c>
      <c r="BC15">
        <v>0</v>
      </c>
      <c r="BD15">
        <v>0</v>
      </c>
      <c r="BE15">
        <v>17.216595883698137</v>
      </c>
      <c r="BF15">
        <v>38.132295719844358</v>
      </c>
      <c r="BG15">
        <v>15.789473684210526</v>
      </c>
      <c r="BH15">
        <v>-14.084507042253522</v>
      </c>
      <c r="BI15">
        <v>14.098360655737704</v>
      </c>
      <c r="BJ15">
        <v>3.3370828646419195</v>
      </c>
      <c r="BK15">
        <v>-50</v>
      </c>
      <c r="BL15">
        <v>-23.076923076923077</v>
      </c>
      <c r="BM15">
        <v>-27.450980392156865</v>
      </c>
      <c r="BN15">
        <v>33.673469387755098</v>
      </c>
      <c r="BO15">
        <v>30.617977528089892</v>
      </c>
      <c r="BP15">
        <v>53.846153846153847</v>
      </c>
      <c r="BQ15">
        <v>-20</v>
      </c>
      <c r="BR15">
        <v>74.32214568371684</v>
      </c>
      <c r="BS15">
        <v>-33.333333333333329</v>
      </c>
      <c r="BT15">
        <v>66.399197592778336</v>
      </c>
      <c r="BU15">
        <v>93.435629257551781</v>
      </c>
      <c r="BV15">
        <v>57.719054242002777</v>
      </c>
      <c r="BW15">
        <v>-34.722222222222221</v>
      </c>
      <c r="BX15">
        <v>10.189739985945186</v>
      </c>
      <c r="BY15">
        <v>74.544605324614665</v>
      </c>
      <c r="BZ15">
        <v>-27.027027027027028</v>
      </c>
      <c r="CA15">
        <v>32.48898678414097</v>
      </c>
      <c r="CB15">
        <v>43.07692307692308</v>
      </c>
      <c r="CC15" t="e">
        <v>#VALUE!</v>
      </c>
      <c r="CD15">
        <v>72.222222222222214</v>
      </c>
    </row>
    <row r="16" spans="1:82" x14ac:dyDescent="0.3">
      <c r="A16" t="s">
        <v>88</v>
      </c>
      <c r="B16">
        <v>-38.628158844765345</v>
      </c>
      <c r="C16">
        <v>1.095890410958904</v>
      </c>
      <c r="D16">
        <v>-2.0344287949921753</v>
      </c>
      <c r="E16">
        <v>-34.292035398230084</v>
      </c>
      <c r="F16">
        <v>-1.4245014245014245</v>
      </c>
      <c r="G16">
        <v>31.578947368421051</v>
      </c>
      <c r="H16">
        <v>33.984375</v>
      </c>
      <c r="I16">
        <v>39.77900552486188</v>
      </c>
      <c r="J16">
        <v>0</v>
      </c>
      <c r="K16">
        <v>26.881720430107524</v>
      </c>
      <c r="L16">
        <v>-25.649350649350648</v>
      </c>
      <c r="M16">
        <v>10.668563300142248</v>
      </c>
      <c r="N16">
        <v>24.418604651162788</v>
      </c>
      <c r="O16">
        <v>51.503006012024045</v>
      </c>
      <c r="P16">
        <v>42.633382280959374</v>
      </c>
      <c r="Q16">
        <v>35.855487389229722</v>
      </c>
      <c r="R16">
        <v>39.826047150377661</v>
      </c>
      <c r="S16">
        <v>22.083333333333332</v>
      </c>
      <c r="T16">
        <v>52.263037061331588</v>
      </c>
      <c r="U16">
        <v>2.8571428571428572</v>
      </c>
      <c r="V16">
        <v>20.855614973262032</v>
      </c>
      <c r="W16">
        <v>-2.8571428571428572</v>
      </c>
      <c r="X16">
        <v>-14.285714285714285</v>
      </c>
      <c r="Y16">
        <v>0</v>
      </c>
      <c r="Z16">
        <v>8.5714285714285712</v>
      </c>
      <c r="AA16">
        <v>0</v>
      </c>
      <c r="AB16">
        <v>0</v>
      </c>
      <c r="AC16">
        <v>-31.25</v>
      </c>
      <c r="AD16">
        <v>10.810810810810811</v>
      </c>
      <c r="AE16">
        <v>7.2463768115942031</v>
      </c>
      <c r="AF16">
        <v>-7.2463768115942031</v>
      </c>
      <c r="AG16">
        <v>13</v>
      </c>
      <c r="AH16">
        <v>43.298969072164951</v>
      </c>
      <c r="AI16">
        <v>-28.735632183908045</v>
      </c>
      <c r="AJ16">
        <v>19.387755102040817</v>
      </c>
      <c r="AK16">
        <v>38.350055741360087</v>
      </c>
      <c r="AL16">
        <v>11.76470588235294</v>
      </c>
      <c r="AM16">
        <v>4.3443065299514299</v>
      </c>
      <c r="AN16">
        <v>-16.203703703703702</v>
      </c>
      <c r="AO16">
        <v>27.586206896551722</v>
      </c>
      <c r="AP16">
        <v>74.747474747474755</v>
      </c>
      <c r="AQ16">
        <v>52.01683619782532</v>
      </c>
      <c r="AR16">
        <v>41.025641025641022</v>
      </c>
      <c r="AS16">
        <v>11.111111111111111</v>
      </c>
      <c r="AT16">
        <v>-64.925373134328353</v>
      </c>
      <c r="AU16">
        <v>-28.571428571428569</v>
      </c>
      <c r="AV16">
        <v>-32.941176470588232</v>
      </c>
      <c r="AW16">
        <v>46.402877697841724</v>
      </c>
      <c r="AX16">
        <v>12.246865959498553</v>
      </c>
      <c r="AY16">
        <v>17.925247902364607</v>
      </c>
      <c r="AZ16">
        <v>55.642023346303503</v>
      </c>
      <c r="BA16">
        <v>25.533379215416378</v>
      </c>
      <c r="BB16">
        <v>31.752232142857146</v>
      </c>
      <c r="BC16">
        <v>0</v>
      </c>
      <c r="BD16">
        <v>0</v>
      </c>
      <c r="BE16">
        <v>19.372754001960143</v>
      </c>
      <c r="BF16">
        <v>42.023346303501945</v>
      </c>
      <c r="BG16">
        <v>15.789473684210526</v>
      </c>
      <c r="BH16">
        <v>35.2112676056338</v>
      </c>
      <c r="BI16">
        <v>16.065573770491802</v>
      </c>
      <c r="BJ16">
        <v>4.0119985001874765</v>
      </c>
      <c r="BK16">
        <v>-50</v>
      </c>
      <c r="BL16">
        <v>-23.076923076923077</v>
      </c>
      <c r="BM16">
        <v>-27.450980392156865</v>
      </c>
      <c r="BN16">
        <v>33.673469387755098</v>
      </c>
      <c r="BO16">
        <v>32.584269662921351</v>
      </c>
      <c r="BP16">
        <v>54.700854700854705</v>
      </c>
      <c r="BQ16">
        <v>-20</v>
      </c>
      <c r="BR16">
        <v>76.491279495822951</v>
      </c>
      <c r="BS16">
        <v>0</v>
      </c>
      <c r="BT16">
        <v>70.210631895687058</v>
      </c>
      <c r="BU16">
        <v>93.669579577513247</v>
      </c>
      <c r="BV16">
        <v>62.7260083449235</v>
      </c>
      <c r="BW16">
        <v>-34.722222222222221</v>
      </c>
      <c r="BX16">
        <v>12.57905832747716</v>
      </c>
      <c r="BY16">
        <v>75.245212517515185</v>
      </c>
      <c r="BZ16">
        <v>-8.1081081081081088</v>
      </c>
      <c r="CA16">
        <v>33.259911894273124</v>
      </c>
      <c r="CB16">
        <v>39.42307692307692</v>
      </c>
      <c r="CC16" t="e">
        <v>#VALUE!</v>
      </c>
      <c r="CD16">
        <v>75.396825396825392</v>
      </c>
    </row>
    <row r="17" spans="1:82" x14ac:dyDescent="0.3">
      <c r="A17" t="s">
        <v>89</v>
      </c>
      <c r="B17">
        <v>-40.072202166064983</v>
      </c>
      <c r="C17">
        <v>1.3698630136986301</v>
      </c>
      <c r="D17">
        <v>-2.8169014084507045</v>
      </c>
      <c r="E17">
        <v>-36.283185840707965</v>
      </c>
      <c r="F17">
        <v>-7.1225071225071224</v>
      </c>
      <c r="G17">
        <v>-10.526315789473683</v>
      </c>
      <c r="H17">
        <v>33.984375</v>
      </c>
      <c r="I17">
        <v>34.254143646408842</v>
      </c>
      <c r="J17">
        <v>0</v>
      </c>
      <c r="K17">
        <v>26.881720430107524</v>
      </c>
      <c r="L17">
        <v>-25.649350649350648</v>
      </c>
      <c r="M17">
        <v>10.668563300142248</v>
      </c>
      <c r="N17">
        <v>24.031007751937985</v>
      </c>
      <c r="O17">
        <v>50.434201736806948</v>
      </c>
      <c r="P17">
        <v>42.241801272638277</v>
      </c>
      <c r="Q17">
        <v>35.378323108384457</v>
      </c>
      <c r="R17">
        <v>39.139391165026325</v>
      </c>
      <c r="S17">
        <v>20.958333333333336</v>
      </c>
      <c r="T17">
        <v>48.655296818629054</v>
      </c>
      <c r="U17">
        <v>2.8571428571428572</v>
      </c>
      <c r="V17">
        <v>20.855614973262032</v>
      </c>
      <c r="W17">
        <v>-2.8571428571428572</v>
      </c>
      <c r="X17">
        <v>-42.857142857142854</v>
      </c>
      <c r="Y17">
        <v>-5.8823529411764701</v>
      </c>
      <c r="Z17">
        <v>8.5714285714285712</v>
      </c>
      <c r="AA17">
        <v>0</v>
      </c>
      <c r="AB17">
        <v>0</v>
      </c>
      <c r="AC17">
        <v>-31.25</v>
      </c>
      <c r="AD17">
        <v>10.810810810810811</v>
      </c>
      <c r="AE17">
        <v>7.2463768115942031</v>
      </c>
      <c r="AF17">
        <v>-7.2463768115942031</v>
      </c>
      <c r="AG17">
        <v>6</v>
      </c>
      <c r="AH17">
        <v>43.298969072164951</v>
      </c>
      <c r="AI17">
        <v>-45.977011494252871</v>
      </c>
      <c r="AJ17">
        <v>19.387755102040817</v>
      </c>
      <c r="AK17">
        <v>38.071348940914156</v>
      </c>
      <c r="AL17">
        <v>11.76470588235294</v>
      </c>
      <c r="AM17">
        <v>3.8316243928764169</v>
      </c>
      <c r="AN17">
        <v>-16.666666666666664</v>
      </c>
      <c r="AO17">
        <v>26.332288401253916</v>
      </c>
      <c r="AP17">
        <v>70.707070707070713</v>
      </c>
      <c r="AQ17">
        <v>49.98246229393196</v>
      </c>
      <c r="AR17">
        <v>41.025641025641022</v>
      </c>
      <c r="AS17">
        <v>0</v>
      </c>
      <c r="AT17">
        <v>-67.910447761194021</v>
      </c>
      <c r="AU17">
        <v>-28.571428571428569</v>
      </c>
      <c r="AV17">
        <v>-32.941176470588232</v>
      </c>
      <c r="AW17">
        <v>47.122302158273385</v>
      </c>
      <c r="AX17">
        <v>12.246865959498553</v>
      </c>
      <c r="AY17">
        <v>1.7543859649122806</v>
      </c>
      <c r="AZ17">
        <v>50.540423692174663</v>
      </c>
      <c r="BA17">
        <v>24.019270474879558</v>
      </c>
      <c r="BB17">
        <v>30.933779761904763</v>
      </c>
      <c r="BC17">
        <v>0</v>
      </c>
      <c r="BD17">
        <v>0</v>
      </c>
      <c r="BE17">
        <v>18.980725253185234</v>
      </c>
      <c r="BF17">
        <v>40.466926070038909</v>
      </c>
      <c r="BG17">
        <v>15.789473684210526</v>
      </c>
      <c r="BH17">
        <v>-14.084507042253522</v>
      </c>
      <c r="BI17">
        <v>14.098360655737704</v>
      </c>
      <c r="BJ17">
        <v>3.4870641169853771</v>
      </c>
      <c r="BK17">
        <v>-50</v>
      </c>
      <c r="BL17">
        <v>-23.076923076923077</v>
      </c>
      <c r="BM17">
        <v>-27.450980392156865</v>
      </c>
      <c r="BN17">
        <v>33.673469387755098</v>
      </c>
      <c r="BO17">
        <v>30.898876404494381</v>
      </c>
      <c r="BP17">
        <v>53.846153846153847</v>
      </c>
      <c r="BQ17">
        <v>-20</v>
      </c>
      <c r="BR17">
        <v>75.55327568518247</v>
      </c>
      <c r="BS17">
        <v>-33.333333333333329</v>
      </c>
      <c r="BT17">
        <v>67.80341023069208</v>
      </c>
      <c r="BU17">
        <v>93.36682033991606</v>
      </c>
      <c r="BV17">
        <v>59.109874826147426</v>
      </c>
      <c r="BW17">
        <v>-34.722222222222221</v>
      </c>
      <c r="BX17">
        <v>11.595221363316936</v>
      </c>
      <c r="BY17">
        <v>74.544605324614665</v>
      </c>
      <c r="BZ17">
        <v>-29.72972972972973</v>
      </c>
      <c r="CA17">
        <v>32.599118942731273</v>
      </c>
      <c r="CB17">
        <v>38.846153846153847</v>
      </c>
      <c r="CC17" t="e">
        <v>#VALUE!</v>
      </c>
      <c r="CD17">
        <v>71.428571428571431</v>
      </c>
    </row>
    <row r="18" spans="1:82" x14ac:dyDescent="0.3">
      <c r="A18" t="s">
        <v>90</v>
      </c>
      <c r="B18">
        <v>-41.516245487364621</v>
      </c>
      <c r="C18">
        <v>-2.1917808219178081</v>
      </c>
      <c r="D18">
        <v>-5.7902973395931143</v>
      </c>
      <c r="E18">
        <v>-40.26548672566372</v>
      </c>
      <c r="F18">
        <v>-9.4017094017094021</v>
      </c>
      <c r="G18">
        <v>21.052631578947366</v>
      </c>
      <c r="H18">
        <v>26.953125</v>
      </c>
      <c r="I18">
        <v>24.861878453038674</v>
      </c>
      <c r="J18">
        <v>0</v>
      </c>
      <c r="K18">
        <v>13.440860215053762</v>
      </c>
      <c r="L18">
        <v>-28.571428571428569</v>
      </c>
      <c r="M18">
        <v>8.9615931721194872</v>
      </c>
      <c r="N18">
        <v>3.1007751937984498</v>
      </c>
      <c r="O18">
        <v>47.227788911155642</v>
      </c>
      <c r="P18">
        <v>36.661771904062654</v>
      </c>
      <c r="Q18">
        <v>30.879345603271986</v>
      </c>
      <c r="R18">
        <v>28.290226596475165</v>
      </c>
      <c r="S18">
        <v>2.75</v>
      </c>
      <c r="T18">
        <v>39.963922597572974</v>
      </c>
      <c r="U18">
        <v>-4.7619047619047619</v>
      </c>
      <c r="V18">
        <v>1.0695187165775399</v>
      </c>
      <c r="W18">
        <v>-2.8571428571428572</v>
      </c>
      <c r="X18">
        <v>-7.1428571428571423</v>
      </c>
      <c r="Y18">
        <v>0</v>
      </c>
      <c r="Z18">
        <v>8.5714285714285712</v>
      </c>
      <c r="AA18">
        <v>-32.608695652173914</v>
      </c>
      <c r="AB18">
        <v>-31.111111111111111</v>
      </c>
      <c r="AC18">
        <v>-31.25</v>
      </c>
      <c r="AD18">
        <v>0</v>
      </c>
      <c r="AE18">
        <v>-4.3478260869565215</v>
      </c>
      <c r="AF18">
        <v>-21.739130434782609</v>
      </c>
      <c r="AG18">
        <v>2</v>
      </c>
      <c r="AH18">
        <v>43.298969072164951</v>
      </c>
      <c r="AI18">
        <v>-45.977011494252871</v>
      </c>
      <c r="AJ18">
        <v>5.1020408163265305</v>
      </c>
      <c r="AK18">
        <v>36.120401337792643</v>
      </c>
      <c r="AL18">
        <v>11.76470588235294</v>
      </c>
      <c r="AM18">
        <v>-0.32379924446842956</v>
      </c>
      <c r="AN18">
        <v>-15.74074074074074</v>
      </c>
      <c r="AO18">
        <v>28.840125391849529</v>
      </c>
      <c r="AP18">
        <v>74.747474747474755</v>
      </c>
      <c r="AQ18">
        <v>36.092599088039286</v>
      </c>
      <c r="AR18">
        <v>27.350427350427353</v>
      </c>
      <c r="AS18">
        <v>2.7777777777777777</v>
      </c>
      <c r="AT18">
        <v>-70.149253731343293</v>
      </c>
      <c r="AU18">
        <v>-28.571428571428569</v>
      </c>
      <c r="AV18">
        <v>-32.941176470588232</v>
      </c>
      <c r="AW18">
        <v>-3.9568345323741005</v>
      </c>
      <c r="AX18">
        <v>4.339440694310511</v>
      </c>
      <c r="AY18">
        <v>0.83905415713196041</v>
      </c>
      <c r="AZ18">
        <v>24.297449200172935</v>
      </c>
      <c r="BA18">
        <v>4.3358568479008941</v>
      </c>
      <c r="BB18">
        <v>20.851934523809522</v>
      </c>
      <c r="BC18">
        <v>0</v>
      </c>
      <c r="BD18">
        <v>0</v>
      </c>
      <c r="BE18">
        <v>11.662855276053577</v>
      </c>
      <c r="BF18">
        <v>41.245136186770424</v>
      </c>
      <c r="BG18">
        <v>15.789473684210526</v>
      </c>
      <c r="BH18">
        <v>-8.4507042253521121</v>
      </c>
      <c r="BI18">
        <v>16.721311475409838</v>
      </c>
      <c r="BJ18">
        <v>-7.3865766779152606</v>
      </c>
      <c r="BK18">
        <v>-50</v>
      </c>
      <c r="BL18">
        <v>-41.025641025641022</v>
      </c>
      <c r="BM18">
        <v>-39.215686274509807</v>
      </c>
      <c r="BN18">
        <v>31.632653061224492</v>
      </c>
      <c r="BO18">
        <v>30.758426966292134</v>
      </c>
      <c r="BP18">
        <v>47.008547008547005</v>
      </c>
      <c r="BQ18">
        <v>-20</v>
      </c>
      <c r="BR18">
        <v>64.590356148321845</v>
      </c>
      <c r="BS18">
        <v>-33.333333333333329</v>
      </c>
      <c r="BT18">
        <v>58.174523570712132</v>
      </c>
      <c r="BU18">
        <v>92.98149040115598</v>
      </c>
      <c r="BV18">
        <v>52.990264255910994</v>
      </c>
      <c r="BW18">
        <v>-34.722222222222221</v>
      </c>
      <c r="BX18">
        <v>5.2705551651440619</v>
      </c>
      <c r="BY18">
        <v>73.610462400747309</v>
      </c>
      <c r="BZ18">
        <v>-13.513513513513514</v>
      </c>
      <c r="CA18">
        <v>21.035242290748897</v>
      </c>
      <c r="CB18">
        <v>28.846153846153843</v>
      </c>
      <c r="CC18" t="e">
        <v>#VALUE!</v>
      </c>
      <c r="CD18">
        <v>73.80952380952381</v>
      </c>
    </row>
    <row r="19" spans="1:82" x14ac:dyDescent="0.3">
      <c r="A19" t="s">
        <v>91</v>
      </c>
      <c r="B19">
        <v>-40.072202166064983</v>
      </c>
      <c r="C19">
        <v>1.3698630136986301</v>
      </c>
      <c r="D19">
        <v>-2.5039123630672928</v>
      </c>
      <c r="E19">
        <v>-36.283185840707965</v>
      </c>
      <c r="F19">
        <v>-6.5527065527065522</v>
      </c>
      <c r="G19">
        <v>-10.526315789473683</v>
      </c>
      <c r="H19">
        <v>35.546875</v>
      </c>
      <c r="I19">
        <v>36.464088397790057</v>
      </c>
      <c r="J19">
        <v>0</v>
      </c>
      <c r="K19">
        <v>17.741935483870968</v>
      </c>
      <c r="L19">
        <v>-25.649350649350648</v>
      </c>
      <c r="M19">
        <v>13.229018492176387</v>
      </c>
      <c r="N19">
        <v>25</v>
      </c>
      <c r="O19">
        <v>51.235804943219776</v>
      </c>
      <c r="P19">
        <v>42.339696524718548</v>
      </c>
      <c r="Q19">
        <v>35.582822085889568</v>
      </c>
      <c r="R19">
        <v>38.818951705195701</v>
      </c>
      <c r="S19">
        <v>20.958333333333336</v>
      </c>
      <c r="T19">
        <v>48.228927517218764</v>
      </c>
      <c r="U19">
        <v>16.19047619047619</v>
      </c>
      <c r="V19">
        <v>20.855614973262032</v>
      </c>
      <c r="W19">
        <v>-2.8571428571428572</v>
      </c>
      <c r="X19">
        <v>-42.857142857142854</v>
      </c>
      <c r="Y19">
        <v>-5.8823529411764701</v>
      </c>
      <c r="Z19">
        <v>8.5714285714285712</v>
      </c>
      <c r="AA19">
        <v>0</v>
      </c>
      <c r="AB19">
        <v>0</v>
      </c>
      <c r="AC19">
        <v>-31.25</v>
      </c>
      <c r="AD19">
        <v>13.513513513513514</v>
      </c>
      <c r="AE19">
        <v>10.144927536231885</v>
      </c>
      <c r="AF19">
        <v>-7.2463768115942031</v>
      </c>
      <c r="AG19">
        <v>6</v>
      </c>
      <c r="AH19">
        <v>43.298969072164951</v>
      </c>
      <c r="AI19">
        <v>-45.977011494252871</v>
      </c>
      <c r="AJ19">
        <v>21.428571428571427</v>
      </c>
      <c r="AK19">
        <v>38.127090301003349</v>
      </c>
      <c r="AL19">
        <v>11.76470588235294</v>
      </c>
      <c r="AM19">
        <v>3.7776578521316786</v>
      </c>
      <c r="AN19">
        <v>-16.203703703703702</v>
      </c>
      <c r="AO19">
        <v>26.959247648902824</v>
      </c>
      <c r="AP19">
        <v>70.707070707070713</v>
      </c>
      <c r="AQ19">
        <v>48.649596632760435</v>
      </c>
      <c r="AR19">
        <v>41.025641025641022</v>
      </c>
      <c r="AS19">
        <v>2.7777777777777777</v>
      </c>
      <c r="AT19">
        <v>-67.164179104477611</v>
      </c>
      <c r="AU19">
        <v>-28.571428571428569</v>
      </c>
      <c r="AV19">
        <v>-32.941176470588232</v>
      </c>
      <c r="AW19">
        <v>52.517985611510788</v>
      </c>
      <c r="AX19">
        <v>12.632594021215043</v>
      </c>
      <c r="AY19">
        <v>12.280701754385964</v>
      </c>
      <c r="AZ19">
        <v>52.442715088629491</v>
      </c>
      <c r="BA19">
        <v>21.816930488644186</v>
      </c>
      <c r="BB19">
        <v>30.970982142857146</v>
      </c>
      <c r="BC19">
        <v>0</v>
      </c>
      <c r="BD19">
        <v>0</v>
      </c>
      <c r="BE19">
        <v>19.764782750735055</v>
      </c>
      <c r="BF19">
        <v>46.692607003891048</v>
      </c>
      <c r="BG19">
        <v>15.789473684210526</v>
      </c>
      <c r="BH19">
        <v>-14.084507042253522</v>
      </c>
      <c r="BI19">
        <v>14.098360655737704</v>
      </c>
      <c r="BJ19">
        <v>4.5369328833895768</v>
      </c>
      <c r="BK19">
        <v>-50</v>
      </c>
      <c r="BL19">
        <v>-23.076923076923077</v>
      </c>
      <c r="BM19">
        <v>-25.490196078431371</v>
      </c>
      <c r="BN19">
        <v>33.673469387755098</v>
      </c>
      <c r="BO19">
        <v>30.898876404494381</v>
      </c>
      <c r="BP19">
        <v>54.700854700854705</v>
      </c>
      <c r="BQ19">
        <v>-20</v>
      </c>
      <c r="BR19">
        <v>76.080902828667746</v>
      </c>
      <c r="BS19">
        <v>-33.333333333333329</v>
      </c>
      <c r="BT19">
        <v>67.201604814443328</v>
      </c>
      <c r="BU19">
        <v>93.435629257551781</v>
      </c>
      <c r="BV19">
        <v>59.944367176634216</v>
      </c>
      <c r="BW19">
        <v>-34.722222222222221</v>
      </c>
      <c r="BX19">
        <v>14.125087842586087</v>
      </c>
      <c r="BY19">
        <v>74.357776739841199</v>
      </c>
      <c r="BZ19">
        <v>-24.324324324324326</v>
      </c>
      <c r="CA19">
        <v>32.819383259911895</v>
      </c>
      <c r="CB19">
        <v>43.653846153846153</v>
      </c>
      <c r="CC19" t="e">
        <v>#VALUE!</v>
      </c>
      <c r="CD19">
        <v>73.80952380952381</v>
      </c>
    </row>
    <row r="20" spans="1:82" x14ac:dyDescent="0.3">
      <c r="A20" t="s">
        <v>92</v>
      </c>
      <c r="B20">
        <v>-38.628158844765345</v>
      </c>
      <c r="C20">
        <v>1.095890410958904</v>
      </c>
      <c r="D20">
        <v>-2.1909233176838812</v>
      </c>
      <c r="E20">
        <v>-34.513274336283182</v>
      </c>
      <c r="F20">
        <v>1.4245014245014245</v>
      </c>
      <c r="G20">
        <v>31.578947368421051</v>
      </c>
      <c r="H20">
        <v>34.765625</v>
      </c>
      <c r="I20">
        <v>40.883977900552487</v>
      </c>
      <c r="J20">
        <v>0</v>
      </c>
      <c r="K20">
        <v>31.72043010752688</v>
      </c>
      <c r="L20">
        <v>-25.649350649350648</v>
      </c>
      <c r="M20">
        <v>13.229018492176387</v>
      </c>
      <c r="N20">
        <v>25</v>
      </c>
      <c r="O20">
        <v>52.171008684034739</v>
      </c>
      <c r="P20">
        <v>43.22075379344102</v>
      </c>
      <c r="Q20">
        <v>36.196319018404907</v>
      </c>
      <c r="R20">
        <v>40.054932478828107</v>
      </c>
      <c r="S20">
        <v>22.083333333333332</v>
      </c>
      <c r="T20">
        <v>53.804526074122663</v>
      </c>
      <c r="U20">
        <v>18.095238095238095</v>
      </c>
      <c r="V20">
        <v>20.855614973262032</v>
      </c>
      <c r="W20">
        <v>-2.8571428571428572</v>
      </c>
      <c r="X20">
        <v>-14.285714285714285</v>
      </c>
      <c r="Y20">
        <v>0</v>
      </c>
      <c r="Z20">
        <v>8.5714285714285712</v>
      </c>
      <c r="AA20">
        <v>0</v>
      </c>
      <c r="AB20">
        <v>0</v>
      </c>
      <c r="AC20">
        <v>-31.25</v>
      </c>
      <c r="AD20">
        <v>13.513513513513514</v>
      </c>
      <c r="AE20">
        <v>10.144927536231885</v>
      </c>
      <c r="AF20">
        <v>-7.2463768115942031</v>
      </c>
      <c r="AG20">
        <v>13</v>
      </c>
      <c r="AH20">
        <v>43.298969072164951</v>
      </c>
      <c r="AI20">
        <v>-28.735632183908045</v>
      </c>
      <c r="AJ20">
        <v>21.428571428571427</v>
      </c>
      <c r="AK20">
        <v>39.632107023411372</v>
      </c>
      <c r="AL20">
        <v>11.76470588235294</v>
      </c>
      <c r="AM20">
        <v>4.2363734484619542</v>
      </c>
      <c r="AN20">
        <v>-15.74074074074074</v>
      </c>
      <c r="AO20">
        <v>27.586206896551722</v>
      </c>
      <c r="AP20">
        <v>75</v>
      </c>
      <c r="AQ20">
        <v>52.08698702209751</v>
      </c>
      <c r="AR20">
        <v>44.444444444444443</v>
      </c>
      <c r="AS20">
        <v>11.111111111111111</v>
      </c>
      <c r="AT20">
        <v>-55.970149253731336</v>
      </c>
      <c r="AU20">
        <v>-28.571428571428569</v>
      </c>
      <c r="AV20">
        <v>-9.4117647058823533</v>
      </c>
      <c r="AW20">
        <v>52.517985611510788</v>
      </c>
      <c r="AX20">
        <v>12.632594021215043</v>
      </c>
      <c r="AY20">
        <v>12.280701754385964</v>
      </c>
      <c r="AZ20">
        <v>54.12883700821444</v>
      </c>
      <c r="BA20">
        <v>25.395732966276668</v>
      </c>
      <c r="BB20">
        <v>32.235863095238095</v>
      </c>
      <c r="BC20">
        <v>0</v>
      </c>
      <c r="BD20">
        <v>0</v>
      </c>
      <c r="BE20">
        <v>21.528912120222149</v>
      </c>
      <c r="BF20">
        <v>48.249027237354085</v>
      </c>
      <c r="BG20">
        <v>15.789473684210526</v>
      </c>
      <c r="BH20">
        <v>35.2112676056338</v>
      </c>
      <c r="BI20">
        <v>16.065573770491802</v>
      </c>
      <c r="BJ20">
        <v>4.9118860142482195</v>
      </c>
      <c r="BK20">
        <v>-50</v>
      </c>
      <c r="BL20">
        <v>-23.076923076923077</v>
      </c>
      <c r="BM20">
        <v>-23.52941176470588</v>
      </c>
      <c r="BN20">
        <v>33.673469387755098</v>
      </c>
      <c r="BO20">
        <v>32.724719101123597</v>
      </c>
      <c r="BP20">
        <v>55.555555555555557</v>
      </c>
      <c r="BQ20">
        <v>-20</v>
      </c>
      <c r="BR20">
        <v>80.331232595632414</v>
      </c>
      <c r="BS20">
        <v>0</v>
      </c>
      <c r="BT20">
        <v>70.81243731193581</v>
      </c>
      <c r="BU20">
        <v>93.683341361040391</v>
      </c>
      <c r="BV20">
        <v>63.838664812239223</v>
      </c>
      <c r="BW20">
        <v>-34.722222222222221</v>
      </c>
      <c r="BX20">
        <v>16.373858046380885</v>
      </c>
      <c r="BY20">
        <v>75.058383932741719</v>
      </c>
      <c r="BZ20">
        <v>-5.4054054054054053</v>
      </c>
      <c r="CA20">
        <v>33.590308370044056</v>
      </c>
      <c r="CB20">
        <v>39.42307692307692</v>
      </c>
      <c r="CC20" t="e">
        <v>#VALUE!</v>
      </c>
      <c r="CD20">
        <v>77.777777777777786</v>
      </c>
    </row>
    <row r="21" spans="1:82" x14ac:dyDescent="0.3">
      <c r="A21" t="s">
        <v>93</v>
      </c>
      <c r="B21">
        <v>-192.77978339350182</v>
      </c>
      <c r="C21">
        <v>-94.246575342465761</v>
      </c>
      <c r="D21">
        <v>-106.88575899843507</v>
      </c>
      <c r="E21">
        <v>-120.13274336283186</v>
      </c>
      <c r="F21">
        <v>-102.27920227920228</v>
      </c>
      <c r="G21">
        <v>-110.5263157894737</v>
      </c>
      <c r="H21">
        <v>-28.515625</v>
      </c>
      <c r="I21">
        <v>-80.386740331491708</v>
      </c>
      <c r="J21">
        <v>0</v>
      </c>
      <c r="K21">
        <v>-70.6989247311828</v>
      </c>
      <c r="L21">
        <v>-167.85714285714286</v>
      </c>
      <c r="M21">
        <v>-78.662873399715508</v>
      </c>
      <c r="N21">
        <v>-113.46899224806202</v>
      </c>
      <c r="O21">
        <v>-13.026052104208416</v>
      </c>
      <c r="P21">
        <v>-60.009789525208021</v>
      </c>
      <c r="Q21">
        <v>-35.855487389229722</v>
      </c>
      <c r="R21">
        <v>-74.662394140535596</v>
      </c>
      <c r="S21">
        <v>-62.583333333333336</v>
      </c>
      <c r="T21">
        <v>-33.437192522138403</v>
      </c>
      <c r="U21">
        <v>-77.142857142857153</v>
      </c>
      <c r="V21">
        <v>-77.005347593582883</v>
      </c>
      <c r="W21">
        <v>-42.857142857142854</v>
      </c>
      <c r="X21">
        <v>-150</v>
      </c>
      <c r="Y21">
        <v>-85.294117647058826</v>
      </c>
      <c r="Z21">
        <v>-31.428571428571427</v>
      </c>
      <c r="AA21">
        <v>-194.56521739130434</v>
      </c>
      <c r="AB21">
        <v>-217.77777777777777</v>
      </c>
      <c r="AC21">
        <v>-259.375</v>
      </c>
      <c r="AD21">
        <v>-51.351351351351347</v>
      </c>
      <c r="AE21">
        <v>-73.91304347826086</v>
      </c>
      <c r="AF21">
        <v>-173.91304347826087</v>
      </c>
      <c r="AG21">
        <v>-73.5</v>
      </c>
      <c r="AH21">
        <v>-56.701030927835049</v>
      </c>
      <c r="AI21">
        <v>-220.11494252873564</v>
      </c>
      <c r="AJ21">
        <v>-84.693877551020407</v>
      </c>
      <c r="AK21">
        <v>-7.6644370122630994</v>
      </c>
      <c r="AL21">
        <v>11.76470588235294</v>
      </c>
      <c r="AM21">
        <v>-138.18132757690231</v>
      </c>
      <c r="AN21">
        <v>-113.88888888888889</v>
      </c>
      <c r="AO21">
        <v>-68.652037617554868</v>
      </c>
      <c r="AP21">
        <v>44.949494949494948</v>
      </c>
      <c r="AQ21">
        <v>-63.276043493511047</v>
      </c>
      <c r="AR21">
        <v>-58.119658119658126</v>
      </c>
      <c r="AS21">
        <v>-79.166666666666657</v>
      </c>
      <c r="AT21">
        <v>-110.44776119402985</v>
      </c>
      <c r="AU21">
        <v>-98.979591836734699</v>
      </c>
      <c r="AV21">
        <v>-184.70588235294119</v>
      </c>
      <c r="AW21">
        <v>-86.510791366906474</v>
      </c>
      <c r="AX21">
        <v>-163.74156219864994</v>
      </c>
      <c r="AY21">
        <v>-222.27307398932115</v>
      </c>
      <c r="AZ21">
        <v>-105.33938607868569</v>
      </c>
      <c r="BA21">
        <v>-116.5175498967653</v>
      </c>
      <c r="BB21">
        <v>-63.783482142857139</v>
      </c>
      <c r="BC21">
        <v>0</v>
      </c>
      <c r="BD21">
        <v>0</v>
      </c>
      <c r="BE21">
        <v>-153.83861483175434</v>
      </c>
      <c r="BF21">
        <v>-47.081712062256805</v>
      </c>
      <c r="BG21">
        <v>-52.631578947368418</v>
      </c>
      <c r="BH21">
        <v>-116.90140845070422</v>
      </c>
      <c r="BI21">
        <v>-57.377049180327866</v>
      </c>
      <c r="BJ21">
        <v>-109.41132358455192</v>
      </c>
      <c r="BK21">
        <v>-225</v>
      </c>
      <c r="BL21">
        <v>-120.51282051282051</v>
      </c>
      <c r="BM21">
        <v>-147.05882352941177</v>
      </c>
      <c r="BN21">
        <v>-71.428571428571431</v>
      </c>
      <c r="BO21">
        <v>-26.75561797752809</v>
      </c>
      <c r="BP21">
        <v>-19.658119658119659</v>
      </c>
      <c r="BQ21">
        <v>-100</v>
      </c>
      <c r="BR21">
        <v>2.2717279788949143</v>
      </c>
      <c r="BS21">
        <v>-150</v>
      </c>
      <c r="BT21">
        <v>-4.0120361083249749</v>
      </c>
      <c r="BU21">
        <v>81.449115805408383</v>
      </c>
      <c r="BV21">
        <v>-6.9541029207232263</v>
      </c>
      <c r="BW21">
        <v>-185.41666666666669</v>
      </c>
      <c r="BX21">
        <v>-182.08011243851018</v>
      </c>
      <c r="BY21">
        <v>40.775338626809905</v>
      </c>
      <c r="BZ21">
        <v>-166.2162162162162</v>
      </c>
      <c r="CA21">
        <v>-69.273127753303967</v>
      </c>
      <c r="CB21">
        <v>-51.82692307692308</v>
      </c>
      <c r="CC21" t="e">
        <v>#VALUE!</v>
      </c>
      <c r="CD21">
        <v>36.904761904761905</v>
      </c>
    </row>
    <row r="22" spans="1:82" x14ac:dyDescent="0.3">
      <c r="A22" t="s">
        <v>94</v>
      </c>
      <c r="B22">
        <v>-216.96750902527077</v>
      </c>
      <c r="C22">
        <v>-122.19178082191782</v>
      </c>
      <c r="D22">
        <v>-120.50078247261347</v>
      </c>
      <c r="E22">
        <v>-150.77433628318585</v>
      </c>
      <c r="F22">
        <v>-124.78632478632478</v>
      </c>
      <c r="G22">
        <v>-136.84210526315789</v>
      </c>
      <c r="H22">
        <v>-44.53125</v>
      </c>
      <c r="I22">
        <v>-123.20441988950277</v>
      </c>
      <c r="J22">
        <v>0</v>
      </c>
      <c r="K22">
        <v>-100.80645161290323</v>
      </c>
      <c r="L22">
        <v>-187.012987012987</v>
      </c>
      <c r="M22">
        <v>-95.874822190611667</v>
      </c>
      <c r="N22">
        <v>-139.43798449612405</v>
      </c>
      <c r="O22">
        <v>-29.458917835671343</v>
      </c>
      <c r="P22">
        <v>-84.336759667156144</v>
      </c>
      <c r="Q22">
        <v>-68.166325835037483</v>
      </c>
      <c r="R22">
        <v>-103.86816205081256</v>
      </c>
      <c r="S22">
        <v>-62.895833333333329</v>
      </c>
      <c r="T22">
        <v>-61.446375860938005</v>
      </c>
      <c r="U22">
        <v>-88.571428571428569</v>
      </c>
      <c r="V22">
        <v>-77.005347593582883</v>
      </c>
      <c r="W22">
        <v>-42.857142857142854</v>
      </c>
      <c r="X22">
        <v>-150</v>
      </c>
      <c r="Y22">
        <v>-97.058823529411768</v>
      </c>
      <c r="Z22">
        <v>-31.428571428571427</v>
      </c>
      <c r="AA22">
        <v>-289.13043478260869</v>
      </c>
      <c r="AB22">
        <v>-235.55555555555557</v>
      </c>
      <c r="AC22">
        <v>-256.25</v>
      </c>
      <c r="AD22">
        <v>-60.810810810810814</v>
      </c>
      <c r="AE22">
        <v>-84.05797101449275</v>
      </c>
      <c r="AF22">
        <v>-242.02898550724638</v>
      </c>
      <c r="AG22">
        <v>-91</v>
      </c>
      <c r="AH22">
        <v>-75.257731958762889</v>
      </c>
      <c r="AI22">
        <v>-220.11494252873564</v>
      </c>
      <c r="AJ22">
        <v>-120.40816326530613</v>
      </c>
      <c r="AK22">
        <v>-14.409141583054627</v>
      </c>
      <c r="AL22">
        <v>11.76470588235294</v>
      </c>
      <c r="AM22">
        <v>-172.61198057204535</v>
      </c>
      <c r="AN22">
        <v>-134.02777777777777</v>
      </c>
      <c r="AO22">
        <v>-83.699059561128536</v>
      </c>
      <c r="AP22">
        <v>38.257575757575758</v>
      </c>
      <c r="AQ22">
        <v>-99.754472115047349</v>
      </c>
      <c r="AR22">
        <v>-100</v>
      </c>
      <c r="AS22">
        <v>-94.444444444444443</v>
      </c>
      <c r="AT22">
        <v>-143.65671641791045</v>
      </c>
      <c r="AU22">
        <v>-98.979591836734699</v>
      </c>
      <c r="AV22">
        <v>-212.94117647058823</v>
      </c>
      <c r="AW22">
        <v>-157.01438848920864</v>
      </c>
      <c r="AX22">
        <v>-238.47637415621986</v>
      </c>
      <c r="AY22">
        <v>-241.03737604881766</v>
      </c>
      <c r="AZ22">
        <v>-189.38607868568957</v>
      </c>
      <c r="BA22">
        <v>-192.49827942188574</v>
      </c>
      <c r="BB22">
        <v>-105.30133928571428</v>
      </c>
      <c r="BC22">
        <v>0</v>
      </c>
      <c r="BD22">
        <v>0</v>
      </c>
      <c r="BE22">
        <v>-247.82750735053901</v>
      </c>
      <c r="BF22">
        <v>-61.089494163424128</v>
      </c>
      <c r="BG22">
        <v>-52.631578947368418</v>
      </c>
      <c r="BH22">
        <v>-152.11267605633802</v>
      </c>
      <c r="BI22">
        <v>-57.704918032786892</v>
      </c>
      <c r="BJ22">
        <v>-141.0198725159355</v>
      </c>
      <c r="BK22">
        <v>-251.66666666666666</v>
      </c>
      <c r="BL22">
        <v>-128.2051282051282</v>
      </c>
      <c r="BM22">
        <v>-147.05882352941177</v>
      </c>
      <c r="BN22">
        <v>-114.28571428571428</v>
      </c>
      <c r="BO22">
        <v>-34.480337078651687</v>
      </c>
      <c r="BP22">
        <v>-43.162393162393165</v>
      </c>
      <c r="BQ22">
        <v>-100</v>
      </c>
      <c r="BR22">
        <v>-37.622746592408028</v>
      </c>
      <c r="BS22">
        <v>-233.33333333333334</v>
      </c>
      <c r="BT22">
        <v>-33.299899699097288</v>
      </c>
      <c r="BU22">
        <v>76.432945709763985</v>
      </c>
      <c r="BV22">
        <v>-21.279554937413074</v>
      </c>
      <c r="BW22">
        <v>-190.27777777777777</v>
      </c>
      <c r="BX22">
        <v>-288.61560084328886</v>
      </c>
      <c r="BY22">
        <v>28.257823446987391</v>
      </c>
      <c r="BZ22">
        <v>-197.29729729729729</v>
      </c>
      <c r="CA22">
        <v>-95.264317180616743</v>
      </c>
      <c r="CB22">
        <v>-73.557692307692307</v>
      </c>
      <c r="CC22" t="e">
        <v>#VALUE!</v>
      </c>
      <c r="CD22">
        <v>40.079365079365083</v>
      </c>
    </row>
    <row r="23" spans="1:82" x14ac:dyDescent="0.3">
      <c r="A23" t="s">
        <v>95</v>
      </c>
      <c r="B23">
        <v>-40.072202166064983</v>
      </c>
      <c r="C23">
        <v>-0.27397260273972601</v>
      </c>
      <c r="D23">
        <v>-4.0688575899843507</v>
      </c>
      <c r="E23">
        <v>-38.938053097345133</v>
      </c>
      <c r="F23">
        <v>-7.1225071225071224</v>
      </c>
      <c r="G23">
        <v>10.526315789473683</v>
      </c>
      <c r="H23">
        <v>33.984375</v>
      </c>
      <c r="I23">
        <v>38.121546961325969</v>
      </c>
      <c r="J23">
        <v>0</v>
      </c>
      <c r="K23">
        <v>19.892473118279568</v>
      </c>
      <c r="L23">
        <v>-27.27272727272727</v>
      </c>
      <c r="M23">
        <v>12.944523470839261</v>
      </c>
      <c r="N23">
        <v>17.829457364341085</v>
      </c>
      <c r="O23">
        <v>50.835003340013365</v>
      </c>
      <c r="P23">
        <v>43.22075379344102</v>
      </c>
      <c r="Q23">
        <v>34.969325153374228</v>
      </c>
      <c r="R23">
        <v>35.294117647058826</v>
      </c>
      <c r="S23">
        <v>3.958333333333333</v>
      </c>
      <c r="T23">
        <v>50.524762217120369</v>
      </c>
      <c r="U23">
        <v>16.19047619047619</v>
      </c>
      <c r="V23">
        <v>20.855614973262032</v>
      </c>
      <c r="W23">
        <v>-2.8571428571428572</v>
      </c>
      <c r="X23">
        <v>-14.285714285714285</v>
      </c>
      <c r="Y23">
        <v>0</v>
      </c>
      <c r="Z23">
        <v>8.5714285714285712</v>
      </c>
      <c r="AA23">
        <v>0</v>
      </c>
      <c r="AB23">
        <v>0</v>
      </c>
      <c r="AC23">
        <v>-31.25</v>
      </c>
      <c r="AD23">
        <v>10.810810810810811</v>
      </c>
      <c r="AE23">
        <v>10.144927536231885</v>
      </c>
      <c r="AF23">
        <v>-13.043478260869565</v>
      </c>
      <c r="AG23">
        <v>6</v>
      </c>
      <c r="AH23">
        <v>43.298969072164951</v>
      </c>
      <c r="AI23">
        <v>-28.735632183908045</v>
      </c>
      <c r="AJ23">
        <v>19.387755102040817</v>
      </c>
      <c r="AK23">
        <v>35.061315496098103</v>
      </c>
      <c r="AL23">
        <v>11.76470588235294</v>
      </c>
      <c r="AM23">
        <v>-0.24284943335132217</v>
      </c>
      <c r="AN23">
        <v>-17.12962962962963</v>
      </c>
      <c r="AO23">
        <v>23.824451410658305</v>
      </c>
      <c r="AP23">
        <v>73.73737373737373</v>
      </c>
      <c r="AQ23">
        <v>43.668888109435287</v>
      </c>
      <c r="AR23">
        <v>42.735042735042732</v>
      </c>
      <c r="AS23">
        <v>8.3333333333333321</v>
      </c>
      <c r="AT23">
        <v>-57.462686567164177</v>
      </c>
      <c r="AU23">
        <v>-28.571428571428569</v>
      </c>
      <c r="AV23">
        <v>-9.4117647058823533</v>
      </c>
      <c r="AW23">
        <v>52.517985611510788</v>
      </c>
      <c r="AX23">
        <v>14.946962391513981</v>
      </c>
      <c r="AY23">
        <v>8.9244851258581246</v>
      </c>
      <c r="AZ23">
        <v>49.373108517077391</v>
      </c>
      <c r="BA23">
        <v>21.403991741225052</v>
      </c>
      <c r="BB23">
        <v>27.883184523809522</v>
      </c>
      <c r="BC23">
        <v>0</v>
      </c>
      <c r="BD23">
        <v>0</v>
      </c>
      <c r="BE23">
        <v>15.779157138190133</v>
      </c>
      <c r="BF23">
        <v>42.023346303501945</v>
      </c>
      <c r="BG23">
        <v>15.789473684210526</v>
      </c>
      <c r="BH23">
        <v>35.2112676056338</v>
      </c>
      <c r="BI23">
        <v>16.065573770491802</v>
      </c>
      <c r="BJ23">
        <v>2.9621297337832768</v>
      </c>
      <c r="BK23">
        <v>-50</v>
      </c>
      <c r="BL23">
        <v>-23.076923076923077</v>
      </c>
      <c r="BM23">
        <v>-25.490196078431371</v>
      </c>
      <c r="BN23">
        <v>35.714285714285715</v>
      </c>
      <c r="BO23">
        <v>32.865168539325843</v>
      </c>
      <c r="BP23">
        <v>55.555555555555557</v>
      </c>
      <c r="BQ23">
        <v>-20</v>
      </c>
      <c r="BR23">
        <v>76.637842591235525</v>
      </c>
      <c r="BS23">
        <v>0</v>
      </c>
      <c r="BT23">
        <v>66.198595787362095</v>
      </c>
      <c r="BU23">
        <v>93.61453244340467</v>
      </c>
      <c r="BV23">
        <v>57.162726008344919</v>
      </c>
      <c r="BW23">
        <v>-34.722222222222221</v>
      </c>
      <c r="BX23">
        <v>11.454673225579763</v>
      </c>
      <c r="BY23">
        <v>74.591312470808035</v>
      </c>
      <c r="BZ23">
        <v>-13.513513513513514</v>
      </c>
      <c r="CA23">
        <v>32.158590308370044</v>
      </c>
      <c r="CB23">
        <v>33.46153846153846</v>
      </c>
      <c r="CC23" t="e">
        <v>#VALUE!</v>
      </c>
      <c r="CD23">
        <v>77.777777777777786</v>
      </c>
    </row>
    <row r="24" spans="1:82" x14ac:dyDescent="0.3">
      <c r="A24" t="s">
        <v>96</v>
      </c>
      <c r="B24">
        <v>-40.794223826714806</v>
      </c>
      <c r="C24">
        <v>3.8356164383561646</v>
      </c>
      <c r="D24">
        <v>-0.3129890453834116</v>
      </c>
      <c r="E24">
        <v>-38.274336283185839</v>
      </c>
      <c r="F24">
        <v>-0.28490028490028491</v>
      </c>
      <c r="G24">
        <v>31.578947368421051</v>
      </c>
      <c r="H24">
        <v>36.328125</v>
      </c>
      <c r="I24">
        <v>35.359116022099442</v>
      </c>
      <c r="J24">
        <v>0</v>
      </c>
      <c r="K24">
        <v>29.56989247311828</v>
      </c>
      <c r="L24">
        <v>-27.27272727272727</v>
      </c>
      <c r="M24">
        <v>12.944523470839261</v>
      </c>
      <c r="N24">
        <v>24.031007751937985</v>
      </c>
      <c r="O24">
        <v>51.503006012024045</v>
      </c>
      <c r="P24">
        <v>44.884973078805679</v>
      </c>
      <c r="Q24">
        <v>34.764826175869118</v>
      </c>
      <c r="R24">
        <v>35.751888303959717</v>
      </c>
      <c r="S24">
        <v>21.458333333333332</v>
      </c>
      <c r="T24">
        <v>52.131846507051492</v>
      </c>
      <c r="U24">
        <v>16.19047619047619</v>
      </c>
      <c r="V24">
        <v>20.855614973262032</v>
      </c>
      <c r="W24">
        <v>-2.8571428571428572</v>
      </c>
      <c r="X24">
        <v>-14.285714285714285</v>
      </c>
      <c r="Y24">
        <v>5.8823529411764701</v>
      </c>
      <c r="Z24">
        <v>8.5714285714285712</v>
      </c>
      <c r="AA24">
        <v>0</v>
      </c>
      <c r="AB24">
        <v>0</v>
      </c>
      <c r="AC24">
        <v>-31.25</v>
      </c>
      <c r="AD24">
        <v>13.513513513513514</v>
      </c>
      <c r="AE24">
        <v>10.144927536231885</v>
      </c>
      <c r="AF24">
        <v>8.695652173913043</v>
      </c>
      <c r="AG24">
        <v>5</v>
      </c>
      <c r="AH24">
        <v>43.298969072164951</v>
      </c>
      <c r="AI24">
        <v>-28.735632183908045</v>
      </c>
      <c r="AJ24">
        <v>21.428571428571427</v>
      </c>
      <c r="AK24">
        <v>41.081382385730215</v>
      </c>
      <c r="AL24">
        <v>11.76470588235294</v>
      </c>
      <c r="AM24">
        <v>1.1602806260118728</v>
      </c>
      <c r="AN24">
        <v>-6.9444444444444446</v>
      </c>
      <c r="AO24">
        <v>33.228840125391848</v>
      </c>
      <c r="AP24">
        <v>75.505050505050505</v>
      </c>
      <c r="AQ24">
        <v>49.772009821115397</v>
      </c>
      <c r="AR24">
        <v>46.153846153846153</v>
      </c>
      <c r="AS24">
        <v>8.3333333333333321</v>
      </c>
      <c r="AT24">
        <v>-55.970149253731336</v>
      </c>
      <c r="AU24">
        <v>-28.571428571428569</v>
      </c>
      <c r="AV24">
        <v>-9.4117647058823533</v>
      </c>
      <c r="AW24">
        <v>52.517985611510788</v>
      </c>
      <c r="AX24">
        <v>14.946962391513981</v>
      </c>
      <c r="AY24">
        <v>3.279938977879481</v>
      </c>
      <c r="AZ24">
        <v>56.376999567661045</v>
      </c>
      <c r="BA24">
        <v>23.331039229181005</v>
      </c>
      <c r="BB24">
        <v>31.417410714285715</v>
      </c>
      <c r="BC24">
        <v>0</v>
      </c>
      <c r="BD24">
        <v>0</v>
      </c>
      <c r="BE24">
        <v>21.202221496243055</v>
      </c>
      <c r="BF24">
        <v>47.470817120622563</v>
      </c>
      <c r="BG24">
        <v>15.789473684210526</v>
      </c>
      <c r="BH24">
        <v>35.2112676056338</v>
      </c>
      <c r="BI24">
        <v>16.065573770491802</v>
      </c>
      <c r="BJ24">
        <v>4.6119235095613043</v>
      </c>
      <c r="BK24">
        <v>-50</v>
      </c>
      <c r="BL24">
        <v>-23.076923076923077</v>
      </c>
      <c r="BM24">
        <v>-25.490196078431371</v>
      </c>
      <c r="BN24">
        <v>35.714285714285715</v>
      </c>
      <c r="BO24">
        <v>35.112359550561798</v>
      </c>
      <c r="BP24">
        <v>55.555555555555557</v>
      </c>
      <c r="BQ24">
        <v>-20</v>
      </c>
      <c r="BR24">
        <v>81.708925692510633</v>
      </c>
      <c r="BS24">
        <v>0</v>
      </c>
      <c r="BT24">
        <v>71.414242728184547</v>
      </c>
      <c r="BU24">
        <v>93.834720979838991</v>
      </c>
      <c r="BV24">
        <v>60.500695410292074</v>
      </c>
      <c r="BW24">
        <v>-34.722222222222221</v>
      </c>
      <c r="BX24">
        <v>14.26563598032326</v>
      </c>
      <c r="BY24">
        <v>76.833255488089677</v>
      </c>
      <c r="BZ24">
        <v>-2.7027027027027026</v>
      </c>
      <c r="CA24">
        <v>32.709251101321584</v>
      </c>
      <c r="CB24">
        <v>35.384615384615387</v>
      </c>
      <c r="CC24" t="e">
        <v>#VALUE!</v>
      </c>
      <c r="CD24">
        <v>80.952380952380949</v>
      </c>
    </row>
    <row r="25" spans="1:82" x14ac:dyDescent="0.3">
      <c r="A25" t="s">
        <v>97</v>
      </c>
      <c r="B25">
        <v>-63.176895306859201</v>
      </c>
      <c r="C25">
        <v>3.0136986301369864</v>
      </c>
      <c r="D25">
        <v>1.4084507042253522</v>
      </c>
      <c r="E25">
        <v>-27.654867256637168</v>
      </c>
      <c r="F25">
        <v>-4.2735042735042734</v>
      </c>
      <c r="G25">
        <v>31.578947368421051</v>
      </c>
      <c r="H25">
        <v>40.234375</v>
      </c>
      <c r="I25">
        <v>37.569060773480665</v>
      </c>
      <c r="J25">
        <v>0</v>
      </c>
      <c r="K25">
        <v>15.591397849462366</v>
      </c>
      <c r="L25">
        <v>-25.324675324675322</v>
      </c>
      <c r="M25">
        <v>12.944523470839261</v>
      </c>
      <c r="N25">
        <v>25.193798449612402</v>
      </c>
      <c r="O25">
        <v>52.705410821643284</v>
      </c>
      <c r="P25">
        <v>46.255506607929512</v>
      </c>
      <c r="Q25">
        <v>37.832310838445807</v>
      </c>
      <c r="R25">
        <v>42.343785763332569</v>
      </c>
      <c r="S25">
        <v>22.083333333333332</v>
      </c>
      <c r="T25">
        <v>54.296490652673015</v>
      </c>
      <c r="U25">
        <v>14.285714285714285</v>
      </c>
      <c r="V25">
        <v>35.828877005347593</v>
      </c>
      <c r="W25">
        <v>-2.8571428571428572</v>
      </c>
      <c r="X25">
        <v>-14.285714285714285</v>
      </c>
      <c r="Y25">
        <v>0</v>
      </c>
      <c r="Z25">
        <v>8.5714285714285712</v>
      </c>
      <c r="AA25">
        <v>2.1739130434782608</v>
      </c>
      <c r="AB25">
        <v>0</v>
      </c>
      <c r="AC25">
        <v>-31.25</v>
      </c>
      <c r="AD25">
        <v>10.810810810810811</v>
      </c>
      <c r="AE25">
        <v>7.2463768115942031</v>
      </c>
      <c r="AF25">
        <v>20.289855072463769</v>
      </c>
      <c r="AG25">
        <v>10</v>
      </c>
      <c r="AH25">
        <v>42.268041237113401</v>
      </c>
      <c r="AI25">
        <v>-12.643678160919542</v>
      </c>
      <c r="AJ25">
        <v>23.469387755102041</v>
      </c>
      <c r="AK25">
        <v>53.957636566332226</v>
      </c>
      <c r="AL25">
        <v>11.76470588235294</v>
      </c>
      <c r="AM25">
        <v>11.17107393416082</v>
      </c>
      <c r="AN25">
        <v>-15.74074074074074</v>
      </c>
      <c r="AO25">
        <v>29.467084639498431</v>
      </c>
      <c r="AP25">
        <v>72.222222222222214</v>
      </c>
      <c r="AQ25">
        <v>56.576639775517364</v>
      </c>
      <c r="AR25">
        <v>44.444444444444443</v>
      </c>
      <c r="AS25">
        <v>11.111111111111111</v>
      </c>
      <c r="AT25">
        <v>-59.701492537313428</v>
      </c>
      <c r="AU25">
        <v>-28.571428571428569</v>
      </c>
      <c r="AV25">
        <v>-32.941176470588232</v>
      </c>
      <c r="AW25">
        <v>51.798561151079134</v>
      </c>
      <c r="AX25">
        <v>26.133076181292186</v>
      </c>
      <c r="AY25">
        <v>22.349351639969488</v>
      </c>
      <c r="AZ25">
        <v>63.597060095114564</v>
      </c>
      <c r="BA25">
        <v>29.112181693048868</v>
      </c>
      <c r="BB25">
        <v>37.444196428571431</v>
      </c>
      <c r="BC25">
        <v>0</v>
      </c>
      <c r="BD25">
        <v>0</v>
      </c>
      <c r="BE25">
        <v>37.079385821626921</v>
      </c>
      <c r="BF25">
        <v>45.136186770428019</v>
      </c>
      <c r="BG25">
        <v>15.789473684210526</v>
      </c>
      <c r="BH25">
        <v>39.436619718309856</v>
      </c>
      <c r="BI25">
        <v>16.065573770491802</v>
      </c>
      <c r="BJ25">
        <v>9.5613048368953883</v>
      </c>
      <c r="BK25">
        <v>-50</v>
      </c>
      <c r="BL25">
        <v>-23.076923076923077</v>
      </c>
      <c r="BM25">
        <v>-23.52941176470588</v>
      </c>
      <c r="BN25">
        <v>31.632653061224492</v>
      </c>
      <c r="BO25">
        <v>34.971910112359552</v>
      </c>
      <c r="BP25">
        <v>54.700854700854705</v>
      </c>
      <c r="BQ25">
        <v>-20</v>
      </c>
      <c r="BR25">
        <v>82.705554741316135</v>
      </c>
      <c r="BS25">
        <v>0</v>
      </c>
      <c r="BT25">
        <v>66.399197592778336</v>
      </c>
      <c r="BU25">
        <v>94.949425445537742</v>
      </c>
      <c r="BV25">
        <v>62.447844228094574</v>
      </c>
      <c r="BW25">
        <v>-15.277777777777779</v>
      </c>
      <c r="BX25">
        <v>26.071679550245957</v>
      </c>
      <c r="BY25">
        <v>77.393741242410087</v>
      </c>
      <c r="BZ25">
        <v>8.1081081081081088</v>
      </c>
      <c r="CA25">
        <v>37.665198237885463</v>
      </c>
      <c r="CB25">
        <v>45.96153846153846</v>
      </c>
      <c r="CC25" t="e">
        <v>#VALUE!</v>
      </c>
      <c r="CD25">
        <v>80.952380952380949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nthu-323</dc:creator>
  <cp:lastModifiedBy>賴御誠</cp:lastModifiedBy>
  <dcterms:created xsi:type="dcterms:W3CDTF">2021-05-02T05:20:34Z</dcterms:created>
  <dcterms:modified xsi:type="dcterms:W3CDTF">2021-05-02T17:27:09Z</dcterms:modified>
</cp:coreProperties>
</file>