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cheata.ong\Desktop\Monetary and Financial Statistics_for upload on Web_excel file\"/>
    </mc:Choice>
  </mc:AlternateContent>
  <xr:revisionPtr revIDLastSave="0" documentId="13_ncr:1_{F7D1BBCB-9A0A-4414-95D0-16AADAF481EE}" xr6:coauthVersionLast="44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PI" sheetId="59" r:id="rId1"/>
  </sheets>
  <definedNames>
    <definedName name="_xlnm._FilterDatabase" localSheetId="0" hidden="1">CPI!$A$3:$J$42</definedName>
    <definedName name="_xlnm.Print_Area" localSheetId="0">CPI!$A$1:$J$46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59" l="1"/>
  <c r="I44" i="59"/>
  <c r="J43" i="59"/>
  <c r="I43" i="59"/>
  <c r="J42" i="59"/>
  <c r="I42" i="59"/>
  <c r="J41" i="59"/>
  <c r="I41" i="59"/>
  <c r="J40" i="59"/>
  <c r="I40" i="59"/>
  <c r="J39" i="59"/>
  <c r="I39" i="59"/>
  <c r="J38" i="59"/>
  <c r="I38" i="59"/>
  <c r="J37" i="59"/>
  <c r="I37" i="59"/>
  <c r="J36" i="59"/>
  <c r="I36" i="59"/>
  <c r="J35" i="59"/>
  <c r="I35" i="59"/>
  <c r="J34" i="59"/>
  <c r="I34" i="59"/>
  <c r="J33" i="59"/>
  <c r="I33" i="59"/>
  <c r="J32" i="59"/>
  <c r="I32" i="59"/>
  <c r="J31" i="59"/>
  <c r="I31" i="59"/>
  <c r="J30" i="59"/>
  <c r="I30" i="59"/>
  <c r="J29" i="59"/>
  <c r="I29" i="59"/>
  <c r="J28" i="59"/>
  <c r="I28" i="59"/>
  <c r="J27" i="59"/>
  <c r="I27" i="59"/>
  <c r="J26" i="59"/>
  <c r="I26" i="59"/>
  <c r="J25" i="59"/>
  <c r="I25" i="59"/>
  <c r="J24" i="59"/>
  <c r="I24" i="59"/>
  <c r="J23" i="59"/>
  <c r="I23" i="59"/>
  <c r="J22" i="59"/>
  <c r="I22" i="59"/>
  <c r="J21" i="59"/>
  <c r="I21" i="59"/>
  <c r="J20" i="59"/>
  <c r="I20" i="59"/>
  <c r="J19" i="59"/>
  <c r="I19" i="59"/>
  <c r="J18" i="59"/>
  <c r="I18" i="59"/>
  <c r="J17" i="59"/>
  <c r="I17" i="59"/>
  <c r="J16" i="59"/>
  <c r="I16" i="59"/>
  <c r="J15" i="59"/>
  <c r="I15" i="59"/>
  <c r="J14" i="59"/>
  <c r="I14" i="59"/>
  <c r="J13" i="59"/>
  <c r="I13" i="59"/>
  <c r="J12" i="59"/>
  <c r="I12" i="59"/>
  <c r="J11" i="59"/>
  <c r="I11" i="59"/>
  <c r="J10" i="59"/>
  <c r="I10" i="59"/>
  <c r="J9" i="59"/>
  <c r="I9" i="59"/>
  <c r="J8" i="59"/>
  <c r="I8" i="59"/>
  <c r="J7" i="59"/>
  <c r="I7" i="59"/>
  <c r="J6" i="59"/>
  <c r="I6" i="59"/>
  <c r="J5" i="59"/>
  <c r="I5" i="59"/>
</calcChain>
</file>

<file path=xl/sharedStrings.xml><?xml version="1.0" encoding="utf-8"?>
<sst xmlns="http://schemas.openxmlformats.org/spreadsheetml/2006/main" count="51" uniqueCount="51">
  <si>
    <t>No.</t>
  </si>
  <si>
    <t>Description</t>
  </si>
  <si>
    <t>Weight</t>
  </si>
  <si>
    <t>Index</t>
  </si>
  <si>
    <t>Percentage Change</t>
  </si>
  <si>
    <t>Monthly</t>
  </si>
  <si>
    <t>Yearly</t>
  </si>
  <si>
    <r>
      <t>Source:</t>
    </r>
    <r>
      <rPr>
        <i/>
        <sz val="8"/>
        <rFont val="Times New Roman"/>
        <family val="1"/>
      </rPr>
      <t xml:space="preserve"> National Institute of Statistics</t>
    </r>
  </si>
  <si>
    <t>LIQUID FUELS</t>
  </si>
  <si>
    <t>SOLID FUELS</t>
  </si>
  <si>
    <t>MOTOR OIL</t>
  </si>
  <si>
    <t>FOOD PRODUCTS NEC</t>
  </si>
  <si>
    <t>FRESH FRUITS</t>
  </si>
  <si>
    <t>DAIRY PRODUCTS</t>
  </si>
  <si>
    <t>NOODLES</t>
  </si>
  <si>
    <t>FRUIT VEGETABLES</t>
  </si>
  <si>
    <t>FOOTWEAR</t>
  </si>
  <si>
    <t>LEAF AND STALK VEGETABLES (FRESH)</t>
  </si>
  <si>
    <t>PROCESSED FISH AND SEAFOOD</t>
  </si>
  <si>
    <t>TUBERS AND MUSHROOMS</t>
  </si>
  <si>
    <t>RECREATION AND CULTURE</t>
  </si>
  <si>
    <t>OTHER GRAINS</t>
  </si>
  <si>
    <t>TOOLS AND EQUIPMENT FOR HOUSE AND GARDEN</t>
  </si>
  <si>
    <t>HOUSEHOLD TEXTILES</t>
  </si>
  <si>
    <t>MATERIALS FOR THE MAINTENANCE AND REPAIR OF THE DWELLING</t>
  </si>
  <si>
    <t>OTHER APPLIANCES, ARTICLES AND PRODUCTS FOR PERSONAL CARE</t>
  </si>
  <si>
    <t>CLOTHING MATERIALS</t>
  </si>
  <si>
    <t>CLOTHING FOR WOMEN AND GIRLS</t>
  </si>
  <si>
    <t>OTHER CLOTHING (BOTH SEXES)</t>
  </si>
  <si>
    <t>TRADITIONAL CAKES</t>
  </si>
  <si>
    <t>SUGAR, JAM, HONEY, CHOCOLATE AND CONFECTIONERY</t>
  </si>
  <si>
    <t>PULSES/LEGUMES</t>
  </si>
  <si>
    <t>OILS AND FATS</t>
  </si>
  <si>
    <t>GLASSWARE, TABLEWARE AND HOUSEHOLD UTENSILS</t>
  </si>
  <si>
    <t>MEDICAL PRODUCTS, APPLIANCES AND EQUIPMENT</t>
  </si>
  <si>
    <t>OTHER ARTICLES OF CLOTHING AND CLOTHING ACCESSORIES</t>
  </si>
  <si>
    <t>HAIRDRESSING SALONS AND PERSONAL GROOMING ESTABLISHMENTS</t>
  </si>
  <si>
    <t>FISH (FRESH)</t>
  </si>
  <si>
    <t>SPARE PARTS AND ACCESSORIES FOR PERSONAL TRANSPORT EQUIPMENT</t>
  </si>
  <si>
    <t>Glutinous rice, quality no.1, White, Khmer</t>
  </si>
  <si>
    <t>LOCALLY PROCESSED MEAT</t>
  </si>
  <si>
    <t>GLUTINOUS RICE, QUALITY NO.1, WHITE, KHMER</t>
  </si>
  <si>
    <t>ROOT VEGETABLES</t>
  </si>
  <si>
    <t>DUCK (FRESH)</t>
  </si>
  <si>
    <t>WINE</t>
  </si>
  <si>
    <t>RESTAURANTS AND HOTELS</t>
  </si>
  <si>
    <t>PROCESSED EGGS</t>
  </si>
  <si>
    <t>EDUCATION</t>
  </si>
  <si>
    <t>PORK (FRESH)</t>
  </si>
  <si>
    <t>SPIRITS</t>
  </si>
  <si>
    <t>Table: Consumer Items Showing Price Increased in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</si>
</sst>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.0_-;\-* #,##0.0_-;_-* &quot;-&quot;??_-;_-@_-"/>
    <numFmt numFmtId="166" formatCode="0.000"/>
    <numFmt numFmtId="167" formatCode="0.0"/>
    <numFmt numFmtId="168" formatCode="#,##0.0"/>
  </numFmts>
  <fonts count="26">
    <font>
      <sz val="10"/>
      <name val="Arial"/>
    </font>
    <font>
      <sz val="10"/>
      <name val="Arial"/>
      <family val="2"/>
    </font>
    <font>
      <sz val="11"/>
      <name val="Khmer OS Muol Light"/>
    </font>
    <font>
      <sz val="10"/>
      <name val="Khmer OS Muol Light"/>
    </font>
    <font>
      <sz val="8"/>
      <name val="Khmer OS Muol Light"/>
    </font>
    <font>
      <sz val="7"/>
      <name val="Khmer OS Muol Light"/>
    </font>
    <font>
      <sz val="9"/>
      <name val="Khmer OS Battambang"/>
    </font>
    <font>
      <sz val="8"/>
      <name val="Khmer OS Battambang"/>
    </font>
    <font>
      <sz val="9"/>
      <color indexed="8"/>
      <name val="Khmer OS Battambang"/>
    </font>
    <font>
      <b/>
      <i/>
      <sz val="8"/>
      <name val="Khmer OS Battambang"/>
    </font>
    <font>
      <b/>
      <i/>
      <sz val="9"/>
      <name val="Khmer OS Battambang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u/>
      <sz val="9"/>
      <name val="Times New Roman"/>
      <family val="1"/>
    </font>
    <font>
      <sz val="6"/>
      <name val="Times New Roman"/>
      <family val="1"/>
    </font>
    <font>
      <b/>
      <i/>
      <sz val="8"/>
      <name val="Times New Roman"/>
      <family val="1"/>
    </font>
    <font>
      <i/>
      <sz val="8"/>
      <name val="Times New Roman"/>
      <family val="1"/>
    </font>
    <font>
      <sz val="7.5"/>
      <name val="Times New Roman"/>
      <family val="1"/>
    </font>
    <font>
      <sz val="16"/>
      <name val="Limon R1"/>
    </font>
    <font>
      <sz val="16"/>
      <name val="Arial"/>
      <family val="2"/>
    </font>
    <font>
      <sz val="14"/>
      <name val="Limon S1"/>
    </font>
    <font>
      <sz val="6"/>
      <name val="Arial"/>
      <family val="2"/>
    </font>
    <font>
      <sz val="8.5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69">
    <xf numFmtId="0" fontId="0" fillId="0" borderId="0" xfId="0"/>
    <xf numFmtId="165" fontId="0" fillId="0" borderId="0" xfId="1" applyNumberFormat="1" applyFont="1"/>
    <xf numFmtId="165" fontId="12" fillId="0" borderId="1" xfId="1" applyNumberFormat="1" applyFont="1" applyBorder="1" applyAlignment="1">
      <alignment horizontal="center" vertical="center" wrapText="1"/>
    </xf>
    <xf numFmtId="17" fontId="13" fillId="0" borderId="2" xfId="1" applyNumberFormat="1" applyFont="1" applyBorder="1" applyAlignment="1">
      <alignment horizontal="right" vertical="center"/>
    </xf>
    <xf numFmtId="17" fontId="12" fillId="0" borderId="3" xfId="1" applyNumberFormat="1" applyFont="1" applyBorder="1" applyAlignment="1">
      <alignment horizontal="right" vertical="center"/>
    </xf>
    <xf numFmtId="0" fontId="19" fillId="0" borderId="0" xfId="2" applyFont="1"/>
    <xf numFmtId="0" fontId="1" fillId="0" borderId="0" xfId="0" applyFont="1" applyAlignment="1">
      <alignment horizontal="left"/>
    </xf>
    <xf numFmtId="0" fontId="12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6" fontId="14" fillId="0" borderId="0" xfId="0" applyNumberFormat="1" applyFont="1"/>
    <xf numFmtId="2" fontId="14" fillId="0" borderId="1" xfId="0" applyNumberFormat="1" applyFont="1" applyBorder="1"/>
    <xf numFmtId="2" fontId="14" fillId="0" borderId="0" xfId="0" applyNumberFormat="1" applyFont="1"/>
    <xf numFmtId="167" fontId="14" fillId="0" borderId="1" xfId="0" applyNumberFormat="1" applyFont="1" applyBorder="1"/>
    <xf numFmtId="16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7" fontId="14" fillId="0" borderId="0" xfId="0" applyNumberFormat="1" applyFont="1"/>
    <xf numFmtId="0" fontId="15" fillId="0" borderId="3" xfId="0" applyFont="1" applyBorder="1"/>
    <xf numFmtId="49" fontId="16" fillId="0" borderId="3" xfId="0" applyNumberFormat="1" applyFont="1" applyBorder="1"/>
    <xf numFmtId="0" fontId="1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6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 indent="1"/>
    </xf>
    <xf numFmtId="49" fontId="8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 wrapText="1"/>
    </xf>
    <xf numFmtId="167" fontId="6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right" vertical="center"/>
    </xf>
    <xf numFmtId="167" fontId="6" fillId="0" borderId="0" xfId="0" applyNumberFormat="1" applyFont="1" applyAlignment="1">
      <alignment horizontal="right" vertical="center"/>
    </xf>
    <xf numFmtId="49" fontId="6" fillId="0" borderId="0" xfId="0" applyNumberFormat="1" applyFont="1" applyAlignment="1">
      <alignment horizontal="right" vertical="center" inden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167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right" indent="1"/>
    </xf>
    <xf numFmtId="0" fontId="9" fillId="0" borderId="0" xfId="0" applyFont="1"/>
    <xf numFmtId="0" fontId="10" fillId="0" borderId="0" xfId="0" applyFont="1"/>
    <xf numFmtId="0" fontId="6" fillId="0" borderId="0" xfId="0" applyFont="1"/>
    <xf numFmtId="0" fontId="1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12" fillId="0" borderId="1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/>
    </xf>
    <xf numFmtId="0" fontId="22" fillId="0" borderId="0" xfId="0" quotePrefix="1" applyFont="1" applyAlignment="1">
      <alignment horizontal="center"/>
    </xf>
    <xf numFmtId="0" fontId="23" fillId="0" borderId="0" xfId="0" applyFont="1"/>
    <xf numFmtId="167" fontId="24" fillId="0" borderId="0" xfId="0" applyNumberFormat="1" applyFont="1"/>
    <xf numFmtId="167" fontId="25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/>
    </xf>
    <xf numFmtId="165" fontId="12" fillId="0" borderId="2" xfId="1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AF3FF-5A18-4764-A7EA-47958040C0AA}">
  <dimension ref="A1:M94"/>
  <sheetViews>
    <sheetView tabSelected="1" view="pageBreakPreview" zoomScaleNormal="100" zoomScaleSheetLayoutView="100" workbookViewId="0">
      <selection activeCell="G10" sqref="G10"/>
    </sheetView>
  </sheetViews>
  <sheetFormatPr defaultRowHeight="14.1" customHeight="1"/>
  <cols>
    <col min="1" max="1" width="3.42578125" customWidth="1"/>
    <col min="2" max="2" width="51" style="6" customWidth="1"/>
    <col min="3" max="3" width="6.28515625" customWidth="1"/>
    <col min="4" max="4" width="0.5703125" customWidth="1"/>
    <col min="5" max="7" width="6.28515625" style="1" customWidth="1"/>
    <col min="8" max="8" width="0.5703125" style="1" customWidth="1"/>
    <col min="9" max="10" width="7" customWidth="1"/>
    <col min="11" max="11" width="1.5703125" customWidth="1"/>
  </cols>
  <sheetData>
    <row r="1" spans="1:11" ht="31.5" customHeight="1">
      <c r="A1" s="58" t="s">
        <v>50</v>
      </c>
      <c r="B1" s="58"/>
      <c r="C1" s="58"/>
      <c r="D1" s="58"/>
      <c r="E1" s="58"/>
      <c r="F1" s="58"/>
      <c r="G1" s="58"/>
      <c r="H1" s="58"/>
      <c r="I1" s="58"/>
      <c r="J1" s="58"/>
      <c r="K1" s="59"/>
    </row>
    <row r="2" spans="1:11" ht="10.5" customHeight="1">
      <c r="K2" s="60"/>
    </row>
    <row r="3" spans="1:11" ht="22.5" customHeight="1">
      <c r="A3" s="61" t="s">
        <v>0</v>
      </c>
      <c r="B3" s="63" t="s">
        <v>1</v>
      </c>
      <c r="C3" s="65" t="s">
        <v>2</v>
      </c>
      <c r="D3" s="47"/>
      <c r="E3" s="67" t="s">
        <v>3</v>
      </c>
      <c r="F3" s="67"/>
      <c r="G3" s="67"/>
      <c r="H3" s="2"/>
      <c r="I3" s="68" t="s">
        <v>4</v>
      </c>
      <c r="J3" s="68"/>
      <c r="K3" s="49"/>
    </row>
    <row r="4" spans="1:11" ht="24" customHeight="1">
      <c r="A4" s="62"/>
      <c r="B4" s="64"/>
      <c r="C4" s="66"/>
      <c r="D4" s="48"/>
      <c r="E4" s="3">
        <v>44713</v>
      </c>
      <c r="F4" s="3">
        <v>45047</v>
      </c>
      <c r="G4" s="3">
        <v>45078</v>
      </c>
      <c r="H4" s="4"/>
      <c r="I4" s="7" t="s">
        <v>5</v>
      </c>
      <c r="J4" s="7" t="s">
        <v>6</v>
      </c>
      <c r="K4" s="49"/>
    </row>
    <row r="5" spans="1:11" ht="18.399999999999999" customHeight="1">
      <c r="A5" s="8">
        <v>1</v>
      </c>
      <c r="B5" s="5" t="s">
        <v>29</v>
      </c>
      <c r="C5" s="9">
        <v>0.56100000000000005</v>
      </c>
      <c r="D5" s="10"/>
      <c r="E5" s="11">
        <v>231.02600000000001</v>
      </c>
      <c r="F5" s="11">
        <v>240.285</v>
      </c>
      <c r="G5" s="11">
        <v>244.136</v>
      </c>
      <c r="H5" s="12"/>
      <c r="I5" s="13">
        <f>(G5/F5-1)*100</f>
        <v>1.6026801506544341</v>
      </c>
      <c r="J5" s="13">
        <f>(G5/E5-1)*100</f>
        <v>5.6746859660817384</v>
      </c>
      <c r="K5" s="50"/>
    </row>
    <row r="6" spans="1:11" ht="18.399999999999999" customHeight="1">
      <c r="A6" s="14">
        <v>2</v>
      </c>
      <c r="B6" s="5" t="s">
        <v>42</v>
      </c>
      <c r="C6" s="9">
        <v>0.45600000000000002</v>
      </c>
      <c r="D6" s="11"/>
      <c r="E6" s="11">
        <v>284.19600000000003</v>
      </c>
      <c r="F6" s="11">
        <v>292.952</v>
      </c>
      <c r="G6" s="11">
        <v>296.63900000000001</v>
      </c>
      <c r="H6" s="15"/>
      <c r="I6" s="13">
        <f t="shared" ref="I6:I43" si="0">(G6/F6-1)*100</f>
        <v>1.2585679565253027</v>
      </c>
      <c r="J6" s="13">
        <f t="shared" ref="J6:J43" si="1">(G6/E6-1)*100</f>
        <v>4.378316373207225</v>
      </c>
      <c r="K6" s="50"/>
    </row>
    <row r="7" spans="1:11" ht="18.399999999999999" customHeight="1">
      <c r="A7" s="14">
        <v>3</v>
      </c>
      <c r="B7" s="5" t="s">
        <v>15</v>
      </c>
      <c r="C7" s="9">
        <v>1.1379999999999999</v>
      </c>
      <c r="D7" s="11"/>
      <c r="E7" s="11">
        <v>364.16</v>
      </c>
      <c r="F7" s="11">
        <v>375.15800000000002</v>
      </c>
      <c r="G7" s="11">
        <v>379.02</v>
      </c>
      <c r="H7" s="15"/>
      <c r="I7" s="13">
        <f t="shared" si="0"/>
        <v>1.0294329322578566</v>
      </c>
      <c r="J7" s="13">
        <f t="shared" si="1"/>
        <v>4.0806239015817036</v>
      </c>
      <c r="K7" s="50"/>
    </row>
    <row r="8" spans="1:11" ht="18.399999999999999" customHeight="1">
      <c r="A8" s="14">
        <v>4</v>
      </c>
      <c r="B8" s="5" t="s">
        <v>12</v>
      </c>
      <c r="C8" s="9">
        <v>4.0940000000000003</v>
      </c>
      <c r="D8" s="11"/>
      <c r="E8" s="11">
        <v>262.32900000000001</v>
      </c>
      <c r="F8" s="11">
        <v>266.803</v>
      </c>
      <c r="G8" s="11">
        <v>269.47899999999998</v>
      </c>
      <c r="H8" s="15"/>
      <c r="I8" s="13">
        <f t="shared" si="0"/>
        <v>1.0029872227823589</v>
      </c>
      <c r="J8" s="13">
        <f t="shared" si="1"/>
        <v>2.7255850477835075</v>
      </c>
      <c r="K8" s="50"/>
    </row>
    <row r="9" spans="1:11" ht="18.399999999999999" customHeight="1">
      <c r="A9" s="14">
        <v>5</v>
      </c>
      <c r="B9" s="5" t="s">
        <v>31</v>
      </c>
      <c r="C9" s="9">
        <v>0.41300000000000003</v>
      </c>
      <c r="D9" s="11"/>
      <c r="E9" s="11">
        <v>260.17399999999998</v>
      </c>
      <c r="F9" s="11">
        <v>264.09899999999999</v>
      </c>
      <c r="G9" s="11">
        <v>266.54700000000003</v>
      </c>
      <c r="H9" s="15"/>
      <c r="I9" s="13">
        <f t="shared" si="0"/>
        <v>0.9269251303488657</v>
      </c>
      <c r="J9" s="13">
        <f t="shared" si="1"/>
        <v>2.4495145556435505</v>
      </c>
      <c r="K9" s="50"/>
    </row>
    <row r="10" spans="1:11" ht="18.399999999999999" customHeight="1">
      <c r="A10" s="14">
        <v>6</v>
      </c>
      <c r="B10" s="5" t="s">
        <v>26</v>
      </c>
      <c r="C10" s="9">
        <v>0.33400000000000002</v>
      </c>
      <c r="D10" s="11"/>
      <c r="E10" s="11">
        <v>193.51599999999999</v>
      </c>
      <c r="F10" s="11">
        <v>200.864</v>
      </c>
      <c r="G10" s="11">
        <v>202.60599999999999</v>
      </c>
      <c r="H10" s="15"/>
      <c r="I10" s="13">
        <f t="shared" si="0"/>
        <v>0.86725346503107037</v>
      </c>
      <c r="J10" s="13">
        <f t="shared" si="1"/>
        <v>4.6972860125261029</v>
      </c>
      <c r="K10" s="50"/>
    </row>
    <row r="11" spans="1:11" ht="18.399999999999999" customHeight="1">
      <c r="A11" s="14">
        <v>7</v>
      </c>
      <c r="B11" s="5" t="s">
        <v>10</v>
      </c>
      <c r="C11" s="9">
        <v>6.2E-2</v>
      </c>
      <c r="D11" s="11"/>
      <c r="E11" s="11">
        <v>181.143</v>
      </c>
      <c r="F11" s="11">
        <v>187.94300000000001</v>
      </c>
      <c r="G11" s="11">
        <v>189.536</v>
      </c>
      <c r="H11" s="15"/>
      <c r="I11" s="13">
        <f t="shared" si="0"/>
        <v>0.84759740985298482</v>
      </c>
      <c r="J11" s="13">
        <f t="shared" si="1"/>
        <v>4.6333559673848779</v>
      </c>
      <c r="K11" s="50"/>
    </row>
    <row r="12" spans="1:11" ht="18.399999999999999" customHeight="1">
      <c r="A12" s="14">
        <v>8</v>
      </c>
      <c r="B12" s="5" t="s">
        <v>36</v>
      </c>
      <c r="C12" s="9">
        <v>8.1000000000000003E-2</v>
      </c>
      <c r="D12" s="11"/>
      <c r="E12" s="11">
        <v>188.8</v>
      </c>
      <c r="F12" s="11">
        <v>198.78800000000001</v>
      </c>
      <c r="G12" s="11">
        <v>200.40299999999999</v>
      </c>
      <c r="H12" s="15"/>
      <c r="I12" s="13">
        <f t="shared" si="0"/>
        <v>0.81242328510773287</v>
      </c>
      <c r="J12" s="13">
        <f t="shared" si="1"/>
        <v>6.1456567796610129</v>
      </c>
      <c r="K12" s="50"/>
    </row>
    <row r="13" spans="1:11" ht="18.399999999999999" customHeight="1">
      <c r="A13" s="14">
        <v>9</v>
      </c>
      <c r="B13" s="5" t="s">
        <v>43</v>
      </c>
      <c r="C13" s="9">
        <v>0.31900000000000001</v>
      </c>
      <c r="D13" s="11"/>
      <c r="E13" s="11">
        <v>221.149</v>
      </c>
      <c r="F13" s="11">
        <v>227.09200000000001</v>
      </c>
      <c r="G13" s="11">
        <v>228.893</v>
      </c>
      <c r="H13" s="15"/>
      <c r="I13" s="13">
        <f t="shared" si="0"/>
        <v>0.79307064978069164</v>
      </c>
      <c r="J13" s="13">
        <f t="shared" si="1"/>
        <v>3.5017115157653933</v>
      </c>
      <c r="K13" s="50"/>
    </row>
    <row r="14" spans="1:11" ht="18.399999999999999" customHeight="1">
      <c r="A14" s="14">
        <v>10</v>
      </c>
      <c r="B14" s="5" t="s">
        <v>24</v>
      </c>
      <c r="C14" s="9">
        <v>3.6630000000000003</v>
      </c>
      <c r="D14" s="11"/>
      <c r="E14" s="11">
        <v>163.518</v>
      </c>
      <c r="F14" s="11">
        <v>168.74299999999999</v>
      </c>
      <c r="G14" s="11">
        <v>170.04400000000001</v>
      </c>
      <c r="H14" s="15"/>
      <c r="I14" s="13">
        <f t="shared" si="0"/>
        <v>0.77099494497550047</v>
      </c>
      <c r="J14" s="13">
        <f t="shared" si="1"/>
        <v>3.9909979329492806</v>
      </c>
      <c r="K14" s="50"/>
    </row>
    <row r="15" spans="1:11" ht="18.399999999999999" customHeight="1">
      <c r="A15" s="14">
        <v>11</v>
      </c>
      <c r="B15" s="5" t="s">
        <v>22</v>
      </c>
      <c r="C15" s="9">
        <v>1.7000000000000001E-2</v>
      </c>
      <c r="D15" s="11"/>
      <c r="E15" s="11">
        <v>226.11</v>
      </c>
      <c r="F15" s="11">
        <v>233.65600000000001</v>
      </c>
      <c r="G15" s="11">
        <v>235.398</v>
      </c>
      <c r="H15" s="15"/>
      <c r="I15" s="13">
        <f t="shared" si="0"/>
        <v>0.74554045263122148</v>
      </c>
      <c r="J15" s="13">
        <f t="shared" si="1"/>
        <v>4.1077351731457989</v>
      </c>
      <c r="K15" s="50"/>
    </row>
    <row r="16" spans="1:11" ht="18.399999999999999" customHeight="1">
      <c r="A16" s="14">
        <v>12</v>
      </c>
      <c r="B16" s="5" t="s">
        <v>14</v>
      </c>
      <c r="C16" s="9">
        <v>1.008</v>
      </c>
      <c r="D16" s="11"/>
      <c r="E16" s="11">
        <v>247.07</v>
      </c>
      <c r="F16" s="11">
        <v>245.267</v>
      </c>
      <c r="G16" s="11">
        <v>247.077</v>
      </c>
      <c r="H16" s="15"/>
      <c r="I16" s="13">
        <f t="shared" si="0"/>
        <v>0.73797127212384961</v>
      </c>
      <c r="J16" s="13">
        <f t="shared" si="1"/>
        <v>2.8332051645207912E-3</v>
      </c>
      <c r="K16" s="50"/>
    </row>
    <row r="17" spans="1:11" ht="18.399999999999999" customHeight="1">
      <c r="A17" s="14">
        <v>13</v>
      </c>
      <c r="B17" s="5" t="s">
        <v>17</v>
      </c>
      <c r="C17" s="9">
        <v>2.0310000000000001</v>
      </c>
      <c r="D17" s="11"/>
      <c r="E17" s="11">
        <v>244.00800000000001</v>
      </c>
      <c r="F17" s="11">
        <v>246.92400000000001</v>
      </c>
      <c r="G17" s="11">
        <v>248.73400000000001</v>
      </c>
      <c r="H17" s="15"/>
      <c r="I17" s="13">
        <f t="shared" si="0"/>
        <v>0.73301906659539728</v>
      </c>
      <c r="J17" s="13">
        <f t="shared" si="1"/>
        <v>1.9368217435493884</v>
      </c>
      <c r="K17" s="50"/>
    </row>
    <row r="18" spans="1:11" ht="18.399999999999999" customHeight="1">
      <c r="A18" s="14">
        <v>14</v>
      </c>
      <c r="B18" s="5" t="s">
        <v>16</v>
      </c>
      <c r="C18" s="9">
        <v>0.64100000000000001</v>
      </c>
      <c r="D18" s="11"/>
      <c r="E18" s="11">
        <v>194.14400000000001</v>
      </c>
      <c r="F18" s="11">
        <v>193.81200000000001</v>
      </c>
      <c r="G18" s="11">
        <v>195.197</v>
      </c>
      <c r="H18" s="15"/>
      <c r="I18" s="13">
        <f t="shared" si="0"/>
        <v>0.71461003446637861</v>
      </c>
      <c r="J18" s="13">
        <f t="shared" si="1"/>
        <v>0.54238091313663084</v>
      </c>
      <c r="K18" s="50"/>
    </row>
    <row r="19" spans="1:11" ht="18.399999999999999" customHeight="1">
      <c r="A19" s="14">
        <v>15</v>
      </c>
      <c r="B19" s="5" t="s">
        <v>8</v>
      </c>
      <c r="C19" s="9">
        <v>9.9000000000000005E-2</v>
      </c>
      <c r="D19" s="11"/>
      <c r="E19" s="11">
        <v>176.405</v>
      </c>
      <c r="F19" s="11">
        <v>166.80199999999999</v>
      </c>
      <c r="G19" s="11">
        <v>167.965</v>
      </c>
      <c r="H19" s="15"/>
      <c r="I19" s="13">
        <f t="shared" si="0"/>
        <v>0.69723384611695138</v>
      </c>
      <c r="J19" s="13">
        <f t="shared" si="1"/>
        <v>-4.784444885349048</v>
      </c>
      <c r="K19" s="50"/>
    </row>
    <row r="20" spans="1:11" ht="18.399999999999999" customHeight="1">
      <c r="A20" s="14">
        <v>16</v>
      </c>
      <c r="B20" s="5" t="s">
        <v>9</v>
      </c>
      <c r="C20" s="9">
        <v>1.4750000000000001</v>
      </c>
      <c r="D20" s="11"/>
      <c r="E20" s="11">
        <v>266.34300000000002</v>
      </c>
      <c r="F20" s="11">
        <v>260.56299999999999</v>
      </c>
      <c r="G20" s="11">
        <v>262.35199999999998</v>
      </c>
      <c r="H20" s="15"/>
      <c r="I20" s="13">
        <f t="shared" si="0"/>
        <v>0.68659019123973319</v>
      </c>
      <c r="J20" s="13">
        <f t="shared" si="1"/>
        <v>-1.498443736084687</v>
      </c>
      <c r="K20" s="50"/>
    </row>
    <row r="21" spans="1:11" ht="18.399999999999999" customHeight="1">
      <c r="A21" s="14">
        <v>17</v>
      </c>
      <c r="B21" s="5" t="s">
        <v>13</v>
      </c>
      <c r="C21" s="9">
        <v>1.552</v>
      </c>
      <c r="D21" s="11"/>
      <c r="E21" s="11">
        <v>176.62</v>
      </c>
      <c r="F21" s="11">
        <v>180.566</v>
      </c>
      <c r="G21" s="11">
        <v>181.756</v>
      </c>
      <c r="H21" s="15"/>
      <c r="I21" s="13">
        <f t="shared" si="0"/>
        <v>0.65903880021709327</v>
      </c>
      <c r="J21" s="13">
        <f t="shared" si="1"/>
        <v>2.9079379458724963</v>
      </c>
      <c r="K21" s="50"/>
    </row>
    <row r="22" spans="1:11" ht="18.399999999999999" customHeight="1">
      <c r="A22" s="14">
        <v>18</v>
      </c>
      <c r="B22" s="5" t="s">
        <v>19</v>
      </c>
      <c r="C22" s="9">
        <v>0.43900000000000006</v>
      </c>
      <c r="D22" s="11"/>
      <c r="E22" s="11">
        <v>222.959</v>
      </c>
      <c r="F22" s="11">
        <v>229.178</v>
      </c>
      <c r="G22" s="11">
        <v>230.67400000000001</v>
      </c>
      <c r="H22" s="15"/>
      <c r="I22" s="13">
        <f t="shared" si="0"/>
        <v>0.6527677176692448</v>
      </c>
      <c r="J22" s="13">
        <f t="shared" si="1"/>
        <v>3.4602774501141464</v>
      </c>
      <c r="K22" s="50"/>
    </row>
    <row r="23" spans="1:11" ht="18.399999999999999" customHeight="1">
      <c r="A23" s="14">
        <v>19</v>
      </c>
      <c r="B23" s="5" t="s">
        <v>44</v>
      </c>
      <c r="C23" s="9">
        <v>0.248</v>
      </c>
      <c r="D23" s="11"/>
      <c r="E23" s="11">
        <v>204.14699999999999</v>
      </c>
      <c r="F23" s="11">
        <v>208.131</v>
      </c>
      <c r="G23" s="11">
        <v>209.48599999999999</v>
      </c>
      <c r="H23" s="15"/>
      <c r="I23" s="13">
        <f t="shared" si="0"/>
        <v>0.65103228255281032</v>
      </c>
      <c r="J23" s="13">
        <f t="shared" si="1"/>
        <v>2.6152723282732548</v>
      </c>
      <c r="K23" s="50"/>
    </row>
    <row r="24" spans="1:11" ht="18.399999999999999" customHeight="1">
      <c r="A24" s="14">
        <v>20</v>
      </c>
      <c r="B24" s="5" t="s">
        <v>21</v>
      </c>
      <c r="C24" s="9">
        <v>0.09</v>
      </c>
      <c r="D24" s="11"/>
      <c r="E24" s="11">
        <v>358.80099999999999</v>
      </c>
      <c r="F24" s="11">
        <v>366.62099999999998</v>
      </c>
      <c r="G24" s="11">
        <v>369.005</v>
      </c>
      <c r="H24" s="15"/>
      <c r="I24" s="13">
        <f t="shared" si="0"/>
        <v>0.65026280545850135</v>
      </c>
      <c r="J24" s="13">
        <f t="shared" si="1"/>
        <v>2.8439162655622408</v>
      </c>
      <c r="K24" s="50"/>
    </row>
    <row r="25" spans="1:11" ht="18.399999999999999" customHeight="1">
      <c r="A25" s="14">
        <v>21</v>
      </c>
      <c r="B25" s="5" t="s">
        <v>45</v>
      </c>
      <c r="C25" s="9">
        <v>5.8609999999999998</v>
      </c>
      <c r="D25" s="11"/>
      <c r="E25" s="11">
        <v>330.238</v>
      </c>
      <c r="F25" s="11">
        <v>323.923</v>
      </c>
      <c r="G25" s="11">
        <v>325.98599999999999</v>
      </c>
      <c r="H25" s="15"/>
      <c r="I25" s="13">
        <f t="shared" si="0"/>
        <v>0.63687975228681193</v>
      </c>
      <c r="J25" s="13">
        <f t="shared" si="1"/>
        <v>-1.287556247312549</v>
      </c>
      <c r="K25" s="50"/>
    </row>
    <row r="26" spans="1:11" ht="18.399999999999999" customHeight="1">
      <c r="A26" s="14">
        <v>22</v>
      </c>
      <c r="B26" s="5" t="s">
        <v>28</v>
      </c>
      <c r="C26" s="9">
        <v>0.222</v>
      </c>
      <c r="D26" s="11"/>
      <c r="E26" s="11">
        <v>144.46600000000001</v>
      </c>
      <c r="F26" s="11">
        <v>148.13300000000001</v>
      </c>
      <c r="G26" s="11">
        <v>149.04499999999999</v>
      </c>
      <c r="H26" s="15"/>
      <c r="I26" s="13">
        <f t="shared" si="0"/>
        <v>0.61566295153678841</v>
      </c>
      <c r="J26" s="13">
        <f t="shared" si="1"/>
        <v>3.1696039206456694</v>
      </c>
      <c r="K26" s="50"/>
    </row>
    <row r="27" spans="1:11" ht="18.399999999999999" customHeight="1">
      <c r="A27" s="14">
        <v>23</v>
      </c>
      <c r="B27" s="5" t="s">
        <v>32</v>
      </c>
      <c r="C27" s="9">
        <v>0.92</v>
      </c>
      <c r="D27" s="11"/>
      <c r="E27" s="11">
        <v>234.446</v>
      </c>
      <c r="F27" s="11">
        <v>237.26</v>
      </c>
      <c r="G27" s="11">
        <v>238.637</v>
      </c>
      <c r="H27" s="15"/>
      <c r="I27" s="13">
        <f t="shared" si="0"/>
        <v>0.58037595886368809</v>
      </c>
      <c r="J27" s="13">
        <f t="shared" si="1"/>
        <v>1.7876184707779297</v>
      </c>
      <c r="K27" s="50"/>
    </row>
    <row r="28" spans="1:11" ht="18.399999999999999" customHeight="1">
      <c r="A28" s="14">
        <v>24</v>
      </c>
      <c r="B28" s="5" t="s">
        <v>35</v>
      </c>
      <c r="C28" s="9">
        <v>5.8999999999999997E-2</v>
      </c>
      <c r="D28" s="11"/>
      <c r="E28" s="11">
        <v>157.876</v>
      </c>
      <c r="F28" s="11">
        <v>159.16800000000001</v>
      </c>
      <c r="G28" s="11">
        <v>160.07</v>
      </c>
      <c r="H28" s="15"/>
      <c r="I28" s="13">
        <f t="shared" si="0"/>
        <v>0.56669682348209349</v>
      </c>
      <c r="J28" s="13">
        <f t="shared" si="1"/>
        <v>1.3896982441916395</v>
      </c>
      <c r="K28" s="50"/>
    </row>
    <row r="29" spans="1:11" ht="18.399999999999999" customHeight="1">
      <c r="A29" s="14">
        <v>25</v>
      </c>
      <c r="B29" s="5" t="s">
        <v>18</v>
      </c>
      <c r="C29" s="9">
        <v>1.6459999999999999</v>
      </c>
      <c r="D29" s="11"/>
      <c r="E29" s="11">
        <v>300.99900000000002</v>
      </c>
      <c r="F29" s="11">
        <v>307.25700000000001</v>
      </c>
      <c r="G29" s="11">
        <v>308.95299999999997</v>
      </c>
      <c r="H29" s="15"/>
      <c r="I29" s="13">
        <f t="shared" si="0"/>
        <v>0.55198091499948365</v>
      </c>
      <c r="J29" s="13">
        <f t="shared" si="1"/>
        <v>2.6425336961252155</v>
      </c>
      <c r="K29" s="50"/>
    </row>
    <row r="30" spans="1:11" ht="18.399999999999999" customHeight="1">
      <c r="A30" s="14">
        <v>26</v>
      </c>
      <c r="B30" s="5" t="s">
        <v>46</v>
      </c>
      <c r="C30" s="9">
        <v>7.9000000000000001E-2</v>
      </c>
      <c r="D30" s="11"/>
      <c r="E30" s="11">
        <v>185.923</v>
      </c>
      <c r="F30" s="11">
        <v>177.57400000000001</v>
      </c>
      <c r="G30" s="11">
        <v>178.54900000000001</v>
      </c>
      <c r="H30" s="15"/>
      <c r="I30" s="13">
        <f t="shared" si="0"/>
        <v>0.54906686789732984</v>
      </c>
      <c r="J30" s="13">
        <f t="shared" si="1"/>
        <v>-3.9661580331642687</v>
      </c>
      <c r="K30" s="50"/>
    </row>
    <row r="31" spans="1:11" ht="18.399999999999999" customHeight="1">
      <c r="A31" s="14">
        <v>27</v>
      </c>
      <c r="B31" s="5" t="s">
        <v>23</v>
      </c>
      <c r="C31" s="9">
        <v>1.4999999999999999E-2</v>
      </c>
      <c r="D31" s="11"/>
      <c r="E31" s="11">
        <v>199.351</v>
      </c>
      <c r="F31" s="11">
        <v>204.43799999999999</v>
      </c>
      <c r="G31" s="11">
        <v>205.46100000000001</v>
      </c>
      <c r="H31" s="15"/>
      <c r="I31" s="13">
        <f t="shared" si="0"/>
        <v>0.50039620814135155</v>
      </c>
      <c r="J31" s="13">
        <f t="shared" si="1"/>
        <v>3.0649457489553722</v>
      </c>
      <c r="K31" s="50"/>
    </row>
    <row r="32" spans="1:11" ht="18.399999999999999" customHeight="1">
      <c r="A32" s="14">
        <v>28</v>
      </c>
      <c r="B32" s="5" t="s">
        <v>25</v>
      </c>
      <c r="C32" s="9">
        <v>0.39900000000000013</v>
      </c>
      <c r="D32" s="11"/>
      <c r="E32" s="11">
        <v>173.30099999999999</v>
      </c>
      <c r="F32" s="11">
        <v>177.172</v>
      </c>
      <c r="G32" s="11">
        <v>178.01</v>
      </c>
      <c r="H32" s="15"/>
      <c r="I32" s="13">
        <f t="shared" si="0"/>
        <v>0.47298670218769434</v>
      </c>
      <c r="J32" s="13">
        <f t="shared" si="1"/>
        <v>2.7172376385595109</v>
      </c>
      <c r="K32" s="50"/>
    </row>
    <row r="33" spans="1:13" ht="18.399999999999999" customHeight="1">
      <c r="A33" s="14">
        <v>29</v>
      </c>
      <c r="B33" s="5" t="s">
        <v>11</v>
      </c>
      <c r="C33" s="9">
        <v>1.4039999999999999</v>
      </c>
      <c r="D33" s="11"/>
      <c r="E33" s="11">
        <v>252.79599999999999</v>
      </c>
      <c r="F33" s="11">
        <v>255.65700000000001</v>
      </c>
      <c r="G33" s="11">
        <v>256.79500000000002</v>
      </c>
      <c r="H33" s="15"/>
      <c r="I33" s="13">
        <f t="shared" si="0"/>
        <v>0.44512765150181988</v>
      </c>
      <c r="J33" s="13">
        <f t="shared" si="1"/>
        <v>1.581907941581373</v>
      </c>
      <c r="K33" s="50"/>
    </row>
    <row r="34" spans="1:13" ht="18.399999999999999" customHeight="1">
      <c r="A34" s="14">
        <v>30</v>
      </c>
      <c r="B34" s="5" t="s">
        <v>20</v>
      </c>
      <c r="C34" s="9">
        <v>2.9120000000000004</v>
      </c>
      <c r="D34" s="11"/>
      <c r="E34" s="11">
        <v>129.72300000000001</v>
      </c>
      <c r="F34" s="11">
        <v>131.566</v>
      </c>
      <c r="G34" s="11">
        <v>132.13499999999999</v>
      </c>
      <c r="H34" s="15"/>
      <c r="I34" s="13">
        <f t="shared" si="0"/>
        <v>0.43248255628351995</v>
      </c>
      <c r="J34" s="13">
        <f t="shared" si="1"/>
        <v>1.8593464535972659</v>
      </c>
      <c r="K34" s="50"/>
    </row>
    <row r="35" spans="1:13" ht="18.399999999999999" customHeight="1">
      <c r="A35" s="14">
        <v>31</v>
      </c>
      <c r="B35" s="5" t="s">
        <v>33</v>
      </c>
      <c r="C35" s="9">
        <v>7.8E-2</v>
      </c>
      <c r="D35" s="11"/>
      <c r="E35" s="11">
        <v>153.28299999999999</v>
      </c>
      <c r="F35" s="11">
        <v>155.101</v>
      </c>
      <c r="G35" s="11">
        <v>155.76400000000001</v>
      </c>
      <c r="H35" s="15"/>
      <c r="I35" s="13">
        <f t="shared" si="0"/>
        <v>0.42746339482016005</v>
      </c>
      <c r="J35" s="13">
        <f t="shared" si="1"/>
        <v>1.6185747930298922</v>
      </c>
      <c r="K35" s="50"/>
    </row>
    <row r="36" spans="1:13" ht="18.399999999999999" customHeight="1">
      <c r="A36" s="14">
        <v>32</v>
      </c>
      <c r="B36" s="5" t="s">
        <v>30</v>
      </c>
      <c r="C36" s="9">
        <v>1.4890000000000001</v>
      </c>
      <c r="D36" s="11"/>
      <c r="E36" s="11">
        <v>166.017</v>
      </c>
      <c r="F36" s="11">
        <v>168.935</v>
      </c>
      <c r="G36" s="11">
        <v>169.65</v>
      </c>
      <c r="H36" s="15"/>
      <c r="I36" s="13">
        <f t="shared" si="0"/>
        <v>0.42323970757984775</v>
      </c>
      <c r="J36" s="13">
        <f t="shared" si="1"/>
        <v>2.1883301107717967</v>
      </c>
      <c r="K36" s="50"/>
    </row>
    <row r="37" spans="1:13" ht="18.399999999999999" customHeight="1">
      <c r="A37" s="14">
        <v>33</v>
      </c>
      <c r="B37" s="5" t="s">
        <v>34</v>
      </c>
      <c r="C37" s="9">
        <v>3.5880000000000001</v>
      </c>
      <c r="D37" s="11"/>
      <c r="E37" s="11">
        <v>143.73400000000001</v>
      </c>
      <c r="F37" s="11">
        <v>142.67699999999999</v>
      </c>
      <c r="G37" s="11">
        <v>143.267</v>
      </c>
      <c r="H37" s="15"/>
      <c r="I37" s="13">
        <f t="shared" si="0"/>
        <v>0.41352145054913692</v>
      </c>
      <c r="J37" s="13">
        <f t="shared" si="1"/>
        <v>-0.32490572863763667</v>
      </c>
      <c r="K37" s="50"/>
    </row>
    <row r="38" spans="1:13" ht="18.399999999999999" customHeight="1">
      <c r="A38" s="14">
        <v>34</v>
      </c>
      <c r="B38" s="5" t="s">
        <v>27</v>
      </c>
      <c r="C38" s="9">
        <v>1.0649999999999999</v>
      </c>
      <c r="D38" s="11"/>
      <c r="E38" s="11">
        <v>173.57900000000001</v>
      </c>
      <c r="F38" s="11">
        <v>177.42400000000001</v>
      </c>
      <c r="G38" s="11">
        <v>178.13</v>
      </c>
      <c r="H38" s="15"/>
      <c r="I38" s="13">
        <f t="shared" si="0"/>
        <v>0.39791685454053649</v>
      </c>
      <c r="J38" s="13">
        <f t="shared" si="1"/>
        <v>2.6218609393993342</v>
      </c>
      <c r="K38" s="50"/>
    </row>
    <row r="39" spans="1:13" ht="18.399999999999999" customHeight="1">
      <c r="A39" s="14">
        <v>35</v>
      </c>
      <c r="B39" s="5" t="s">
        <v>40</v>
      </c>
      <c r="C39" s="9">
        <v>0.27600000000000002</v>
      </c>
      <c r="D39" s="11"/>
      <c r="E39" s="11">
        <v>274.68099999999998</v>
      </c>
      <c r="F39" s="11">
        <v>277.178</v>
      </c>
      <c r="G39" s="11">
        <v>278.27600000000001</v>
      </c>
      <c r="H39" s="15"/>
      <c r="I39" s="13">
        <f t="shared" si="0"/>
        <v>0.39613533541622559</v>
      </c>
      <c r="J39" s="13">
        <f t="shared" si="1"/>
        <v>1.308790924745451</v>
      </c>
      <c r="K39" s="50"/>
    </row>
    <row r="40" spans="1:13" ht="18.399999999999999" customHeight="1">
      <c r="A40" s="14">
        <v>36</v>
      </c>
      <c r="B40" s="5" t="s">
        <v>47</v>
      </c>
      <c r="C40" s="9">
        <v>1.1739999999999999</v>
      </c>
      <c r="D40" s="11"/>
      <c r="E40" s="11">
        <v>168.95699999999999</v>
      </c>
      <c r="F40" s="11">
        <v>170.95099999999999</v>
      </c>
      <c r="G40" s="11">
        <v>171.62</v>
      </c>
      <c r="H40" s="15"/>
      <c r="I40" s="13">
        <f t="shared" si="0"/>
        <v>0.39134020859779017</v>
      </c>
      <c r="J40" s="13">
        <f t="shared" si="1"/>
        <v>1.5761406748462603</v>
      </c>
      <c r="K40" s="50"/>
    </row>
    <row r="41" spans="1:13" ht="18.399999999999999" customHeight="1">
      <c r="A41" s="14">
        <v>37</v>
      </c>
      <c r="B41" s="5" t="s">
        <v>38</v>
      </c>
      <c r="C41" s="9">
        <v>8.4000000000000005E-2</v>
      </c>
      <c r="D41" s="11"/>
      <c r="E41" s="11">
        <v>264.66199999999998</v>
      </c>
      <c r="F41" s="11">
        <v>304.54000000000002</v>
      </c>
      <c r="G41" s="11">
        <v>305.70800000000003</v>
      </c>
      <c r="H41" s="15"/>
      <c r="I41" s="13">
        <f t="shared" si="0"/>
        <v>0.38352925724043363</v>
      </c>
      <c r="J41" s="13">
        <f t="shared" si="1"/>
        <v>15.508837687314415</v>
      </c>
      <c r="K41" s="50"/>
      <c r="M41" s="5" t="s">
        <v>39</v>
      </c>
    </row>
    <row r="42" spans="1:13" ht="18.399999999999999" customHeight="1">
      <c r="A42" s="14">
        <v>38</v>
      </c>
      <c r="B42" s="5" t="s">
        <v>37</v>
      </c>
      <c r="C42" s="9">
        <v>7.4349999999999996</v>
      </c>
      <c r="D42" s="11"/>
      <c r="E42" s="11">
        <v>265.89299999999997</v>
      </c>
      <c r="F42" s="11">
        <v>272.83199999999999</v>
      </c>
      <c r="G42" s="11">
        <v>273.81200000000001</v>
      </c>
      <c r="H42" s="15"/>
      <c r="I42" s="13">
        <f t="shared" si="0"/>
        <v>0.35919540229885083</v>
      </c>
      <c r="J42" s="13">
        <f t="shared" si="1"/>
        <v>2.9782656933428298</v>
      </c>
      <c r="K42" s="50"/>
      <c r="M42" s="5" t="s">
        <v>41</v>
      </c>
    </row>
    <row r="43" spans="1:13" ht="18.399999999999999" customHeight="1">
      <c r="A43" s="14">
        <v>39</v>
      </c>
      <c r="B43" s="5" t="s">
        <v>48</v>
      </c>
      <c r="C43" s="9">
        <v>5.6180000000000003</v>
      </c>
      <c r="D43" s="11"/>
      <c r="E43" s="11">
        <v>249.88499999999999</v>
      </c>
      <c r="F43" s="11">
        <v>253.511</v>
      </c>
      <c r="G43" s="11">
        <v>254.41499999999999</v>
      </c>
      <c r="H43" s="15"/>
      <c r="I43" s="13">
        <f t="shared" si="0"/>
        <v>0.35659202164797232</v>
      </c>
      <c r="J43" s="13">
        <f t="shared" si="1"/>
        <v>1.8128339035956564</v>
      </c>
      <c r="K43" s="50"/>
    </row>
    <row r="44" spans="1:13" ht="18.399999999999999" customHeight="1">
      <c r="A44" s="14">
        <v>40</v>
      </c>
      <c r="B44" s="5" t="s">
        <v>49</v>
      </c>
      <c r="C44" s="9">
        <v>1.4E-2</v>
      </c>
      <c r="D44" s="11"/>
      <c r="E44" s="11">
        <v>171.70400000000001</v>
      </c>
      <c r="F44" s="11">
        <v>173.79499999999999</v>
      </c>
      <c r="G44" s="11">
        <v>174.386</v>
      </c>
      <c r="H44" s="15"/>
      <c r="I44" s="13">
        <f>(G44/F44-1)*100</f>
        <v>0.34005581288298892</v>
      </c>
      <c r="J44" s="13">
        <f>(G44/E44-1)*100</f>
        <v>1.5619904020873099</v>
      </c>
      <c r="K44" s="50"/>
    </row>
    <row r="45" spans="1:13" ht="3.75" customHeight="1">
      <c r="A45" s="16"/>
      <c r="B45" s="17"/>
      <c r="C45" s="16"/>
      <c r="D45" s="16"/>
      <c r="E45" s="16"/>
      <c r="F45" s="16"/>
      <c r="G45" s="16"/>
      <c r="H45" s="16"/>
      <c r="I45" s="16"/>
      <c r="J45" s="16"/>
    </row>
    <row r="46" spans="1:13" ht="24" customHeight="1">
      <c r="A46" s="43" t="s">
        <v>7</v>
      </c>
      <c r="B46" s="18"/>
      <c r="C46" s="18"/>
      <c r="D46" s="18"/>
      <c r="E46" s="18"/>
      <c r="F46" s="18"/>
      <c r="G46" s="18"/>
      <c r="H46" s="18"/>
      <c r="I46" s="18"/>
      <c r="J46" s="18"/>
    </row>
    <row r="47" spans="1:13" ht="33" customHeight="1">
      <c r="A47" s="53"/>
      <c r="B47" s="54"/>
      <c r="C47" s="54"/>
      <c r="D47" s="54"/>
      <c r="E47" s="54"/>
      <c r="F47" s="54"/>
      <c r="G47" s="54"/>
      <c r="H47" s="54"/>
      <c r="I47" s="54"/>
      <c r="J47" s="54"/>
    </row>
    <row r="48" spans="1:13" ht="17.100000000000001" customHeight="1">
      <c r="A48" s="55"/>
      <c r="B48" s="56"/>
      <c r="C48" s="55"/>
      <c r="D48" s="19"/>
      <c r="E48" s="46"/>
      <c r="F48" s="46"/>
      <c r="G48" s="46"/>
      <c r="H48" s="46"/>
      <c r="I48" s="57"/>
      <c r="J48" s="57"/>
    </row>
    <row r="49" spans="1:11" ht="14.25" customHeight="1">
      <c r="A49" s="55"/>
      <c r="B49" s="56"/>
      <c r="C49" s="55"/>
      <c r="D49" s="19"/>
      <c r="E49" s="19"/>
      <c r="F49" s="19"/>
      <c r="G49" s="19"/>
      <c r="H49" s="19"/>
      <c r="I49" s="19"/>
      <c r="J49" s="20"/>
    </row>
    <row r="50" spans="1:11" ht="3" customHeight="1">
      <c r="A50" s="44"/>
      <c r="B50" s="45"/>
      <c r="C50" s="44"/>
      <c r="D50" s="19"/>
      <c r="E50" s="19"/>
      <c r="F50" s="19"/>
      <c r="G50" s="19"/>
      <c r="H50" s="19"/>
      <c r="I50" s="19"/>
      <c r="J50" s="20"/>
    </row>
    <row r="51" spans="1:11" ht="18" customHeight="1">
      <c r="A51" s="21"/>
      <c r="B51" s="22"/>
      <c r="C51" s="23"/>
      <c r="D51" s="23"/>
      <c r="E51" s="24"/>
      <c r="F51" s="24"/>
      <c r="G51" s="24"/>
      <c r="H51" s="24"/>
      <c r="I51" s="25"/>
      <c r="J51" s="24"/>
      <c r="K51" s="51"/>
    </row>
    <row r="52" spans="1:11" ht="18.75" customHeight="1">
      <c r="A52" s="21"/>
      <c r="B52" s="22"/>
      <c r="C52" s="23"/>
      <c r="D52" s="23"/>
      <c r="E52" s="24"/>
      <c r="F52" s="24"/>
      <c r="G52" s="24"/>
      <c r="H52" s="24"/>
      <c r="I52" s="25"/>
      <c r="J52" s="26"/>
      <c r="K52" s="51"/>
    </row>
    <row r="53" spans="1:11" ht="18" customHeight="1">
      <c r="A53" s="21"/>
      <c r="B53" s="22"/>
      <c r="C53" s="23"/>
      <c r="D53" s="23"/>
      <c r="E53" s="24"/>
      <c r="F53" s="24"/>
      <c r="G53" s="24"/>
      <c r="H53" s="24"/>
      <c r="I53" s="25"/>
      <c r="J53" s="26"/>
      <c r="K53" s="51"/>
    </row>
    <row r="54" spans="1:11" ht="18" customHeight="1">
      <c r="A54" s="21"/>
      <c r="B54" s="22"/>
      <c r="C54" s="23"/>
      <c r="D54" s="23"/>
      <c r="E54" s="27"/>
      <c r="F54" s="27"/>
      <c r="G54" s="27"/>
      <c r="H54" s="27"/>
      <c r="I54" s="25"/>
      <c r="J54" s="26"/>
      <c r="K54" s="51"/>
    </row>
    <row r="55" spans="1:11" ht="18" customHeight="1">
      <c r="A55" s="21"/>
      <c r="B55" s="22"/>
      <c r="C55" s="23"/>
      <c r="D55" s="23"/>
      <c r="E55" s="27"/>
      <c r="F55" s="27"/>
      <c r="G55" s="27"/>
      <c r="H55" s="27"/>
      <c r="I55" s="25"/>
      <c r="J55" s="26"/>
      <c r="K55" s="51"/>
    </row>
    <row r="56" spans="1:11" ht="18" customHeight="1">
      <c r="A56" s="21"/>
      <c r="B56" s="22"/>
      <c r="C56" s="23"/>
      <c r="D56" s="23"/>
      <c r="E56" s="24"/>
      <c r="F56" s="24"/>
      <c r="G56" s="24"/>
      <c r="H56" s="24"/>
      <c r="I56" s="25"/>
      <c r="J56" s="26"/>
      <c r="K56" s="51"/>
    </row>
    <row r="57" spans="1:11" ht="18" customHeight="1">
      <c r="A57" s="21"/>
      <c r="B57" s="22"/>
      <c r="C57" s="23"/>
      <c r="D57" s="23"/>
      <c r="E57" s="28"/>
      <c r="F57" s="28"/>
      <c r="G57" s="28"/>
      <c r="H57" s="28"/>
      <c r="I57" s="25"/>
      <c r="J57" s="26"/>
      <c r="K57" s="51"/>
    </row>
    <row r="58" spans="1:11" ht="18" customHeight="1">
      <c r="A58" s="21"/>
      <c r="B58" s="22"/>
      <c r="C58" s="23"/>
      <c r="D58" s="23"/>
      <c r="E58" s="28"/>
      <c r="F58" s="28"/>
      <c r="G58" s="28"/>
      <c r="H58" s="28"/>
      <c r="I58" s="25"/>
      <c r="J58" s="26"/>
      <c r="K58" s="51"/>
    </row>
    <row r="59" spans="1:11" ht="18" customHeight="1">
      <c r="A59" s="21"/>
      <c r="B59" s="22"/>
      <c r="C59" s="23"/>
      <c r="D59" s="23"/>
      <c r="E59" s="24"/>
      <c r="F59" s="24"/>
      <c r="G59" s="24"/>
      <c r="H59" s="24"/>
      <c r="I59" s="25"/>
      <c r="J59" s="26"/>
      <c r="K59" s="51"/>
    </row>
    <row r="60" spans="1:11" ht="18" customHeight="1">
      <c r="A60" s="21"/>
      <c r="B60" s="22"/>
      <c r="C60" s="23"/>
      <c r="D60" s="23"/>
      <c r="E60" s="24"/>
      <c r="F60" s="24"/>
      <c r="G60" s="24"/>
      <c r="H60" s="24"/>
      <c r="I60" s="25"/>
      <c r="J60" s="26"/>
      <c r="K60" s="51"/>
    </row>
    <row r="61" spans="1:11" ht="18" customHeight="1">
      <c r="A61" s="21"/>
      <c r="B61" s="22"/>
      <c r="C61" s="23"/>
      <c r="D61" s="23"/>
      <c r="E61" s="28"/>
      <c r="F61" s="28"/>
      <c r="G61" s="28"/>
      <c r="H61" s="28"/>
      <c r="I61" s="25"/>
      <c r="J61" s="26"/>
      <c r="K61" s="51"/>
    </row>
    <row r="62" spans="1:11" ht="18" customHeight="1">
      <c r="A62" s="21"/>
      <c r="B62" s="22"/>
      <c r="C62" s="23"/>
      <c r="D62" s="23"/>
      <c r="E62" s="24"/>
      <c r="F62" s="24"/>
      <c r="G62" s="24"/>
      <c r="H62" s="24"/>
      <c r="I62" s="25"/>
      <c r="J62" s="26"/>
      <c r="K62" s="51"/>
    </row>
    <row r="63" spans="1:11" ht="18" customHeight="1">
      <c r="A63" s="21"/>
      <c r="B63" s="22"/>
      <c r="C63" s="23"/>
      <c r="D63" s="23"/>
      <c r="E63" s="24"/>
      <c r="F63" s="24"/>
      <c r="G63" s="24"/>
      <c r="H63" s="24"/>
      <c r="I63" s="25"/>
      <c r="J63" s="26"/>
      <c r="K63" s="51"/>
    </row>
    <row r="64" spans="1:11" ht="19.5" customHeight="1">
      <c r="A64" s="21"/>
      <c r="B64" s="22"/>
      <c r="C64" s="23"/>
      <c r="D64" s="23"/>
      <c r="E64" s="24"/>
      <c r="F64" s="24"/>
      <c r="G64" s="24"/>
      <c r="H64" s="24"/>
      <c r="I64" s="25"/>
      <c r="J64" s="26"/>
      <c r="K64" s="51"/>
    </row>
    <row r="65" spans="1:11" ht="18" customHeight="1">
      <c r="A65" s="21"/>
      <c r="B65" s="22"/>
      <c r="C65" s="23"/>
      <c r="D65" s="23"/>
      <c r="E65" s="24"/>
      <c r="F65" s="24"/>
      <c r="G65" s="24"/>
      <c r="H65" s="24"/>
      <c r="I65" s="25"/>
      <c r="J65" s="26"/>
      <c r="K65" s="51"/>
    </row>
    <row r="66" spans="1:11" ht="18" customHeight="1">
      <c r="A66" s="21"/>
      <c r="B66" s="22"/>
      <c r="C66" s="23"/>
      <c r="D66" s="23"/>
      <c r="E66" s="24"/>
      <c r="F66" s="24"/>
      <c r="G66" s="24"/>
      <c r="H66" s="24"/>
      <c r="I66" s="25"/>
      <c r="J66" s="26"/>
      <c r="K66" s="51"/>
    </row>
    <row r="67" spans="1:11" ht="18" customHeight="1">
      <c r="A67" s="21"/>
      <c r="B67" s="22"/>
      <c r="C67" s="23"/>
      <c r="D67" s="23"/>
      <c r="E67" s="24"/>
      <c r="F67" s="24"/>
      <c r="G67" s="24"/>
      <c r="H67" s="24"/>
      <c r="I67" s="25"/>
      <c r="J67" s="26"/>
      <c r="K67" s="51"/>
    </row>
    <row r="68" spans="1:11" ht="18" customHeight="1">
      <c r="A68" s="21"/>
      <c r="B68" s="22"/>
      <c r="C68" s="23"/>
      <c r="D68" s="23"/>
      <c r="E68" s="24"/>
      <c r="F68" s="24"/>
      <c r="G68" s="24"/>
      <c r="H68" s="24"/>
      <c r="I68" s="25"/>
      <c r="J68" s="26"/>
      <c r="K68" s="51"/>
    </row>
    <row r="69" spans="1:11" ht="18" customHeight="1">
      <c r="A69" s="21"/>
      <c r="B69" s="22"/>
      <c r="C69" s="23"/>
      <c r="D69" s="23"/>
      <c r="E69" s="24"/>
      <c r="F69" s="24"/>
      <c r="G69" s="24"/>
      <c r="H69" s="24"/>
      <c r="I69" s="25"/>
      <c r="J69" s="26"/>
      <c r="K69" s="51"/>
    </row>
    <row r="70" spans="1:11" ht="18" customHeight="1">
      <c r="A70" s="21"/>
      <c r="B70" s="22"/>
      <c r="C70" s="23"/>
      <c r="D70" s="23"/>
      <c r="E70" s="24"/>
      <c r="F70" s="24"/>
      <c r="G70" s="24"/>
      <c r="H70" s="24"/>
      <c r="I70" s="25"/>
      <c r="J70" s="26"/>
      <c r="K70" s="51"/>
    </row>
    <row r="71" spans="1:11" ht="18" customHeight="1">
      <c r="A71" s="21"/>
      <c r="B71" s="22"/>
      <c r="C71" s="23"/>
      <c r="D71" s="23"/>
      <c r="E71" s="24"/>
      <c r="F71" s="24"/>
      <c r="G71" s="24"/>
      <c r="H71" s="24"/>
      <c r="I71" s="25"/>
      <c r="J71" s="26"/>
      <c r="K71" s="51"/>
    </row>
    <row r="72" spans="1:11" ht="20.25" customHeight="1">
      <c r="A72" s="21"/>
      <c r="B72" s="22"/>
      <c r="C72" s="23"/>
      <c r="D72" s="23"/>
      <c r="E72" s="24"/>
      <c r="F72" s="24"/>
      <c r="G72" s="24"/>
      <c r="H72" s="24"/>
      <c r="I72" s="25"/>
      <c r="J72" s="26"/>
      <c r="K72" s="51"/>
    </row>
    <row r="73" spans="1:11" ht="18" customHeight="1">
      <c r="A73" s="21"/>
      <c r="B73" s="22"/>
      <c r="C73" s="23"/>
      <c r="D73" s="23"/>
      <c r="E73" s="24"/>
      <c r="F73" s="24"/>
      <c r="G73" s="24"/>
      <c r="H73" s="24"/>
      <c r="I73" s="25"/>
      <c r="J73" s="26"/>
      <c r="K73" s="51"/>
    </row>
    <row r="74" spans="1:11" ht="18" customHeight="1">
      <c r="A74" s="21"/>
      <c r="B74" s="22"/>
      <c r="C74" s="23"/>
      <c r="D74" s="23"/>
      <c r="E74" s="24"/>
      <c r="F74" s="24"/>
      <c r="G74" s="24"/>
      <c r="H74" s="24"/>
      <c r="I74" s="25"/>
      <c r="J74" s="26"/>
      <c r="K74" s="51"/>
    </row>
    <row r="75" spans="1:11" ht="18" customHeight="1">
      <c r="A75" s="21"/>
      <c r="B75" s="22"/>
      <c r="C75" s="23"/>
      <c r="D75" s="23"/>
      <c r="E75" s="24"/>
      <c r="F75" s="24"/>
      <c r="G75" s="24"/>
      <c r="H75" s="24"/>
      <c r="I75" s="25"/>
      <c r="J75" s="26"/>
      <c r="K75" s="51"/>
    </row>
    <row r="76" spans="1:11" ht="18.75" customHeight="1">
      <c r="A76" s="21"/>
      <c r="B76" s="22"/>
      <c r="C76" s="23"/>
      <c r="D76" s="23"/>
      <c r="E76" s="24"/>
      <c r="F76" s="24"/>
      <c r="G76" s="24"/>
      <c r="H76" s="24"/>
      <c r="I76" s="25"/>
      <c r="J76" s="26"/>
      <c r="K76" s="51"/>
    </row>
    <row r="77" spans="1:11" ht="18" customHeight="1">
      <c r="A77" s="21"/>
      <c r="B77" s="22"/>
      <c r="C77" s="23"/>
      <c r="D77" s="23"/>
      <c r="E77" s="24"/>
      <c r="F77" s="24"/>
      <c r="G77" s="24"/>
      <c r="H77" s="24"/>
      <c r="I77" s="25"/>
      <c r="J77" s="26"/>
      <c r="K77" s="51"/>
    </row>
    <row r="78" spans="1:11" ht="18" customHeight="1">
      <c r="A78" s="21"/>
      <c r="B78" s="22"/>
      <c r="C78" s="23"/>
      <c r="D78" s="23"/>
      <c r="E78" s="28"/>
      <c r="F78" s="28"/>
      <c r="G78" s="28"/>
      <c r="H78" s="28"/>
      <c r="I78" s="25"/>
      <c r="J78" s="26"/>
      <c r="K78" s="51"/>
    </row>
    <row r="79" spans="1:11" ht="18" customHeight="1">
      <c r="A79" s="21"/>
      <c r="B79" s="22"/>
      <c r="C79" s="23"/>
      <c r="D79" s="23"/>
      <c r="E79" s="24"/>
      <c r="F79" s="24"/>
      <c r="G79" s="24"/>
      <c r="H79" s="24"/>
      <c r="I79" s="25"/>
      <c r="J79" s="26"/>
      <c r="K79" s="51"/>
    </row>
    <row r="80" spans="1:11" ht="18" customHeight="1">
      <c r="A80" s="21"/>
      <c r="B80" s="22"/>
      <c r="C80" s="23"/>
      <c r="D80" s="23"/>
      <c r="E80" s="28"/>
      <c r="F80" s="28"/>
      <c r="G80" s="28"/>
      <c r="H80" s="28"/>
      <c r="I80" s="25"/>
      <c r="J80" s="26"/>
      <c r="K80" s="51"/>
    </row>
    <row r="81" spans="1:11" ht="18.75" customHeight="1">
      <c r="A81" s="21"/>
      <c r="B81" s="22"/>
      <c r="C81" s="23"/>
      <c r="D81" s="23"/>
      <c r="E81" s="24"/>
      <c r="F81" s="24"/>
      <c r="G81" s="24"/>
      <c r="H81" s="24"/>
      <c r="I81" s="25"/>
      <c r="J81" s="26"/>
      <c r="K81" s="51"/>
    </row>
    <row r="82" spans="1:11" ht="18" customHeight="1">
      <c r="A82" s="21"/>
      <c r="B82" s="22"/>
      <c r="C82" s="23"/>
      <c r="D82" s="23"/>
      <c r="E82" s="24"/>
      <c r="F82" s="24"/>
      <c r="G82" s="24"/>
      <c r="H82" s="24"/>
      <c r="I82" s="25"/>
      <c r="J82" s="29"/>
      <c r="K82" s="51"/>
    </row>
    <row r="83" spans="1:11" ht="20.25" customHeight="1">
      <c r="A83" s="21"/>
      <c r="B83" s="22"/>
      <c r="C83" s="23"/>
      <c r="D83" s="23"/>
      <c r="E83" s="24"/>
      <c r="F83" s="24"/>
      <c r="G83" s="24"/>
      <c r="H83" s="24"/>
      <c r="I83" s="25"/>
      <c r="J83" s="29"/>
      <c r="K83" s="51"/>
    </row>
    <row r="84" spans="1:11" ht="18" customHeight="1">
      <c r="A84" s="21"/>
      <c r="B84" s="22"/>
      <c r="C84" s="23"/>
      <c r="D84" s="23"/>
      <c r="E84" s="28"/>
      <c r="F84" s="28"/>
      <c r="G84" s="28"/>
      <c r="H84" s="28"/>
      <c r="I84" s="25"/>
      <c r="J84" s="29"/>
      <c r="K84" s="51"/>
    </row>
    <row r="85" spans="1:11" ht="18" customHeight="1">
      <c r="A85" s="21"/>
      <c r="B85" s="22"/>
      <c r="C85" s="23"/>
      <c r="D85" s="23"/>
      <c r="E85" s="28"/>
      <c r="F85" s="28"/>
      <c r="G85" s="28"/>
      <c r="H85" s="28"/>
      <c r="I85" s="25"/>
      <c r="J85" s="29"/>
      <c r="K85" s="51"/>
    </row>
    <row r="86" spans="1:11" ht="18" customHeight="1">
      <c r="A86" s="21"/>
      <c r="B86" s="22"/>
      <c r="C86" s="23"/>
      <c r="D86" s="23"/>
      <c r="E86" s="28"/>
      <c r="F86" s="28"/>
      <c r="G86" s="28"/>
      <c r="H86" s="28"/>
      <c r="I86" s="25"/>
      <c r="J86" s="29"/>
      <c r="K86" s="51"/>
    </row>
    <row r="87" spans="1:11" ht="18.75" customHeight="1">
      <c r="A87" s="21"/>
      <c r="B87" s="22"/>
      <c r="C87" s="23"/>
      <c r="D87" s="23"/>
      <c r="E87" s="28"/>
      <c r="F87" s="28"/>
      <c r="G87" s="28"/>
      <c r="H87" s="28"/>
      <c r="I87" s="25"/>
      <c r="J87" s="29"/>
      <c r="K87" s="51"/>
    </row>
    <row r="88" spans="1:11" ht="18" customHeight="1">
      <c r="A88" s="21"/>
      <c r="B88" s="22"/>
      <c r="C88" s="23"/>
      <c r="D88" s="23"/>
      <c r="E88" s="28"/>
      <c r="F88" s="28"/>
      <c r="G88" s="28"/>
      <c r="H88" s="28"/>
      <c r="I88" s="25"/>
      <c r="J88" s="29"/>
      <c r="K88" s="51"/>
    </row>
    <row r="89" spans="1:11" ht="19.5" customHeight="1">
      <c r="A89" s="21"/>
      <c r="B89" s="22"/>
      <c r="C89" s="23"/>
      <c r="D89" s="23"/>
      <c r="E89" s="28"/>
      <c r="F89" s="28"/>
      <c r="G89" s="28"/>
      <c r="H89" s="28"/>
      <c r="I89" s="25"/>
      <c r="J89" s="29"/>
      <c r="K89" s="51"/>
    </row>
    <row r="90" spans="1:11" ht="15.75" customHeight="1">
      <c r="A90" s="30"/>
      <c r="B90" s="22"/>
      <c r="C90" s="31"/>
      <c r="D90" s="31"/>
      <c r="E90" s="32"/>
      <c r="F90" s="32"/>
      <c r="G90" s="32"/>
      <c r="H90" s="32"/>
      <c r="I90" s="33"/>
      <c r="J90" s="31"/>
      <c r="K90" s="51"/>
    </row>
    <row r="91" spans="1:11" ht="1.5" customHeight="1">
      <c r="A91" s="34"/>
      <c r="B91" s="35"/>
      <c r="C91" s="36"/>
      <c r="D91" s="36"/>
      <c r="E91" s="37"/>
      <c r="F91" s="37"/>
      <c r="G91" s="37"/>
      <c r="H91" s="37"/>
      <c r="I91" s="38"/>
      <c r="J91" s="36"/>
      <c r="K91" s="52"/>
    </row>
    <row r="92" spans="1:11" ht="3" customHeight="1">
      <c r="I92" s="39"/>
    </row>
    <row r="93" spans="1:11" ht="16.5" customHeight="1">
      <c r="A93" s="40"/>
      <c r="B93" s="22"/>
    </row>
    <row r="94" spans="1:11" ht="13.5" customHeight="1">
      <c r="A94" s="41"/>
      <c r="B94" s="42"/>
    </row>
  </sheetData>
  <mergeCells count="12">
    <mergeCell ref="A47:J47"/>
    <mergeCell ref="A48:A49"/>
    <mergeCell ref="B48:B49"/>
    <mergeCell ref="C48:C49"/>
    <mergeCell ref="I48:J48"/>
    <mergeCell ref="A1:J1"/>
    <mergeCell ref="K1:K2"/>
    <mergeCell ref="A3:A4"/>
    <mergeCell ref="B3:B4"/>
    <mergeCell ref="C3:C4"/>
    <mergeCell ref="E3:G3"/>
    <mergeCell ref="I3:J3"/>
  </mergeCells>
  <pageMargins left="0.78740157480314998" right="0.78740157480314998" top="0.70866141732283505" bottom="0.70866141732283505" header="0" footer="0"/>
  <pageSetup paperSize="9"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CPI</vt:lpstr>
      <vt:lpstr>CPI!Print_Area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phork pholla</dc:creator>
  <cp:lastModifiedBy>Socheata Ong</cp:lastModifiedBy>
  <dcterms:created xsi:type="dcterms:W3CDTF">2017-03-03T01:38:46Z</dcterms:created>
  <dcterms:modified xsi:type="dcterms:W3CDTF">2023-08-15T07:08:27Z</dcterms:modified>
</cp:coreProperties>
</file>