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lipe Alvelos\Desktop\"/>
    </mc:Choice>
  </mc:AlternateContent>
  <bookViews>
    <workbookView xWindow="0" yWindow="0" windowWidth="2670" windowHeight="4200" firstSheet="1" activeTab="1"/>
  </bookViews>
  <sheets>
    <sheet name="cmc_restrição de tempo" sheetId="1" r:id="rId1"/>
    <sheet name="disjuntos_arcos" sheetId="2" r:id="rId2"/>
    <sheet name="disjuntos_nodos" sheetId="3" r:id="rId3"/>
    <sheet name="3 cmc" sheetId="4" r:id="rId4"/>
    <sheet name="minmax" sheetId="5" r:id="rId5"/>
  </sheets>
  <definedNames>
    <definedName name="solver_adj" localSheetId="3" hidden="1">'3 cmc'!$E$14:$N$14</definedName>
    <definedName name="solver_adj" localSheetId="0" hidden="1">'cmc_restrição de tempo'!$G$12:$P$12</definedName>
    <definedName name="solver_adj" localSheetId="1" hidden="1">disjuntos_arcos!$E$29:$X$29</definedName>
    <definedName name="solver_adj" localSheetId="2" hidden="1">disjuntos_nodos!$E$24:$X$24</definedName>
    <definedName name="solver_adj" localSheetId="4" hidden="1">minmax!$E$22:$O$22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3" hidden="1">2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2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3" hidden="1">'3 cmc'!$E$14:$N$14</definedName>
    <definedName name="solver_lhs1" localSheetId="0" hidden="1">'cmc_restrição de tempo'!$G$12:$P$12</definedName>
    <definedName name="solver_lhs1" localSheetId="1" hidden="1">disjuntos_arcos!$E$29:$X$29</definedName>
    <definedName name="solver_lhs1" localSheetId="2" hidden="1">disjuntos_nodos!$E$24:$X$24</definedName>
    <definedName name="solver_lhs1" localSheetId="4" hidden="1">minmax!$E$22:$N$22</definedName>
    <definedName name="solver_lhs2" localSheetId="3" hidden="1">'3 cmc'!$O$11:$O$12</definedName>
    <definedName name="solver_lhs2" localSheetId="0" hidden="1">'cmc_restrição de tempo'!$Q$3:$Q$10</definedName>
    <definedName name="solver_lhs2" localSheetId="1" hidden="1">disjuntos_arcos!$Y$18:$Y$27</definedName>
    <definedName name="solver_lhs2" localSheetId="2" hidden="1">disjuntos_nodos!$Y$18:$Y$22</definedName>
    <definedName name="solver_lhs2" localSheetId="4" hidden="1">minmax!$P$11:$P$20</definedName>
    <definedName name="solver_lhs3" localSheetId="3" hidden="1">'3 cmc'!$O$4:$O$10</definedName>
    <definedName name="solver_lhs3" localSheetId="1" hidden="1">disjuntos_arcos!$Y$4:$Y$17</definedName>
    <definedName name="solver_lhs3" localSheetId="2" hidden="1">disjuntos_nodos!$Y$4:$Y$17</definedName>
    <definedName name="solver_lhs3" localSheetId="4" hidden="1">minmax!$P$4:$P$10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3" hidden="1">3</definedName>
    <definedName name="solver_num" localSheetId="0" hidden="1">2</definedName>
    <definedName name="solver_num" localSheetId="1" hidden="1">3</definedName>
    <definedName name="solver_num" localSheetId="2" hidden="1">3</definedName>
    <definedName name="solver_num" localSheetId="4" hidden="1">3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3" hidden="1">'3 cmc'!$O$15</definedName>
    <definedName name="solver_opt" localSheetId="0" hidden="1">'cmc_restrição de tempo'!$Q$13</definedName>
    <definedName name="solver_opt" localSheetId="1" hidden="1">disjuntos_arcos!$Y$30</definedName>
    <definedName name="solver_opt" localSheetId="2" hidden="1">disjuntos_nodos!$Y$25</definedName>
    <definedName name="solver_opt" localSheetId="4" hidden="1">minmax!$O$22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3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2</definedName>
    <definedName name="solver_rel1" localSheetId="3" hidden="1">5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1" localSheetId="4" hidden="1">5</definedName>
    <definedName name="solver_rel2" localSheetId="3" hidden="1">1</definedName>
    <definedName name="solver_rel2" localSheetId="0" hidden="1">2</definedName>
    <definedName name="solver_rel2" localSheetId="1" hidden="1">1</definedName>
    <definedName name="solver_rel2" localSheetId="2" hidden="1">1</definedName>
    <definedName name="solver_rel2" localSheetId="4" hidden="1">1</definedName>
    <definedName name="solver_rel3" localSheetId="3" hidden="1">2</definedName>
    <definedName name="solver_rel3" localSheetId="1" hidden="1">2</definedName>
    <definedName name="solver_rel3" localSheetId="2" hidden="1">2</definedName>
    <definedName name="solver_rel3" localSheetId="4" hidden="1">2</definedName>
    <definedName name="solver_rhs1" localSheetId="3" hidden="1">binary</definedName>
    <definedName name="solver_rhs1" localSheetId="0" hidden="1">binary</definedName>
    <definedName name="solver_rhs1" localSheetId="1" hidden="1">binary</definedName>
    <definedName name="solver_rhs1" localSheetId="2" hidden="1">binary</definedName>
    <definedName name="solver_rhs1" localSheetId="4" hidden="1">binary</definedName>
    <definedName name="solver_rhs2" localSheetId="3" hidden="1">'3 cmc'!$Q$11:$Q$12</definedName>
    <definedName name="solver_rhs2" localSheetId="0" hidden="1">'cmc_restrição de tempo'!$S$3:$S$10</definedName>
    <definedName name="solver_rhs2" localSheetId="1" hidden="1">disjuntos_arcos!$AA$18:$AA$27</definedName>
    <definedName name="solver_rhs2" localSheetId="2" hidden="1">disjuntos_nodos!$AA$18:$AA$22</definedName>
    <definedName name="solver_rhs2" localSheetId="4" hidden="1">minmax!$R$11:$R$20</definedName>
    <definedName name="solver_rhs3" localSheetId="3" hidden="1">'3 cmc'!$Q$4:$Q$10</definedName>
    <definedName name="solver_rhs3" localSheetId="1" hidden="1">disjuntos_arcos!$AA$4:$AA$17</definedName>
    <definedName name="solver_rhs3" localSheetId="2" hidden="1">disjuntos_nodos!$AA$4:$AA$17</definedName>
    <definedName name="solver_rhs3" localSheetId="4" hidden="1">minmax!$R$4:$R$10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3" hidden="1">2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4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3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4" i="5"/>
  <c r="O4" i="4"/>
  <c r="O12" i="4"/>
  <c r="O15" i="4"/>
  <c r="O11" i="4"/>
  <c r="O10" i="4"/>
  <c r="O9" i="4"/>
  <c r="O8" i="4"/>
  <c r="O7" i="4"/>
  <c r="O6" i="4"/>
  <c r="O5" i="4"/>
  <c r="Y5" i="3"/>
  <c r="Y4" i="3"/>
  <c r="Y22" i="3"/>
  <c r="Y25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30" i="2" l="1"/>
  <c r="Y18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9" i="2"/>
  <c r="Y20" i="2"/>
  <c r="Y21" i="2"/>
  <c r="Y22" i="2"/>
  <c r="Y23" i="2"/>
  <c r="Y24" i="2"/>
  <c r="Y25" i="2"/>
  <c r="Y26" i="2"/>
  <c r="Y27" i="2"/>
  <c r="Y4" i="2"/>
  <c r="Q10" i="1"/>
  <c r="Q9" i="1"/>
  <c r="Q13" i="1" l="1"/>
  <c r="Q4" i="1"/>
  <c r="Q5" i="1"/>
  <c r="Q6" i="1"/>
  <c r="Q7" i="1"/>
  <c r="Q8" i="1"/>
  <c r="Q3" i="1"/>
</calcChain>
</file>

<file path=xl/sharedStrings.xml><?xml version="1.0" encoding="utf-8"?>
<sst xmlns="http://schemas.openxmlformats.org/spreadsheetml/2006/main" count="112" uniqueCount="14">
  <si>
    <t>xij</t>
  </si>
  <si>
    <t>cij</t>
  </si>
  <si>
    <t>z</t>
  </si>
  <si>
    <t>tempo</t>
  </si>
  <si>
    <t>&lt;=</t>
  </si>
  <si>
    <t>=</t>
  </si>
  <si>
    <t>nodos</t>
  </si>
  <si>
    <t>arcos</t>
  </si>
  <si>
    <t>yij</t>
  </si>
  <si>
    <t>xij; yij</t>
  </si>
  <si>
    <t>cmc</t>
  </si>
  <si>
    <t>2º cmc</t>
  </si>
  <si>
    <t>3º cmc</t>
  </si>
  <si>
    <t>xij;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</si>
</sst>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6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114300</xdr:colOff>
      <xdr:row>2</xdr:row>
      <xdr:rowOff>47625</xdr:rowOff>
    </xdr:from>
    <xdr:to>
      <xdr:col>25</xdr:col>
      <xdr:colOff>36602</xdr:colOff>
      <xdr:row>13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428625"/>
          <a:ext cx="4189502" cy="2114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2</xdr:row>
      <xdr:rowOff>47625</xdr:rowOff>
    </xdr:from>
    <xdr:to>
      <xdr:col>26</xdr:col>
      <xdr:colOff>36602</xdr:colOff>
      <xdr:row>13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428625"/>
          <a:ext cx="4189502" cy="211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13"/>
  <sheetViews>
    <sheetView workbookViewId="0">
      <selection activeCell="H20" sqref="H20"/>
    </sheetView>
  </sheetViews>
  <sheetFormatPr defaultRowHeight="15" x14ac:dyDescent="0.25"/>
  <cols>
    <col min="5" max="5" width="3.28515625" bestFit="1" customWidth="1"/>
    <col min="7" max="16" width="3.7109375" customWidth="1"/>
    <col min="17" max="17" width="4.42578125" customWidth="1"/>
    <col min="18" max="18" width="4.42578125" style="15" customWidth="1"/>
    <col min="19" max="20" width="2.7109375" customWidth="1"/>
  </cols>
  <sheetData>
    <row r="1" spans="5:19" x14ac:dyDescent="0.25">
      <c r="G1" s="44" t="s">
        <v>7</v>
      </c>
      <c r="H1" s="44"/>
      <c r="I1" s="44"/>
      <c r="J1" s="44"/>
      <c r="K1" s="44"/>
      <c r="L1" s="44"/>
      <c r="M1" s="44"/>
      <c r="N1" s="44"/>
      <c r="O1" s="44"/>
      <c r="P1" s="44"/>
    </row>
    <row r="2" spans="5:19" ht="15.75" thickBot="1" x14ac:dyDescent="0.3">
      <c r="G2">
        <v>12</v>
      </c>
      <c r="H2">
        <v>13</v>
      </c>
      <c r="I2">
        <v>23</v>
      </c>
      <c r="J2">
        <v>24</v>
      </c>
      <c r="K2">
        <v>35</v>
      </c>
      <c r="L2">
        <v>36</v>
      </c>
      <c r="M2">
        <v>45</v>
      </c>
      <c r="N2">
        <v>47</v>
      </c>
      <c r="O2">
        <v>57</v>
      </c>
      <c r="P2">
        <v>67</v>
      </c>
    </row>
    <row r="3" spans="5:19" x14ac:dyDescent="0.25">
      <c r="E3" s="43" t="s">
        <v>6</v>
      </c>
      <c r="F3">
        <v>1</v>
      </c>
      <c r="G3" s="2">
        <v>1</v>
      </c>
      <c r="H3" s="3">
        <v>1</v>
      </c>
      <c r="I3" s="3"/>
      <c r="J3" s="3"/>
      <c r="K3" s="3"/>
      <c r="L3" s="3"/>
      <c r="M3" s="3"/>
      <c r="N3" s="3"/>
      <c r="O3" s="3"/>
      <c r="P3" s="4"/>
      <c r="Q3" s="11">
        <f>SUMPRODUCT($G$12:$P$12,G3:P3)</f>
        <v>1</v>
      </c>
      <c r="R3" s="15" t="s">
        <v>5</v>
      </c>
      <c r="S3">
        <v>1</v>
      </c>
    </row>
    <row r="4" spans="5:19" x14ac:dyDescent="0.25">
      <c r="E4" s="43"/>
      <c r="F4">
        <v>2</v>
      </c>
      <c r="G4" s="5">
        <v>-1</v>
      </c>
      <c r="H4" s="6"/>
      <c r="I4" s="6">
        <v>1</v>
      </c>
      <c r="J4" s="6">
        <v>1</v>
      </c>
      <c r="K4" s="6"/>
      <c r="L4" s="6"/>
      <c r="M4" s="6"/>
      <c r="N4" s="6"/>
      <c r="O4" s="6"/>
      <c r="P4" s="7"/>
      <c r="Q4" s="11">
        <f>SUMPRODUCT($G$12:$P$12,G4:P4)</f>
        <v>0</v>
      </c>
      <c r="R4" s="15" t="s">
        <v>5</v>
      </c>
      <c r="S4">
        <v>0</v>
      </c>
    </row>
    <row r="5" spans="5:19" x14ac:dyDescent="0.25">
      <c r="E5" s="43"/>
      <c r="F5">
        <v>3</v>
      </c>
      <c r="G5" s="5"/>
      <c r="H5" s="6">
        <v>-1</v>
      </c>
      <c r="I5" s="6">
        <v>-1</v>
      </c>
      <c r="J5" s="6"/>
      <c r="K5" s="6">
        <v>1</v>
      </c>
      <c r="L5" s="6">
        <v>1</v>
      </c>
      <c r="M5" s="6"/>
      <c r="N5" s="6"/>
      <c r="O5" s="6"/>
      <c r="P5" s="7"/>
      <c r="Q5" s="11">
        <f t="shared" ref="Q5:Q10" si="0">SUMPRODUCT($G$12:$P$12,G5:P5)</f>
        <v>0</v>
      </c>
      <c r="R5" s="15" t="s">
        <v>5</v>
      </c>
      <c r="S5">
        <v>0</v>
      </c>
    </row>
    <row r="6" spans="5:19" x14ac:dyDescent="0.25">
      <c r="E6" s="43"/>
      <c r="F6">
        <v>4</v>
      </c>
      <c r="G6" s="5"/>
      <c r="H6" s="6"/>
      <c r="I6" s="6"/>
      <c r="J6" s="6">
        <v>-1</v>
      </c>
      <c r="K6" s="6"/>
      <c r="L6" s="6"/>
      <c r="M6" s="6">
        <v>1</v>
      </c>
      <c r="N6" s="6">
        <v>1</v>
      </c>
      <c r="O6" s="6"/>
      <c r="P6" s="7"/>
      <c r="Q6" s="11">
        <f t="shared" si="0"/>
        <v>0</v>
      </c>
      <c r="R6" s="15" t="s">
        <v>5</v>
      </c>
      <c r="S6">
        <v>0</v>
      </c>
    </row>
    <row r="7" spans="5:19" x14ac:dyDescent="0.25">
      <c r="E7" s="43"/>
      <c r="F7">
        <v>5</v>
      </c>
      <c r="G7" s="5"/>
      <c r="H7" s="6"/>
      <c r="I7" s="6"/>
      <c r="J7" s="6"/>
      <c r="K7" s="6">
        <v>-1</v>
      </c>
      <c r="L7" s="6"/>
      <c r="M7" s="6">
        <v>-1</v>
      </c>
      <c r="N7" s="6"/>
      <c r="O7" s="6">
        <v>1</v>
      </c>
      <c r="P7" s="7"/>
      <c r="Q7" s="11">
        <f t="shared" si="0"/>
        <v>0</v>
      </c>
      <c r="R7" s="15" t="s">
        <v>5</v>
      </c>
      <c r="S7">
        <v>0</v>
      </c>
    </row>
    <row r="8" spans="5:19" x14ac:dyDescent="0.25">
      <c r="E8" s="43"/>
      <c r="F8">
        <v>6</v>
      </c>
      <c r="G8" s="5"/>
      <c r="H8" s="6"/>
      <c r="I8" s="6"/>
      <c r="J8" s="6"/>
      <c r="K8" s="6"/>
      <c r="L8" s="6">
        <v>-1</v>
      </c>
      <c r="M8" s="6"/>
      <c r="N8" s="6"/>
      <c r="O8" s="6"/>
      <c r="P8" s="7">
        <v>1</v>
      </c>
      <c r="Q8" s="11">
        <f t="shared" si="0"/>
        <v>0</v>
      </c>
      <c r="R8" s="15" t="s">
        <v>5</v>
      </c>
      <c r="S8">
        <v>0</v>
      </c>
    </row>
    <row r="9" spans="5:19" x14ac:dyDescent="0.25">
      <c r="E9" s="43"/>
      <c r="F9">
        <v>7</v>
      </c>
      <c r="G9" s="5"/>
      <c r="H9" s="6"/>
      <c r="I9" s="6"/>
      <c r="J9" s="6"/>
      <c r="K9" s="6"/>
      <c r="L9" s="6"/>
      <c r="M9" s="6"/>
      <c r="N9" s="6">
        <v>-1</v>
      </c>
      <c r="O9" s="6">
        <v>-1</v>
      </c>
      <c r="P9" s="7">
        <v>-1</v>
      </c>
      <c r="Q9" s="11">
        <f t="shared" si="0"/>
        <v>-1</v>
      </c>
      <c r="R9" s="15" t="s">
        <v>5</v>
      </c>
      <c r="S9" s="12">
        <v>-1</v>
      </c>
    </row>
    <row r="10" spans="5:19" ht="15.75" thickBot="1" x14ac:dyDescent="0.3">
      <c r="F10" s="16" t="s">
        <v>3</v>
      </c>
      <c r="G10" s="8">
        <v>3</v>
      </c>
      <c r="H10" s="9">
        <v>4</v>
      </c>
      <c r="I10" s="9">
        <v>4</v>
      </c>
      <c r="J10" s="9">
        <v>4</v>
      </c>
      <c r="K10" s="9">
        <v>5</v>
      </c>
      <c r="L10" s="9">
        <v>2</v>
      </c>
      <c r="M10" s="9">
        <v>4</v>
      </c>
      <c r="N10" s="9">
        <v>7</v>
      </c>
      <c r="O10" s="9">
        <v>6</v>
      </c>
      <c r="P10" s="10">
        <v>5</v>
      </c>
      <c r="Q10" s="11">
        <f t="shared" si="0"/>
        <v>15</v>
      </c>
      <c r="R10" s="15" t="s">
        <v>4</v>
      </c>
      <c r="S10">
        <v>15</v>
      </c>
    </row>
    <row r="11" spans="5:19" x14ac:dyDescent="0.25">
      <c r="F11" s="16"/>
    </row>
    <row r="12" spans="5:19" x14ac:dyDescent="0.25">
      <c r="F12" s="16" t="s">
        <v>0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1</v>
      </c>
      <c r="P12" s="1">
        <v>0</v>
      </c>
      <c r="Q12" t="s">
        <v>2</v>
      </c>
    </row>
    <row r="13" spans="5:19" x14ac:dyDescent="0.25">
      <c r="F13" s="16" t="s">
        <v>1</v>
      </c>
      <c r="G13">
        <v>1</v>
      </c>
      <c r="H13">
        <v>5</v>
      </c>
      <c r="I13">
        <v>5</v>
      </c>
      <c r="J13">
        <v>2</v>
      </c>
      <c r="K13">
        <v>5</v>
      </c>
      <c r="L13">
        <v>2</v>
      </c>
      <c r="M13">
        <v>2</v>
      </c>
      <c r="N13">
        <v>8</v>
      </c>
      <c r="O13">
        <v>4</v>
      </c>
      <c r="P13">
        <v>3</v>
      </c>
      <c r="Q13" s="14">
        <f>SUMPRODUCT($G$12:$P$12,G13:P13)</f>
        <v>14</v>
      </c>
    </row>
  </sheetData>
  <mergeCells count="2">
    <mergeCell ref="E3:E9"/>
    <mergeCell ref="G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30"/>
  <sheetViews>
    <sheetView tabSelected="1" workbookViewId="0">
      <pane ySplit="3" topLeftCell="A16" activePane="bottomLeft" state="frozen"/>
      <selection pane="bottomLeft" sqref="A1:XFD1048576"/>
    </sheetView>
  </sheetViews>
  <sheetFormatPr defaultRowHeight="15" x14ac:dyDescent="0.25"/>
  <cols>
    <col min="4" max="4" width="5.42578125" bestFit="1" customWidth="1"/>
    <col min="5" max="24" width="3.7109375" customWidth="1"/>
    <col min="25" max="25" width="7" customWidth="1"/>
    <col min="26" max="26" width="6" style="13" customWidth="1"/>
    <col min="27" max="27" width="4.140625" customWidth="1"/>
  </cols>
  <sheetData>
    <row r="1" spans="3:27" x14ac:dyDescent="0.25">
      <c r="E1" s="44" t="s">
        <v>7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3:27" x14ac:dyDescent="0.25">
      <c r="E2" s="44" t="s">
        <v>0</v>
      </c>
      <c r="F2" s="44"/>
      <c r="G2" s="44"/>
      <c r="H2" s="44"/>
      <c r="I2" s="44"/>
      <c r="J2" s="44"/>
      <c r="K2" s="44"/>
      <c r="L2" s="44"/>
      <c r="M2" s="44"/>
      <c r="N2" s="44"/>
      <c r="O2" s="44" t="s">
        <v>8</v>
      </c>
      <c r="P2" s="44"/>
      <c r="Q2" s="44"/>
      <c r="R2" s="44"/>
      <c r="S2" s="44"/>
      <c r="T2" s="44"/>
      <c r="U2" s="44"/>
      <c r="V2" s="44"/>
      <c r="W2" s="44"/>
      <c r="X2" s="44"/>
    </row>
    <row r="3" spans="3:27" ht="15.75" thickBot="1" x14ac:dyDescent="0.3">
      <c r="E3">
        <v>12</v>
      </c>
      <c r="F3">
        <v>13</v>
      </c>
      <c r="G3">
        <v>23</v>
      </c>
      <c r="H3">
        <v>24</v>
      </c>
      <c r="I3">
        <v>35</v>
      </c>
      <c r="J3">
        <v>36</v>
      </c>
      <c r="K3">
        <v>45</v>
      </c>
      <c r="L3">
        <v>47</v>
      </c>
      <c r="M3">
        <v>57</v>
      </c>
      <c r="N3">
        <v>67</v>
      </c>
      <c r="O3">
        <v>12</v>
      </c>
      <c r="P3">
        <v>13</v>
      </c>
      <c r="Q3">
        <v>23</v>
      </c>
      <c r="R3">
        <v>24</v>
      </c>
      <c r="S3">
        <v>35</v>
      </c>
      <c r="T3">
        <v>36</v>
      </c>
      <c r="U3">
        <v>45</v>
      </c>
      <c r="V3">
        <v>47</v>
      </c>
      <c r="W3">
        <v>57</v>
      </c>
      <c r="X3">
        <v>67</v>
      </c>
    </row>
    <row r="4" spans="3:27" x14ac:dyDescent="0.25">
      <c r="C4" s="43" t="s">
        <v>6</v>
      </c>
      <c r="D4">
        <v>1</v>
      </c>
      <c r="E4" s="2">
        <v>1</v>
      </c>
      <c r="F4" s="3"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4"/>
      <c r="Y4" s="11">
        <f>SUMPRODUCT(E4:X4,$E$29:$X$29)</f>
        <v>1</v>
      </c>
      <c r="Z4" s="13" t="s">
        <v>5</v>
      </c>
      <c r="AA4">
        <v>1</v>
      </c>
    </row>
    <row r="5" spans="3:27" x14ac:dyDescent="0.25">
      <c r="C5" s="43"/>
      <c r="D5">
        <v>2</v>
      </c>
      <c r="E5" s="5">
        <v>-1</v>
      </c>
      <c r="F5" s="6"/>
      <c r="G5" s="6">
        <v>1</v>
      </c>
      <c r="H5" s="6">
        <v>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  <c r="Y5" s="11">
        <f t="shared" ref="Y5:Y27" si="0">SUMPRODUCT(E5:X5,$E$29:$X$29)</f>
        <v>0</v>
      </c>
      <c r="Z5" s="13" t="s">
        <v>5</v>
      </c>
      <c r="AA5">
        <v>0</v>
      </c>
    </row>
    <row r="6" spans="3:27" x14ac:dyDescent="0.25">
      <c r="C6" s="43"/>
      <c r="D6">
        <v>3</v>
      </c>
      <c r="E6" s="5"/>
      <c r="F6" s="6">
        <v>-1</v>
      </c>
      <c r="G6" s="6">
        <v>-1</v>
      </c>
      <c r="H6" s="6"/>
      <c r="I6" s="6">
        <v>1</v>
      </c>
      <c r="J6" s="6">
        <v>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7"/>
      <c r="Y6" s="11">
        <f t="shared" si="0"/>
        <v>0</v>
      </c>
      <c r="Z6" s="13" t="s">
        <v>5</v>
      </c>
      <c r="AA6">
        <v>0</v>
      </c>
    </row>
    <row r="7" spans="3:27" x14ac:dyDescent="0.25">
      <c r="C7" s="43"/>
      <c r="D7">
        <v>4</v>
      </c>
      <c r="E7" s="5"/>
      <c r="F7" s="6"/>
      <c r="G7" s="6"/>
      <c r="H7" s="6">
        <v>-1</v>
      </c>
      <c r="I7" s="6"/>
      <c r="J7" s="6"/>
      <c r="K7" s="6">
        <v>1</v>
      </c>
      <c r="L7" s="6"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7"/>
      <c r="Y7" s="11">
        <f t="shared" si="0"/>
        <v>0</v>
      </c>
      <c r="Z7" s="13" t="s">
        <v>5</v>
      </c>
      <c r="AA7">
        <v>0</v>
      </c>
    </row>
    <row r="8" spans="3:27" x14ac:dyDescent="0.25">
      <c r="C8" s="43"/>
      <c r="D8">
        <v>5</v>
      </c>
      <c r="E8" s="5"/>
      <c r="F8" s="6"/>
      <c r="G8" s="6"/>
      <c r="H8" s="6"/>
      <c r="I8" s="6">
        <v>-1</v>
      </c>
      <c r="J8" s="6"/>
      <c r="K8" s="6">
        <v>-1</v>
      </c>
      <c r="L8" s="6"/>
      <c r="M8" s="6">
        <v>1</v>
      </c>
      <c r="N8" s="6"/>
      <c r="O8" s="6"/>
      <c r="P8" s="6"/>
      <c r="Q8" s="6"/>
      <c r="R8" s="6"/>
      <c r="S8" s="6"/>
      <c r="T8" s="6"/>
      <c r="U8" s="6"/>
      <c r="V8" s="6"/>
      <c r="W8" s="6"/>
      <c r="X8" s="7"/>
      <c r="Y8" s="11">
        <f t="shared" si="0"/>
        <v>0</v>
      </c>
      <c r="Z8" s="13" t="s">
        <v>5</v>
      </c>
      <c r="AA8">
        <v>0</v>
      </c>
    </row>
    <row r="9" spans="3:27" x14ac:dyDescent="0.25">
      <c r="C9" s="43"/>
      <c r="D9">
        <v>6</v>
      </c>
      <c r="E9" s="5"/>
      <c r="F9" s="6"/>
      <c r="G9" s="6"/>
      <c r="H9" s="6"/>
      <c r="I9" s="6"/>
      <c r="J9" s="6">
        <v>-1</v>
      </c>
      <c r="K9" s="6"/>
      <c r="L9" s="6"/>
      <c r="M9" s="6"/>
      <c r="N9" s="6">
        <v>1</v>
      </c>
      <c r="O9" s="6"/>
      <c r="P9" s="6"/>
      <c r="Q9" s="6"/>
      <c r="R9" s="6"/>
      <c r="S9" s="6"/>
      <c r="T9" s="6"/>
      <c r="U9" s="6"/>
      <c r="V9" s="6"/>
      <c r="W9" s="6"/>
      <c r="X9" s="7"/>
      <c r="Y9" s="11">
        <f t="shared" si="0"/>
        <v>0</v>
      </c>
      <c r="Z9" s="13" t="s">
        <v>5</v>
      </c>
      <c r="AA9">
        <v>0</v>
      </c>
    </row>
    <row r="10" spans="3:27" x14ac:dyDescent="0.25">
      <c r="C10" s="43"/>
      <c r="D10">
        <v>7</v>
      </c>
      <c r="E10" s="5"/>
      <c r="F10" s="6"/>
      <c r="G10" s="6"/>
      <c r="H10" s="6"/>
      <c r="I10" s="6"/>
      <c r="J10" s="6"/>
      <c r="K10" s="6"/>
      <c r="L10" s="6">
        <v>-1</v>
      </c>
      <c r="M10" s="6">
        <v>-1</v>
      </c>
      <c r="N10" s="6">
        <v>-1</v>
      </c>
      <c r="O10" s="6"/>
      <c r="P10" s="6"/>
      <c r="Q10" s="6"/>
      <c r="R10" s="6"/>
      <c r="S10" s="6"/>
      <c r="T10" s="6"/>
      <c r="U10" s="6"/>
      <c r="V10" s="6"/>
      <c r="W10" s="6"/>
      <c r="X10" s="7"/>
      <c r="Y10" s="11">
        <f t="shared" si="0"/>
        <v>-1</v>
      </c>
      <c r="Z10" s="13" t="s">
        <v>5</v>
      </c>
      <c r="AA10">
        <v>-1</v>
      </c>
    </row>
    <row r="11" spans="3:27" x14ac:dyDescent="0.25">
      <c r="C11" s="43"/>
      <c r="D11">
        <v>1</v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>
        <v>1</v>
      </c>
      <c r="P11" s="6">
        <v>1</v>
      </c>
      <c r="Q11" s="6"/>
      <c r="R11" s="6"/>
      <c r="S11" s="6"/>
      <c r="T11" s="6"/>
      <c r="U11" s="6"/>
      <c r="V11" s="6"/>
      <c r="W11" s="6"/>
      <c r="X11" s="7"/>
      <c r="Y11" s="11">
        <f t="shared" si="0"/>
        <v>1</v>
      </c>
      <c r="Z11" s="13" t="s">
        <v>5</v>
      </c>
      <c r="AA11">
        <v>1</v>
      </c>
    </row>
    <row r="12" spans="3:27" x14ac:dyDescent="0.25">
      <c r="C12" s="43"/>
      <c r="D12">
        <v>2</v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>
        <v>-1</v>
      </c>
      <c r="P12" s="6"/>
      <c r="Q12" s="6">
        <v>1</v>
      </c>
      <c r="R12" s="6">
        <v>1</v>
      </c>
      <c r="S12" s="6"/>
      <c r="T12" s="6"/>
      <c r="U12" s="6"/>
      <c r="V12" s="6"/>
      <c r="W12" s="6"/>
      <c r="X12" s="7"/>
      <c r="Y12" s="11">
        <f t="shared" si="0"/>
        <v>0</v>
      </c>
      <c r="Z12" s="13" t="s">
        <v>5</v>
      </c>
      <c r="AA12">
        <v>0</v>
      </c>
    </row>
    <row r="13" spans="3:27" x14ac:dyDescent="0.25">
      <c r="C13" s="43"/>
      <c r="D13">
        <v>3</v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>
        <v>-1</v>
      </c>
      <c r="Q13" s="6">
        <v>-1</v>
      </c>
      <c r="R13" s="6"/>
      <c r="S13" s="6">
        <v>1</v>
      </c>
      <c r="T13" s="6">
        <v>1</v>
      </c>
      <c r="U13" s="6"/>
      <c r="V13" s="6"/>
      <c r="W13" s="6"/>
      <c r="X13" s="7"/>
      <c r="Y13" s="11">
        <f t="shared" si="0"/>
        <v>0</v>
      </c>
      <c r="Z13" s="13" t="s">
        <v>5</v>
      </c>
      <c r="AA13">
        <v>0</v>
      </c>
    </row>
    <row r="14" spans="3:27" x14ac:dyDescent="0.25">
      <c r="C14" s="43"/>
      <c r="D14">
        <v>4</v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>
        <v>-1</v>
      </c>
      <c r="S14" s="6"/>
      <c r="T14" s="6"/>
      <c r="U14" s="6">
        <v>1</v>
      </c>
      <c r="V14" s="6">
        <v>1</v>
      </c>
      <c r="W14" s="6"/>
      <c r="X14" s="7"/>
      <c r="Y14" s="11">
        <f t="shared" si="0"/>
        <v>0</v>
      </c>
      <c r="Z14" s="13" t="s">
        <v>5</v>
      </c>
      <c r="AA14">
        <v>0</v>
      </c>
    </row>
    <row r="15" spans="3:27" x14ac:dyDescent="0.25">
      <c r="C15" s="43"/>
      <c r="D15">
        <v>5</v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-1</v>
      </c>
      <c r="T15" s="6"/>
      <c r="U15" s="6">
        <v>-1</v>
      </c>
      <c r="V15" s="6"/>
      <c r="W15" s="6">
        <v>1</v>
      </c>
      <c r="X15" s="7"/>
      <c r="Y15" s="11">
        <f t="shared" si="0"/>
        <v>0</v>
      </c>
      <c r="Z15" s="13" t="s">
        <v>5</v>
      </c>
      <c r="AA15">
        <v>0</v>
      </c>
    </row>
    <row r="16" spans="3:27" x14ac:dyDescent="0.25">
      <c r="C16" s="43"/>
      <c r="D16">
        <v>6</v>
      </c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>
        <v>-1</v>
      </c>
      <c r="U16" s="6"/>
      <c r="V16" s="6"/>
      <c r="W16" s="6"/>
      <c r="X16" s="7">
        <v>1</v>
      </c>
      <c r="Y16" s="11">
        <f t="shared" si="0"/>
        <v>0</v>
      </c>
      <c r="Z16" s="13" t="s">
        <v>5</v>
      </c>
      <c r="AA16">
        <v>0</v>
      </c>
    </row>
    <row r="17" spans="3:27" x14ac:dyDescent="0.25">
      <c r="C17" s="43"/>
      <c r="D17">
        <v>7</v>
      </c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>
        <v>-1</v>
      </c>
      <c r="W17" s="6">
        <v>-1</v>
      </c>
      <c r="X17" s="7">
        <v>-1</v>
      </c>
      <c r="Y17" s="11">
        <f t="shared" si="0"/>
        <v>-1</v>
      </c>
      <c r="Z17" s="13" t="s">
        <v>5</v>
      </c>
      <c r="AA17">
        <v>-1</v>
      </c>
    </row>
    <row r="18" spans="3:27" x14ac:dyDescent="0.25">
      <c r="C18" s="43" t="s">
        <v>7</v>
      </c>
      <c r="D18">
        <v>12</v>
      </c>
      <c r="E18" s="18">
        <v>1</v>
      </c>
      <c r="F18" s="19"/>
      <c r="G18" s="19"/>
      <c r="H18" s="19"/>
      <c r="I18" s="19"/>
      <c r="J18" s="19"/>
      <c r="K18" s="19"/>
      <c r="L18" s="19"/>
      <c r="M18" s="19"/>
      <c r="N18" s="19"/>
      <c r="O18" s="19">
        <v>1</v>
      </c>
      <c r="P18" s="19"/>
      <c r="Q18" s="19"/>
      <c r="R18" s="19"/>
      <c r="S18" s="19"/>
      <c r="T18" s="19"/>
      <c r="U18" s="19"/>
      <c r="V18" s="19"/>
      <c r="W18" s="19"/>
      <c r="X18" s="20"/>
      <c r="Y18" s="11">
        <f>SUMPRODUCT(E18:X18,$E$29:$X$29)</f>
        <v>1</v>
      </c>
      <c r="Z18" s="13" t="s">
        <v>4</v>
      </c>
      <c r="AA18">
        <v>1</v>
      </c>
    </row>
    <row r="19" spans="3:27" x14ac:dyDescent="0.25">
      <c r="C19" s="43"/>
      <c r="D19">
        <v>13</v>
      </c>
      <c r="E19" s="18"/>
      <c r="F19" s="19">
        <v>1</v>
      </c>
      <c r="G19" s="19"/>
      <c r="H19" s="19"/>
      <c r="I19" s="19"/>
      <c r="J19" s="19"/>
      <c r="K19" s="19"/>
      <c r="L19" s="19"/>
      <c r="M19" s="19"/>
      <c r="N19" s="19"/>
      <c r="O19" s="19"/>
      <c r="P19" s="19">
        <v>1</v>
      </c>
      <c r="Q19" s="19"/>
      <c r="R19" s="19"/>
      <c r="S19" s="19"/>
      <c r="T19" s="19"/>
      <c r="U19" s="19"/>
      <c r="V19" s="19"/>
      <c r="W19" s="19"/>
      <c r="X19" s="20"/>
      <c r="Y19" s="11">
        <f t="shared" si="0"/>
        <v>1</v>
      </c>
      <c r="Z19" s="13" t="s">
        <v>4</v>
      </c>
      <c r="AA19">
        <v>1</v>
      </c>
    </row>
    <row r="20" spans="3:27" x14ac:dyDescent="0.25">
      <c r="C20" s="43"/>
      <c r="D20">
        <v>23</v>
      </c>
      <c r="E20" s="18"/>
      <c r="F20" s="19"/>
      <c r="G20" s="19">
        <v>1</v>
      </c>
      <c r="H20" s="19"/>
      <c r="I20" s="19"/>
      <c r="J20" s="19"/>
      <c r="K20" s="19"/>
      <c r="L20" s="19"/>
      <c r="M20" s="19"/>
      <c r="N20" s="19"/>
      <c r="O20" s="19"/>
      <c r="P20" s="19"/>
      <c r="Q20" s="19">
        <v>1</v>
      </c>
      <c r="R20" s="19"/>
      <c r="S20" s="19"/>
      <c r="T20" s="19"/>
      <c r="U20" s="19"/>
      <c r="V20" s="19"/>
      <c r="W20" s="19"/>
      <c r="X20" s="20"/>
      <c r="Y20" s="11">
        <f t="shared" si="0"/>
        <v>0</v>
      </c>
      <c r="Z20" s="13" t="s">
        <v>4</v>
      </c>
      <c r="AA20">
        <v>1</v>
      </c>
    </row>
    <row r="21" spans="3:27" x14ac:dyDescent="0.25">
      <c r="C21" s="43"/>
      <c r="D21">
        <v>24</v>
      </c>
      <c r="E21" s="18"/>
      <c r="F21" s="19"/>
      <c r="G21" s="19"/>
      <c r="H21" s="19">
        <v>1</v>
      </c>
      <c r="I21" s="19"/>
      <c r="J21" s="19"/>
      <c r="K21" s="19"/>
      <c r="L21" s="19"/>
      <c r="M21" s="19"/>
      <c r="N21" s="19"/>
      <c r="O21" s="19"/>
      <c r="P21" s="19"/>
      <c r="Q21" s="19"/>
      <c r="R21" s="19">
        <v>1</v>
      </c>
      <c r="S21" s="19"/>
      <c r="T21" s="19"/>
      <c r="U21" s="19"/>
      <c r="V21" s="19"/>
      <c r="W21" s="19"/>
      <c r="X21" s="20"/>
      <c r="Y21" s="11">
        <f t="shared" si="0"/>
        <v>1</v>
      </c>
      <c r="Z21" s="13" t="s">
        <v>4</v>
      </c>
      <c r="AA21">
        <v>1</v>
      </c>
    </row>
    <row r="22" spans="3:27" x14ac:dyDescent="0.25">
      <c r="C22" s="43"/>
      <c r="D22">
        <v>35</v>
      </c>
      <c r="E22" s="18"/>
      <c r="F22" s="19"/>
      <c r="G22" s="19"/>
      <c r="H22" s="19"/>
      <c r="I22" s="19">
        <v>1</v>
      </c>
      <c r="J22" s="19"/>
      <c r="K22" s="19"/>
      <c r="L22" s="19"/>
      <c r="M22" s="19"/>
      <c r="N22" s="19"/>
      <c r="O22" s="19"/>
      <c r="P22" s="19"/>
      <c r="Q22" s="19"/>
      <c r="R22" s="19"/>
      <c r="S22" s="19">
        <v>1</v>
      </c>
      <c r="T22" s="19"/>
      <c r="U22" s="19"/>
      <c r="V22" s="19"/>
      <c r="W22" s="19"/>
      <c r="X22" s="20"/>
      <c r="Y22" s="11">
        <f t="shared" si="0"/>
        <v>0</v>
      </c>
      <c r="Z22" s="13" t="s">
        <v>4</v>
      </c>
      <c r="AA22">
        <v>1</v>
      </c>
    </row>
    <row r="23" spans="3:27" x14ac:dyDescent="0.25">
      <c r="C23" s="43"/>
      <c r="D23">
        <v>36</v>
      </c>
      <c r="E23" s="18"/>
      <c r="F23" s="19"/>
      <c r="G23" s="19"/>
      <c r="H23" s="19"/>
      <c r="I23" s="19"/>
      <c r="J23" s="19">
        <v>1</v>
      </c>
      <c r="K23" s="19"/>
      <c r="L23" s="19"/>
      <c r="M23" s="19"/>
      <c r="N23" s="19"/>
      <c r="O23" s="19"/>
      <c r="P23" s="19"/>
      <c r="Q23" s="19"/>
      <c r="R23" s="19"/>
      <c r="S23" s="19"/>
      <c r="T23" s="19">
        <v>1</v>
      </c>
      <c r="U23" s="19"/>
      <c r="V23" s="19"/>
      <c r="W23" s="19"/>
      <c r="X23" s="20"/>
      <c r="Y23" s="11">
        <f t="shared" si="0"/>
        <v>1</v>
      </c>
      <c r="Z23" s="13" t="s">
        <v>4</v>
      </c>
      <c r="AA23">
        <v>1</v>
      </c>
    </row>
    <row r="24" spans="3:27" x14ac:dyDescent="0.25">
      <c r="C24" s="43"/>
      <c r="D24">
        <v>45</v>
      </c>
      <c r="E24" s="18"/>
      <c r="F24" s="19"/>
      <c r="G24" s="19"/>
      <c r="H24" s="19"/>
      <c r="I24" s="19"/>
      <c r="J24" s="19"/>
      <c r="K24" s="19">
        <v>1</v>
      </c>
      <c r="L24" s="19"/>
      <c r="M24" s="19"/>
      <c r="N24" s="19"/>
      <c r="O24" s="19"/>
      <c r="P24" s="19"/>
      <c r="Q24" s="19"/>
      <c r="R24" s="19"/>
      <c r="S24" s="19"/>
      <c r="T24" s="19"/>
      <c r="U24" s="19">
        <v>1</v>
      </c>
      <c r="V24" s="19"/>
      <c r="W24" s="19"/>
      <c r="X24" s="20"/>
      <c r="Y24" s="11">
        <f t="shared" si="0"/>
        <v>1</v>
      </c>
      <c r="Z24" s="13" t="s">
        <v>4</v>
      </c>
      <c r="AA24">
        <v>1</v>
      </c>
    </row>
    <row r="25" spans="3:27" x14ac:dyDescent="0.25">
      <c r="C25" s="43"/>
      <c r="D25">
        <v>47</v>
      </c>
      <c r="E25" s="18"/>
      <c r="F25" s="19"/>
      <c r="G25" s="19"/>
      <c r="H25" s="19"/>
      <c r="I25" s="19"/>
      <c r="J25" s="19"/>
      <c r="K25" s="19"/>
      <c r="L25" s="19">
        <v>1</v>
      </c>
      <c r="M25" s="19"/>
      <c r="N25" s="19"/>
      <c r="O25" s="19"/>
      <c r="P25" s="19"/>
      <c r="Q25" s="19"/>
      <c r="R25" s="19"/>
      <c r="S25" s="19"/>
      <c r="T25" s="19"/>
      <c r="U25" s="19"/>
      <c r="V25" s="19">
        <v>1</v>
      </c>
      <c r="W25" s="19"/>
      <c r="X25" s="20"/>
      <c r="Y25" s="11">
        <f t="shared" si="0"/>
        <v>0</v>
      </c>
      <c r="Z25" s="13" t="s">
        <v>4</v>
      </c>
      <c r="AA25">
        <v>1</v>
      </c>
    </row>
    <row r="26" spans="3:27" x14ac:dyDescent="0.25">
      <c r="C26" s="43"/>
      <c r="D26">
        <v>57</v>
      </c>
      <c r="E26" s="18"/>
      <c r="F26" s="19"/>
      <c r="G26" s="19"/>
      <c r="H26" s="19"/>
      <c r="I26" s="19"/>
      <c r="J26" s="19"/>
      <c r="K26" s="19"/>
      <c r="L26" s="19"/>
      <c r="M26" s="19">
        <v>1</v>
      </c>
      <c r="N26" s="19"/>
      <c r="O26" s="19"/>
      <c r="P26" s="19"/>
      <c r="Q26" s="19"/>
      <c r="R26" s="19"/>
      <c r="S26" s="19"/>
      <c r="T26" s="19"/>
      <c r="U26" s="19"/>
      <c r="V26" s="19"/>
      <c r="W26" s="19">
        <v>1</v>
      </c>
      <c r="X26" s="20"/>
      <c r="Y26" s="11">
        <f t="shared" si="0"/>
        <v>1</v>
      </c>
      <c r="Z26" s="13" t="s">
        <v>4</v>
      </c>
      <c r="AA26">
        <v>1</v>
      </c>
    </row>
    <row r="27" spans="3:27" ht="15.75" thickBot="1" x14ac:dyDescent="0.3">
      <c r="C27" s="43"/>
      <c r="D27">
        <v>67</v>
      </c>
      <c r="E27" s="21"/>
      <c r="F27" s="22"/>
      <c r="G27" s="22"/>
      <c r="H27" s="22"/>
      <c r="I27" s="22"/>
      <c r="J27" s="22"/>
      <c r="K27" s="22"/>
      <c r="L27" s="22"/>
      <c r="M27" s="22"/>
      <c r="N27" s="22">
        <v>1</v>
      </c>
      <c r="O27" s="22"/>
      <c r="P27" s="22"/>
      <c r="Q27" s="22"/>
      <c r="R27" s="22"/>
      <c r="S27" s="22"/>
      <c r="T27" s="22"/>
      <c r="U27" s="22"/>
      <c r="V27" s="22"/>
      <c r="W27" s="22"/>
      <c r="X27" s="23">
        <v>1</v>
      </c>
      <c r="Y27" s="11">
        <f t="shared" si="0"/>
        <v>1</v>
      </c>
      <c r="Z27" s="13" t="s">
        <v>4</v>
      </c>
      <c r="AA27">
        <v>1</v>
      </c>
    </row>
    <row r="29" spans="3:27" x14ac:dyDescent="0.25">
      <c r="D29" t="s">
        <v>9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1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1</v>
      </c>
      <c r="Y29" s="17" t="s">
        <v>2</v>
      </c>
    </row>
    <row r="30" spans="3:27" x14ac:dyDescent="0.25">
      <c r="D30" t="s">
        <v>1</v>
      </c>
      <c r="E30">
        <v>1</v>
      </c>
      <c r="F30">
        <v>5</v>
      </c>
      <c r="G30">
        <v>5</v>
      </c>
      <c r="H30">
        <v>2</v>
      </c>
      <c r="I30">
        <v>5</v>
      </c>
      <c r="J30">
        <v>2</v>
      </c>
      <c r="K30">
        <v>2</v>
      </c>
      <c r="L30">
        <v>8</v>
      </c>
      <c r="M30">
        <v>4</v>
      </c>
      <c r="N30">
        <v>3</v>
      </c>
      <c r="O30">
        <v>1</v>
      </c>
      <c r="P30">
        <v>5</v>
      </c>
      <c r="Q30">
        <v>5</v>
      </c>
      <c r="R30">
        <v>2</v>
      </c>
      <c r="S30">
        <v>5</v>
      </c>
      <c r="T30">
        <v>2</v>
      </c>
      <c r="U30">
        <v>2</v>
      </c>
      <c r="V30">
        <v>8</v>
      </c>
      <c r="W30">
        <v>4</v>
      </c>
      <c r="X30">
        <v>3</v>
      </c>
      <c r="Y30" s="14">
        <f>SUMPRODUCT(E30:X30,$E$29:$X$29)</f>
        <v>19</v>
      </c>
    </row>
  </sheetData>
  <mergeCells count="5">
    <mergeCell ref="E2:N2"/>
    <mergeCell ref="O2:X2"/>
    <mergeCell ref="C4:C17"/>
    <mergeCell ref="C18:C27"/>
    <mergeCell ref="E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25"/>
  <sheetViews>
    <sheetView zoomScale="85" zoomScaleNormal="85" workbookViewId="0">
      <selection sqref="A1:XFD1048576"/>
    </sheetView>
  </sheetViews>
  <sheetFormatPr defaultRowHeight="15" x14ac:dyDescent="0.25"/>
  <cols>
    <col min="4" max="4" width="5.42578125" bestFit="1" customWidth="1"/>
    <col min="5" max="24" width="3.7109375" customWidth="1"/>
    <col min="25" max="25" width="7" customWidth="1"/>
    <col min="26" max="26" width="6" style="13" customWidth="1"/>
    <col min="27" max="27" width="4.140625" customWidth="1"/>
  </cols>
  <sheetData>
    <row r="1" spans="3:27" x14ac:dyDescent="0.25">
      <c r="E1" s="44" t="s">
        <v>7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3:27" x14ac:dyDescent="0.25">
      <c r="E2" s="44" t="s">
        <v>0</v>
      </c>
      <c r="F2" s="44"/>
      <c r="G2" s="44"/>
      <c r="H2" s="44"/>
      <c r="I2" s="44"/>
      <c r="J2" s="44"/>
      <c r="K2" s="44"/>
      <c r="L2" s="44"/>
      <c r="M2" s="44"/>
      <c r="N2" s="44"/>
      <c r="O2" s="44" t="s">
        <v>8</v>
      </c>
      <c r="P2" s="44"/>
      <c r="Q2" s="44"/>
      <c r="R2" s="44"/>
      <c r="S2" s="44"/>
      <c r="T2" s="44"/>
      <c r="U2" s="44"/>
      <c r="V2" s="44"/>
      <c r="W2" s="44"/>
      <c r="X2" s="44"/>
    </row>
    <row r="3" spans="3:27" ht="15.75" thickBot="1" x14ac:dyDescent="0.3">
      <c r="E3">
        <v>12</v>
      </c>
      <c r="F3">
        <v>13</v>
      </c>
      <c r="G3">
        <v>23</v>
      </c>
      <c r="H3">
        <v>24</v>
      </c>
      <c r="I3">
        <v>35</v>
      </c>
      <c r="J3">
        <v>36</v>
      </c>
      <c r="K3">
        <v>45</v>
      </c>
      <c r="L3">
        <v>47</v>
      </c>
      <c r="M3">
        <v>57</v>
      </c>
      <c r="N3">
        <v>67</v>
      </c>
      <c r="O3">
        <v>12</v>
      </c>
      <c r="P3">
        <v>13</v>
      </c>
      <c r="Q3">
        <v>23</v>
      </c>
      <c r="R3">
        <v>24</v>
      </c>
      <c r="S3">
        <v>35</v>
      </c>
      <c r="T3">
        <v>36</v>
      </c>
      <c r="U3">
        <v>45</v>
      </c>
      <c r="V3">
        <v>47</v>
      </c>
      <c r="W3">
        <v>57</v>
      </c>
      <c r="X3">
        <v>67</v>
      </c>
    </row>
    <row r="4" spans="3:27" x14ac:dyDescent="0.25">
      <c r="C4" s="43" t="s">
        <v>6</v>
      </c>
      <c r="D4">
        <v>1</v>
      </c>
      <c r="E4" s="24">
        <v>1</v>
      </c>
      <c r="F4" s="25">
        <v>1</v>
      </c>
      <c r="G4" s="25"/>
      <c r="H4" s="25"/>
      <c r="I4" s="25"/>
      <c r="J4" s="25"/>
      <c r="K4" s="25"/>
      <c r="L4" s="25"/>
      <c r="M4" s="25"/>
      <c r="N4" s="26"/>
      <c r="O4" s="3"/>
      <c r="P4" s="3"/>
      <c r="Q4" s="3"/>
      <c r="R4" s="3"/>
      <c r="S4" s="3"/>
      <c r="T4" s="3"/>
      <c r="U4" s="3"/>
      <c r="V4" s="3"/>
      <c r="W4" s="3"/>
      <c r="X4" s="4"/>
      <c r="Y4" s="11">
        <f t="shared" ref="Y4:Y22" si="0">SUMPRODUCT(E4:X4,$E$24:$X$24)</f>
        <v>1</v>
      </c>
      <c r="Z4" s="13" t="s">
        <v>5</v>
      </c>
      <c r="AA4">
        <v>1</v>
      </c>
    </row>
    <row r="5" spans="3:27" x14ac:dyDescent="0.25">
      <c r="C5" s="43"/>
      <c r="D5">
        <v>2</v>
      </c>
      <c r="E5" s="27">
        <v>-1</v>
      </c>
      <c r="F5" s="6"/>
      <c r="G5" s="6">
        <v>1</v>
      </c>
      <c r="H5" s="6">
        <v>1</v>
      </c>
      <c r="I5" s="6"/>
      <c r="J5" s="6"/>
      <c r="K5" s="6"/>
      <c r="L5" s="6"/>
      <c r="M5" s="6"/>
      <c r="N5" s="28"/>
      <c r="O5" s="6"/>
      <c r="P5" s="6"/>
      <c r="Q5" s="6"/>
      <c r="R5" s="6"/>
      <c r="S5" s="6"/>
      <c r="T5" s="6"/>
      <c r="U5" s="6"/>
      <c r="V5" s="6"/>
      <c r="W5" s="6"/>
      <c r="X5" s="7"/>
      <c r="Y5" s="11">
        <f t="shared" si="0"/>
        <v>0</v>
      </c>
      <c r="Z5" s="13" t="s">
        <v>5</v>
      </c>
      <c r="AA5">
        <v>0</v>
      </c>
    </row>
    <row r="6" spans="3:27" x14ac:dyDescent="0.25">
      <c r="C6" s="43"/>
      <c r="D6">
        <v>3</v>
      </c>
      <c r="E6" s="27"/>
      <c r="F6" s="6">
        <v>-1</v>
      </c>
      <c r="G6" s="6">
        <v>-1</v>
      </c>
      <c r="H6" s="6"/>
      <c r="I6" s="6">
        <v>1</v>
      </c>
      <c r="J6" s="6">
        <v>1</v>
      </c>
      <c r="K6" s="6"/>
      <c r="L6" s="6"/>
      <c r="M6" s="6"/>
      <c r="N6" s="28"/>
      <c r="O6" s="6"/>
      <c r="P6" s="6"/>
      <c r="Q6" s="6"/>
      <c r="R6" s="6"/>
      <c r="S6" s="6"/>
      <c r="T6" s="6"/>
      <c r="U6" s="6"/>
      <c r="V6" s="6"/>
      <c r="W6" s="6"/>
      <c r="X6" s="7"/>
      <c r="Y6" s="11">
        <f t="shared" si="0"/>
        <v>0</v>
      </c>
      <c r="Z6" s="13" t="s">
        <v>5</v>
      </c>
      <c r="AA6">
        <v>0</v>
      </c>
    </row>
    <row r="7" spans="3:27" x14ac:dyDescent="0.25">
      <c r="C7" s="43"/>
      <c r="D7">
        <v>4</v>
      </c>
      <c r="E7" s="27"/>
      <c r="F7" s="6"/>
      <c r="G7" s="6"/>
      <c r="H7" s="6">
        <v>-1</v>
      </c>
      <c r="I7" s="6"/>
      <c r="J7" s="6"/>
      <c r="K7" s="6">
        <v>1</v>
      </c>
      <c r="L7" s="6">
        <v>1</v>
      </c>
      <c r="M7" s="6"/>
      <c r="N7" s="28"/>
      <c r="O7" s="6"/>
      <c r="P7" s="6"/>
      <c r="Q7" s="6"/>
      <c r="R7" s="6"/>
      <c r="S7" s="6"/>
      <c r="T7" s="6"/>
      <c r="U7" s="6"/>
      <c r="V7" s="6"/>
      <c r="W7" s="6"/>
      <c r="X7" s="7"/>
      <c r="Y7" s="11">
        <f t="shared" si="0"/>
        <v>0</v>
      </c>
      <c r="Z7" s="13" t="s">
        <v>5</v>
      </c>
      <c r="AA7">
        <v>0</v>
      </c>
    </row>
    <row r="8" spans="3:27" x14ac:dyDescent="0.25">
      <c r="C8" s="43"/>
      <c r="D8">
        <v>5</v>
      </c>
      <c r="E8" s="27"/>
      <c r="F8" s="6"/>
      <c r="G8" s="6"/>
      <c r="H8" s="6"/>
      <c r="I8" s="6">
        <v>-1</v>
      </c>
      <c r="J8" s="6"/>
      <c r="K8" s="6">
        <v>-1</v>
      </c>
      <c r="L8" s="6"/>
      <c r="M8" s="6">
        <v>1</v>
      </c>
      <c r="N8" s="28"/>
      <c r="O8" s="6"/>
      <c r="P8" s="6"/>
      <c r="Q8" s="6"/>
      <c r="R8" s="6"/>
      <c r="S8" s="6"/>
      <c r="T8" s="6"/>
      <c r="U8" s="6"/>
      <c r="V8" s="6"/>
      <c r="W8" s="6"/>
      <c r="X8" s="7"/>
      <c r="Y8" s="11">
        <f t="shared" si="0"/>
        <v>0</v>
      </c>
      <c r="Z8" s="13" t="s">
        <v>5</v>
      </c>
      <c r="AA8">
        <v>0</v>
      </c>
    </row>
    <row r="9" spans="3:27" x14ac:dyDescent="0.25">
      <c r="C9" s="43"/>
      <c r="D9">
        <v>6</v>
      </c>
      <c r="E9" s="27"/>
      <c r="F9" s="6"/>
      <c r="G9" s="6"/>
      <c r="H9" s="6"/>
      <c r="I9" s="6"/>
      <c r="J9" s="6">
        <v>-1</v>
      </c>
      <c r="K9" s="6"/>
      <c r="L9" s="6"/>
      <c r="M9" s="6"/>
      <c r="N9" s="28">
        <v>1</v>
      </c>
      <c r="O9" s="6"/>
      <c r="P9" s="6"/>
      <c r="Q9" s="6"/>
      <c r="R9" s="6"/>
      <c r="S9" s="6"/>
      <c r="T9" s="6"/>
      <c r="U9" s="6"/>
      <c r="V9" s="6"/>
      <c r="W9" s="6"/>
      <c r="X9" s="7"/>
      <c r="Y9" s="11">
        <f t="shared" si="0"/>
        <v>0</v>
      </c>
      <c r="Z9" s="13" t="s">
        <v>5</v>
      </c>
      <c r="AA9">
        <v>0</v>
      </c>
    </row>
    <row r="10" spans="3:27" x14ac:dyDescent="0.25">
      <c r="C10" s="43"/>
      <c r="D10">
        <v>7</v>
      </c>
      <c r="E10" s="29"/>
      <c r="F10" s="30"/>
      <c r="G10" s="30"/>
      <c r="H10" s="30"/>
      <c r="I10" s="30"/>
      <c r="J10" s="30"/>
      <c r="K10" s="30"/>
      <c r="L10" s="30">
        <v>-1</v>
      </c>
      <c r="M10" s="30">
        <v>-1</v>
      </c>
      <c r="N10" s="31">
        <v>-1</v>
      </c>
      <c r="O10" s="6"/>
      <c r="P10" s="6"/>
      <c r="Q10" s="6"/>
      <c r="R10" s="6"/>
      <c r="S10" s="6"/>
      <c r="T10" s="6"/>
      <c r="U10" s="6"/>
      <c r="V10" s="6"/>
      <c r="W10" s="6"/>
      <c r="X10" s="7"/>
      <c r="Y10" s="11">
        <f t="shared" si="0"/>
        <v>-1</v>
      </c>
      <c r="Z10" s="13" t="s">
        <v>5</v>
      </c>
      <c r="AA10">
        <v>-1</v>
      </c>
    </row>
    <row r="11" spans="3:27" x14ac:dyDescent="0.25">
      <c r="C11" s="43"/>
      <c r="D11">
        <v>1</v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24">
        <v>1</v>
      </c>
      <c r="P11" s="25">
        <v>1</v>
      </c>
      <c r="Q11" s="25"/>
      <c r="R11" s="25"/>
      <c r="S11" s="25"/>
      <c r="T11" s="25"/>
      <c r="U11" s="25"/>
      <c r="V11" s="25"/>
      <c r="W11" s="25"/>
      <c r="X11" s="26"/>
      <c r="Y11" s="11">
        <f t="shared" si="0"/>
        <v>1</v>
      </c>
      <c r="Z11" s="13" t="s">
        <v>5</v>
      </c>
      <c r="AA11">
        <v>1</v>
      </c>
    </row>
    <row r="12" spans="3:27" x14ac:dyDescent="0.25">
      <c r="C12" s="43"/>
      <c r="D12">
        <v>2</v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27">
        <v>-1</v>
      </c>
      <c r="P12" s="6"/>
      <c r="Q12" s="6">
        <v>1</v>
      </c>
      <c r="R12" s="6">
        <v>1</v>
      </c>
      <c r="S12" s="6"/>
      <c r="T12" s="6"/>
      <c r="U12" s="6"/>
      <c r="V12" s="6"/>
      <c r="W12" s="6"/>
      <c r="X12" s="28"/>
      <c r="Y12" s="11">
        <f t="shared" si="0"/>
        <v>0</v>
      </c>
      <c r="Z12" s="13" t="s">
        <v>5</v>
      </c>
      <c r="AA12">
        <v>0</v>
      </c>
    </row>
    <row r="13" spans="3:27" x14ac:dyDescent="0.25">
      <c r="C13" s="43"/>
      <c r="D13">
        <v>3</v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27"/>
      <c r="P13" s="6">
        <v>-1</v>
      </c>
      <c r="Q13" s="6">
        <v>-1</v>
      </c>
      <c r="R13" s="6"/>
      <c r="S13" s="6">
        <v>1</v>
      </c>
      <c r="T13" s="6">
        <v>1</v>
      </c>
      <c r="U13" s="6"/>
      <c r="V13" s="6"/>
      <c r="W13" s="6"/>
      <c r="X13" s="28"/>
      <c r="Y13" s="11">
        <f t="shared" si="0"/>
        <v>0</v>
      </c>
      <c r="Z13" s="13" t="s">
        <v>5</v>
      </c>
      <c r="AA13">
        <v>0</v>
      </c>
    </row>
    <row r="14" spans="3:27" x14ac:dyDescent="0.25">
      <c r="C14" s="43"/>
      <c r="D14">
        <v>4</v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27"/>
      <c r="P14" s="6"/>
      <c r="Q14" s="6"/>
      <c r="R14" s="6">
        <v>-1</v>
      </c>
      <c r="S14" s="6"/>
      <c r="T14" s="6"/>
      <c r="U14" s="6">
        <v>1</v>
      </c>
      <c r="V14" s="6">
        <v>1</v>
      </c>
      <c r="W14" s="6"/>
      <c r="X14" s="28"/>
      <c r="Y14" s="11">
        <f t="shared" si="0"/>
        <v>0</v>
      </c>
      <c r="Z14" s="13" t="s">
        <v>5</v>
      </c>
      <c r="AA14">
        <v>0</v>
      </c>
    </row>
    <row r="15" spans="3:27" x14ac:dyDescent="0.25">
      <c r="C15" s="43"/>
      <c r="D15">
        <v>5</v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27"/>
      <c r="P15" s="6"/>
      <c r="Q15" s="6"/>
      <c r="R15" s="6"/>
      <c r="S15" s="6">
        <v>-1</v>
      </c>
      <c r="T15" s="6"/>
      <c r="U15" s="6">
        <v>-1</v>
      </c>
      <c r="V15" s="6"/>
      <c r="W15" s="6">
        <v>1</v>
      </c>
      <c r="X15" s="28"/>
      <c r="Y15" s="11">
        <f t="shared" si="0"/>
        <v>0</v>
      </c>
      <c r="Z15" s="13" t="s">
        <v>5</v>
      </c>
      <c r="AA15">
        <v>0</v>
      </c>
    </row>
    <row r="16" spans="3:27" x14ac:dyDescent="0.25">
      <c r="C16" s="43"/>
      <c r="D16">
        <v>6</v>
      </c>
      <c r="E16" s="5"/>
      <c r="F16" s="6"/>
      <c r="G16" s="6"/>
      <c r="H16" s="6"/>
      <c r="I16" s="6"/>
      <c r="J16" s="6"/>
      <c r="K16" s="6"/>
      <c r="L16" s="6"/>
      <c r="M16" s="6"/>
      <c r="N16" s="6"/>
      <c r="O16" s="27"/>
      <c r="P16" s="6"/>
      <c r="Q16" s="6"/>
      <c r="R16" s="6"/>
      <c r="S16" s="6"/>
      <c r="T16" s="6">
        <v>-1</v>
      </c>
      <c r="U16" s="6"/>
      <c r="V16" s="6"/>
      <c r="W16" s="6"/>
      <c r="X16" s="28">
        <v>1</v>
      </c>
      <c r="Y16" s="11">
        <f t="shared" si="0"/>
        <v>0</v>
      </c>
      <c r="Z16" s="13" t="s">
        <v>5</v>
      </c>
      <c r="AA16">
        <v>0</v>
      </c>
    </row>
    <row r="17" spans="3:27" x14ac:dyDescent="0.25">
      <c r="C17" s="43"/>
      <c r="D17">
        <v>7</v>
      </c>
      <c r="E17" s="5"/>
      <c r="F17" s="6"/>
      <c r="G17" s="6"/>
      <c r="H17" s="6"/>
      <c r="I17" s="6"/>
      <c r="J17" s="6"/>
      <c r="K17" s="6"/>
      <c r="L17" s="6"/>
      <c r="M17" s="6"/>
      <c r="N17" s="6"/>
      <c r="O17" s="27"/>
      <c r="P17" s="6"/>
      <c r="Q17" s="6"/>
      <c r="R17" s="6"/>
      <c r="S17" s="6"/>
      <c r="T17" s="6"/>
      <c r="U17" s="6"/>
      <c r="V17" s="6">
        <v>-1</v>
      </c>
      <c r="W17" s="6">
        <v>-1</v>
      </c>
      <c r="X17" s="28">
        <v>-1</v>
      </c>
      <c r="Y17" s="11">
        <f t="shared" si="0"/>
        <v>-1</v>
      </c>
      <c r="Z17" s="13" t="s">
        <v>5</v>
      </c>
      <c r="AA17">
        <v>-1</v>
      </c>
    </row>
    <row r="18" spans="3:27" x14ac:dyDescent="0.25">
      <c r="C18" s="43"/>
      <c r="D18">
        <v>2</v>
      </c>
      <c r="E18" s="32"/>
      <c r="F18" s="33"/>
      <c r="G18" s="33">
        <v>1</v>
      </c>
      <c r="H18" s="33">
        <v>1</v>
      </c>
      <c r="I18" s="33"/>
      <c r="J18" s="33"/>
      <c r="K18" s="33"/>
      <c r="L18" s="33"/>
      <c r="M18" s="33"/>
      <c r="N18" s="33"/>
      <c r="O18" s="33"/>
      <c r="P18" s="33"/>
      <c r="Q18" s="33">
        <v>1</v>
      </c>
      <c r="R18" s="33">
        <v>1</v>
      </c>
      <c r="S18" s="33"/>
      <c r="T18" s="33"/>
      <c r="U18" s="33"/>
      <c r="V18" s="33"/>
      <c r="W18" s="33"/>
      <c r="X18" s="34"/>
      <c r="Y18" s="11">
        <f t="shared" si="0"/>
        <v>1</v>
      </c>
      <c r="Z18" s="13" t="s">
        <v>4</v>
      </c>
      <c r="AA18">
        <v>1</v>
      </c>
    </row>
    <row r="19" spans="3:27" x14ac:dyDescent="0.25">
      <c r="C19" s="43"/>
      <c r="D19">
        <v>3</v>
      </c>
      <c r="E19" s="35"/>
      <c r="F19" s="19"/>
      <c r="G19" s="19"/>
      <c r="H19" s="19"/>
      <c r="I19" s="19">
        <v>1</v>
      </c>
      <c r="J19" s="19">
        <v>1</v>
      </c>
      <c r="K19" s="19"/>
      <c r="L19" s="19"/>
      <c r="M19" s="19"/>
      <c r="N19" s="19"/>
      <c r="O19" s="19"/>
      <c r="P19" s="19"/>
      <c r="Q19" s="19"/>
      <c r="R19" s="19"/>
      <c r="S19" s="19">
        <v>1</v>
      </c>
      <c r="T19" s="19">
        <v>1</v>
      </c>
      <c r="U19" s="19"/>
      <c r="V19" s="19"/>
      <c r="W19" s="19"/>
      <c r="X19" s="36"/>
      <c r="Y19" s="11">
        <f t="shared" si="0"/>
        <v>1</v>
      </c>
      <c r="Z19" s="13" t="s">
        <v>4</v>
      </c>
      <c r="AA19">
        <v>1</v>
      </c>
    </row>
    <row r="20" spans="3:27" x14ac:dyDescent="0.25">
      <c r="C20" s="43"/>
      <c r="D20">
        <v>4</v>
      </c>
      <c r="E20" s="35"/>
      <c r="F20" s="19"/>
      <c r="G20" s="19"/>
      <c r="H20" s="19"/>
      <c r="I20" s="19"/>
      <c r="J20" s="19"/>
      <c r="K20" s="19">
        <v>1</v>
      </c>
      <c r="L20" s="19">
        <v>1</v>
      </c>
      <c r="M20" s="19"/>
      <c r="N20" s="19"/>
      <c r="O20" s="19"/>
      <c r="P20" s="19"/>
      <c r="Q20" s="19"/>
      <c r="R20" s="19"/>
      <c r="S20" s="19"/>
      <c r="T20" s="19"/>
      <c r="U20" s="19">
        <v>1</v>
      </c>
      <c r="V20" s="19">
        <v>1</v>
      </c>
      <c r="W20" s="19"/>
      <c r="X20" s="36"/>
      <c r="Y20" s="11">
        <f t="shared" si="0"/>
        <v>1</v>
      </c>
      <c r="Z20" s="13" t="s">
        <v>4</v>
      </c>
      <c r="AA20">
        <v>1</v>
      </c>
    </row>
    <row r="21" spans="3:27" x14ac:dyDescent="0.25">
      <c r="C21" s="43"/>
      <c r="D21">
        <v>5</v>
      </c>
      <c r="E21" s="35"/>
      <c r="F21" s="19"/>
      <c r="G21" s="19"/>
      <c r="H21" s="19"/>
      <c r="I21" s="19"/>
      <c r="J21" s="19"/>
      <c r="K21" s="19"/>
      <c r="L21" s="19"/>
      <c r="M21" s="19">
        <v>1</v>
      </c>
      <c r="N21" s="19"/>
      <c r="O21" s="19"/>
      <c r="P21" s="19"/>
      <c r="Q21" s="19"/>
      <c r="R21" s="19"/>
      <c r="S21" s="19"/>
      <c r="T21" s="19"/>
      <c r="U21" s="19"/>
      <c r="V21" s="19"/>
      <c r="W21" s="19">
        <v>1</v>
      </c>
      <c r="X21" s="36"/>
      <c r="Y21" s="11">
        <f t="shared" si="0"/>
        <v>1</v>
      </c>
      <c r="Z21" s="13" t="s">
        <v>4</v>
      </c>
      <c r="AA21">
        <v>1</v>
      </c>
    </row>
    <row r="22" spans="3:27" x14ac:dyDescent="0.25">
      <c r="C22" s="43"/>
      <c r="D22">
        <v>6</v>
      </c>
      <c r="E22" s="37"/>
      <c r="F22" s="38"/>
      <c r="G22" s="38"/>
      <c r="H22" s="38"/>
      <c r="I22" s="38"/>
      <c r="J22" s="38"/>
      <c r="K22" s="38"/>
      <c r="L22" s="38"/>
      <c r="M22" s="38"/>
      <c r="N22" s="38">
        <v>1</v>
      </c>
      <c r="O22" s="38"/>
      <c r="P22" s="38"/>
      <c r="Q22" s="38"/>
      <c r="R22" s="38"/>
      <c r="S22" s="38"/>
      <c r="T22" s="38"/>
      <c r="U22" s="38"/>
      <c r="V22" s="38"/>
      <c r="W22" s="38"/>
      <c r="X22" s="39">
        <v>1</v>
      </c>
      <c r="Y22" s="11">
        <f t="shared" si="0"/>
        <v>1</v>
      </c>
      <c r="Z22" s="13" t="s">
        <v>4</v>
      </c>
      <c r="AA22">
        <v>1</v>
      </c>
    </row>
    <row r="24" spans="3:27" x14ac:dyDescent="0.25">
      <c r="D24" t="s">
        <v>9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1</v>
      </c>
      <c r="L24" s="1">
        <v>0</v>
      </c>
      <c r="M24" s="1">
        <v>1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1</v>
      </c>
      <c r="Y24" s="17" t="s">
        <v>2</v>
      </c>
    </row>
    <row r="25" spans="3:27" x14ac:dyDescent="0.25">
      <c r="D25" t="s">
        <v>1</v>
      </c>
      <c r="E25">
        <v>1</v>
      </c>
      <c r="F25">
        <v>5</v>
      </c>
      <c r="G25">
        <v>5</v>
      </c>
      <c r="H25">
        <v>2</v>
      </c>
      <c r="I25">
        <v>5</v>
      </c>
      <c r="J25">
        <v>2</v>
      </c>
      <c r="K25">
        <v>2</v>
      </c>
      <c r="L25">
        <v>8</v>
      </c>
      <c r="M25">
        <v>4</v>
      </c>
      <c r="N25">
        <v>3</v>
      </c>
      <c r="O25">
        <v>1</v>
      </c>
      <c r="P25">
        <v>5</v>
      </c>
      <c r="Q25">
        <v>5</v>
      </c>
      <c r="R25">
        <v>2</v>
      </c>
      <c r="S25">
        <v>5</v>
      </c>
      <c r="T25">
        <v>2</v>
      </c>
      <c r="U25">
        <v>2</v>
      </c>
      <c r="V25">
        <v>8</v>
      </c>
      <c r="W25">
        <v>4</v>
      </c>
      <c r="X25">
        <v>3</v>
      </c>
      <c r="Y25" s="14">
        <f>SUMPRODUCT(E25:X25,$E$24:$X$24)</f>
        <v>19</v>
      </c>
    </row>
  </sheetData>
  <mergeCells count="5">
    <mergeCell ref="E1:X1"/>
    <mergeCell ref="E2:N2"/>
    <mergeCell ref="O2:X2"/>
    <mergeCell ref="C4:C17"/>
    <mergeCell ref="C18:C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20"/>
  <sheetViews>
    <sheetView workbookViewId="0">
      <selection sqref="A1:XFD1048576"/>
    </sheetView>
  </sheetViews>
  <sheetFormatPr defaultRowHeight="15" x14ac:dyDescent="0.25"/>
  <cols>
    <col min="4" max="4" width="5.42578125" bestFit="1" customWidth="1"/>
    <col min="5" max="14" width="3.7109375" customWidth="1"/>
    <col min="15" max="15" width="7" customWidth="1"/>
    <col min="16" max="16" width="6" style="13" customWidth="1"/>
    <col min="17" max="17" width="4.140625" customWidth="1"/>
  </cols>
  <sheetData>
    <row r="1" spans="3:17" x14ac:dyDescent="0.25">
      <c r="E1" s="44" t="s">
        <v>7</v>
      </c>
      <c r="F1" s="44"/>
      <c r="G1" s="44"/>
      <c r="H1" s="44"/>
      <c r="I1" s="44"/>
      <c r="J1" s="44"/>
      <c r="K1" s="44"/>
      <c r="L1" s="44"/>
      <c r="M1" s="44"/>
      <c r="N1" s="44"/>
    </row>
    <row r="2" spans="3:17" x14ac:dyDescent="0.25">
      <c r="E2" s="44" t="s">
        <v>0</v>
      </c>
      <c r="F2" s="44"/>
      <c r="G2" s="44"/>
      <c r="H2" s="44"/>
      <c r="I2" s="44"/>
      <c r="J2" s="44"/>
      <c r="K2" s="44"/>
      <c r="L2" s="44"/>
      <c r="M2" s="44"/>
      <c r="N2" s="44"/>
    </row>
    <row r="3" spans="3:17" x14ac:dyDescent="0.25">
      <c r="E3">
        <v>12</v>
      </c>
      <c r="F3">
        <v>13</v>
      </c>
      <c r="G3">
        <v>23</v>
      </c>
      <c r="H3">
        <v>24</v>
      </c>
      <c r="I3">
        <v>35</v>
      </c>
      <c r="J3">
        <v>36</v>
      </c>
      <c r="K3">
        <v>45</v>
      </c>
      <c r="L3">
        <v>47</v>
      </c>
      <c r="M3">
        <v>57</v>
      </c>
      <c r="N3">
        <v>67</v>
      </c>
    </row>
    <row r="4" spans="3:17" x14ac:dyDescent="0.25">
      <c r="C4" s="43" t="s">
        <v>6</v>
      </c>
      <c r="D4">
        <v>1</v>
      </c>
      <c r="E4" s="24">
        <v>1</v>
      </c>
      <c r="F4" s="25">
        <v>1</v>
      </c>
      <c r="G4" s="25"/>
      <c r="H4" s="25"/>
      <c r="I4" s="25"/>
      <c r="J4" s="25"/>
      <c r="K4" s="25"/>
      <c r="L4" s="25"/>
      <c r="M4" s="25"/>
      <c r="N4" s="26"/>
      <c r="O4" s="11">
        <f t="shared" ref="O4:O12" si="0">SUMPRODUCT(E4:N4,$E$14:$N$14)</f>
        <v>1</v>
      </c>
      <c r="P4" s="13" t="s">
        <v>5</v>
      </c>
      <c r="Q4">
        <v>1</v>
      </c>
    </row>
    <row r="5" spans="3:17" x14ac:dyDescent="0.25">
      <c r="C5" s="43"/>
      <c r="D5">
        <v>2</v>
      </c>
      <c r="E5" s="27">
        <v>-1</v>
      </c>
      <c r="F5" s="6"/>
      <c r="G5" s="6">
        <v>1</v>
      </c>
      <c r="H5" s="6">
        <v>1</v>
      </c>
      <c r="I5" s="6"/>
      <c r="J5" s="6"/>
      <c r="K5" s="6"/>
      <c r="L5" s="6"/>
      <c r="M5" s="6"/>
      <c r="N5" s="28"/>
      <c r="O5" s="11">
        <f t="shared" si="0"/>
        <v>0</v>
      </c>
      <c r="P5" s="13" t="s">
        <v>5</v>
      </c>
      <c r="Q5">
        <v>0</v>
      </c>
    </row>
    <row r="6" spans="3:17" x14ac:dyDescent="0.25">
      <c r="C6" s="43"/>
      <c r="D6">
        <v>3</v>
      </c>
      <c r="E6" s="27"/>
      <c r="F6" s="6">
        <v>-1</v>
      </c>
      <c r="G6" s="6">
        <v>-1</v>
      </c>
      <c r="H6" s="6"/>
      <c r="I6" s="6">
        <v>1</v>
      </c>
      <c r="J6" s="6">
        <v>1</v>
      </c>
      <c r="K6" s="6"/>
      <c r="L6" s="6"/>
      <c r="M6" s="6"/>
      <c r="N6" s="28"/>
      <c r="O6" s="11">
        <f t="shared" si="0"/>
        <v>0</v>
      </c>
      <c r="P6" s="13" t="s">
        <v>5</v>
      </c>
      <c r="Q6">
        <v>0</v>
      </c>
    </row>
    <row r="7" spans="3:17" x14ac:dyDescent="0.25">
      <c r="C7" s="43"/>
      <c r="D7">
        <v>4</v>
      </c>
      <c r="E7" s="27"/>
      <c r="F7" s="6"/>
      <c r="G7" s="6"/>
      <c r="H7" s="6">
        <v>-1</v>
      </c>
      <c r="I7" s="6"/>
      <c r="J7" s="6"/>
      <c r="K7" s="6">
        <v>1</v>
      </c>
      <c r="L7" s="6">
        <v>1</v>
      </c>
      <c r="M7" s="6"/>
      <c r="N7" s="28"/>
      <c r="O7" s="11">
        <f t="shared" si="0"/>
        <v>0</v>
      </c>
      <c r="P7" s="13" t="s">
        <v>5</v>
      </c>
      <c r="Q7">
        <v>0</v>
      </c>
    </row>
    <row r="8" spans="3:17" x14ac:dyDescent="0.25">
      <c r="C8" s="43"/>
      <c r="D8">
        <v>5</v>
      </c>
      <c r="E8" s="27"/>
      <c r="F8" s="6"/>
      <c r="G8" s="6"/>
      <c r="H8" s="6"/>
      <c r="I8" s="6">
        <v>-1</v>
      </c>
      <c r="J8" s="6"/>
      <c r="K8" s="6">
        <v>-1</v>
      </c>
      <c r="L8" s="6"/>
      <c r="M8" s="6">
        <v>1</v>
      </c>
      <c r="N8" s="28"/>
      <c r="O8" s="11">
        <f t="shared" si="0"/>
        <v>0</v>
      </c>
      <c r="P8" s="13" t="s">
        <v>5</v>
      </c>
      <c r="Q8">
        <v>0</v>
      </c>
    </row>
    <row r="9" spans="3:17" x14ac:dyDescent="0.25">
      <c r="C9" s="43"/>
      <c r="D9">
        <v>6</v>
      </c>
      <c r="E9" s="27"/>
      <c r="F9" s="6"/>
      <c r="G9" s="6"/>
      <c r="H9" s="6"/>
      <c r="I9" s="6"/>
      <c r="J9" s="6">
        <v>-1</v>
      </c>
      <c r="K9" s="6"/>
      <c r="L9" s="6"/>
      <c r="M9" s="6"/>
      <c r="N9" s="28">
        <v>1</v>
      </c>
      <c r="O9" s="11">
        <f t="shared" si="0"/>
        <v>0</v>
      </c>
      <c r="P9" s="13" t="s">
        <v>5</v>
      </c>
      <c r="Q9">
        <v>0</v>
      </c>
    </row>
    <row r="10" spans="3:17" x14ac:dyDescent="0.25">
      <c r="C10" s="43"/>
      <c r="D10">
        <v>7</v>
      </c>
      <c r="E10" s="29"/>
      <c r="F10" s="30"/>
      <c r="G10" s="30"/>
      <c r="H10" s="30"/>
      <c r="I10" s="30"/>
      <c r="J10" s="30"/>
      <c r="K10" s="30"/>
      <c r="L10" s="30">
        <v>-1</v>
      </c>
      <c r="M10" s="30">
        <v>-1</v>
      </c>
      <c r="N10" s="31">
        <v>-1</v>
      </c>
      <c r="O10" s="11">
        <f t="shared" si="0"/>
        <v>-1</v>
      </c>
      <c r="P10" s="13" t="s">
        <v>5</v>
      </c>
      <c r="Q10">
        <v>-1</v>
      </c>
    </row>
    <row r="11" spans="3:17" x14ac:dyDescent="0.25">
      <c r="C11" s="43"/>
      <c r="D11">
        <v>1</v>
      </c>
      <c r="E11" s="32">
        <v>1</v>
      </c>
      <c r="F11" s="33"/>
      <c r="G11" s="33"/>
      <c r="H11" s="33">
        <v>1</v>
      </c>
      <c r="I11" s="33"/>
      <c r="J11" s="33"/>
      <c r="K11" s="33">
        <v>1</v>
      </c>
      <c r="L11" s="33"/>
      <c r="M11" s="33">
        <v>1</v>
      </c>
      <c r="N11" s="33"/>
      <c r="O11" s="11">
        <f t="shared" si="0"/>
        <v>2</v>
      </c>
      <c r="P11" s="13" t="s">
        <v>4</v>
      </c>
      <c r="Q11">
        <v>3</v>
      </c>
    </row>
    <row r="12" spans="3:17" x14ac:dyDescent="0.25">
      <c r="C12" s="43"/>
      <c r="D12">
        <v>2</v>
      </c>
      <c r="E12" s="35"/>
      <c r="F12" s="19">
        <v>1</v>
      </c>
      <c r="G12" s="19"/>
      <c r="H12" s="19"/>
      <c r="I12" s="19"/>
      <c r="J12" s="19">
        <v>1</v>
      </c>
      <c r="K12" s="19"/>
      <c r="L12" s="19"/>
      <c r="M12" s="19"/>
      <c r="N12" s="19">
        <v>1</v>
      </c>
      <c r="O12" s="11">
        <f t="shared" si="0"/>
        <v>0</v>
      </c>
      <c r="P12" s="13" t="s">
        <v>4</v>
      </c>
      <c r="Q12">
        <v>2</v>
      </c>
    </row>
    <row r="14" spans="3:17" x14ac:dyDescent="0.25">
      <c r="D14" t="s">
        <v>9</v>
      </c>
      <c r="E14" s="1">
        <v>1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7" t="s">
        <v>2</v>
      </c>
    </row>
    <row r="15" spans="3:17" x14ac:dyDescent="0.25">
      <c r="D15" t="s">
        <v>1</v>
      </c>
      <c r="E15">
        <v>1</v>
      </c>
      <c r="F15">
        <v>5</v>
      </c>
      <c r="G15">
        <v>5</v>
      </c>
      <c r="H15">
        <v>2</v>
      </c>
      <c r="I15">
        <v>5</v>
      </c>
      <c r="J15">
        <v>2</v>
      </c>
      <c r="K15">
        <v>2</v>
      </c>
      <c r="L15">
        <v>8</v>
      </c>
      <c r="M15">
        <v>4</v>
      </c>
      <c r="N15">
        <v>3</v>
      </c>
      <c r="O15" s="14">
        <f>SUMPRODUCT(E15:N15,$E$14:$N$14)</f>
        <v>11</v>
      </c>
    </row>
    <row r="18" spans="3:15" x14ac:dyDescent="0.25">
      <c r="C18" t="s">
        <v>10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9</v>
      </c>
    </row>
    <row r="19" spans="3:15" x14ac:dyDescent="0.25">
      <c r="C19" t="s">
        <v>11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10</v>
      </c>
    </row>
    <row r="20" spans="3:15" x14ac:dyDescent="0.25">
      <c r="C20" t="s">
        <v>12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11</v>
      </c>
    </row>
  </sheetData>
  <mergeCells count="4">
    <mergeCell ref="E1:N1"/>
    <mergeCell ref="E2:N2"/>
    <mergeCell ref="C4:C10"/>
    <mergeCell ref="C11:C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3"/>
  <sheetViews>
    <sheetView workbookViewId="0">
      <selection activeCell="T18" sqref="T18"/>
    </sheetView>
  </sheetViews>
  <sheetFormatPr defaultRowHeight="15" x14ac:dyDescent="0.25"/>
  <cols>
    <col min="4" max="4" width="5.42578125" bestFit="1" customWidth="1"/>
    <col min="5" max="15" width="3.7109375" customWidth="1"/>
    <col min="16" max="16" width="7" customWidth="1"/>
    <col min="17" max="17" width="6" style="13" customWidth="1"/>
    <col min="18" max="18" width="4.140625" customWidth="1"/>
  </cols>
  <sheetData>
    <row r="1" spans="3:18" x14ac:dyDescent="0.25">
      <c r="E1" s="44" t="s">
        <v>7</v>
      </c>
      <c r="F1" s="44"/>
      <c r="G1" s="44"/>
      <c r="H1" s="44"/>
      <c r="I1" s="44"/>
      <c r="J1" s="44"/>
      <c r="K1" s="44"/>
      <c r="L1" s="44"/>
      <c r="M1" s="44"/>
      <c r="N1" s="44"/>
      <c r="O1" s="17"/>
    </row>
    <row r="2" spans="3:18" x14ac:dyDescent="0.25">
      <c r="E2" s="44" t="s">
        <v>0</v>
      </c>
      <c r="F2" s="44"/>
      <c r="G2" s="44"/>
      <c r="H2" s="44"/>
      <c r="I2" s="44"/>
      <c r="J2" s="44"/>
      <c r="K2" s="44"/>
      <c r="L2" s="44"/>
      <c r="M2" s="44"/>
      <c r="N2" s="44"/>
      <c r="O2" s="17"/>
    </row>
    <row r="3" spans="3:18" x14ac:dyDescent="0.25">
      <c r="E3">
        <v>12</v>
      </c>
      <c r="F3">
        <v>13</v>
      </c>
      <c r="G3">
        <v>23</v>
      </c>
      <c r="H3">
        <v>24</v>
      </c>
      <c r="I3">
        <v>35</v>
      </c>
      <c r="J3">
        <v>36</v>
      </c>
      <c r="K3">
        <v>45</v>
      </c>
      <c r="L3">
        <v>47</v>
      </c>
      <c r="M3">
        <v>57</v>
      </c>
      <c r="N3">
        <v>67</v>
      </c>
    </row>
    <row r="4" spans="3:18" x14ac:dyDescent="0.25">
      <c r="C4" s="43" t="s">
        <v>6</v>
      </c>
      <c r="D4">
        <v>1</v>
      </c>
      <c r="E4" s="24">
        <v>1</v>
      </c>
      <c r="F4" s="25">
        <v>1</v>
      </c>
      <c r="G4" s="25"/>
      <c r="H4" s="25"/>
      <c r="I4" s="25"/>
      <c r="J4" s="25"/>
      <c r="K4" s="25"/>
      <c r="L4" s="25"/>
      <c r="M4" s="25"/>
      <c r="N4" s="26"/>
      <c r="O4" s="6"/>
      <c r="P4" s="11">
        <f>SUMPRODUCT(E4:O4,$E$22:$O$22)</f>
        <v>1</v>
      </c>
      <c r="Q4" s="13" t="s">
        <v>5</v>
      </c>
      <c r="R4">
        <v>1</v>
      </c>
    </row>
    <row r="5" spans="3:18" x14ac:dyDescent="0.25">
      <c r="C5" s="43"/>
      <c r="D5">
        <v>2</v>
      </c>
      <c r="E5" s="27">
        <v>-1</v>
      </c>
      <c r="F5" s="6"/>
      <c r="G5" s="6">
        <v>1</v>
      </c>
      <c r="H5" s="6">
        <v>1</v>
      </c>
      <c r="I5" s="6"/>
      <c r="J5" s="6"/>
      <c r="K5" s="6"/>
      <c r="L5" s="6"/>
      <c r="M5" s="6"/>
      <c r="N5" s="28"/>
      <c r="O5" s="6"/>
      <c r="P5" s="11">
        <f t="shared" ref="P5:P19" si="0">SUMPRODUCT(E5:O5,$E$22:$O$22)</f>
        <v>0</v>
      </c>
      <c r="Q5" s="13" t="s">
        <v>5</v>
      </c>
      <c r="R5">
        <v>0</v>
      </c>
    </row>
    <row r="6" spans="3:18" x14ac:dyDescent="0.25">
      <c r="C6" s="43"/>
      <c r="D6">
        <v>3</v>
      </c>
      <c r="E6" s="27"/>
      <c r="F6" s="6">
        <v>-1</v>
      </c>
      <c r="G6" s="6">
        <v>-1</v>
      </c>
      <c r="H6" s="6"/>
      <c r="I6" s="6">
        <v>1</v>
      </c>
      <c r="J6" s="6">
        <v>1</v>
      </c>
      <c r="K6" s="6"/>
      <c r="L6" s="6"/>
      <c r="M6" s="6"/>
      <c r="N6" s="28"/>
      <c r="O6" s="6"/>
      <c r="P6" s="11">
        <f t="shared" si="0"/>
        <v>0</v>
      </c>
      <c r="Q6" s="13" t="s">
        <v>5</v>
      </c>
      <c r="R6">
        <v>0</v>
      </c>
    </row>
    <row r="7" spans="3:18" x14ac:dyDescent="0.25">
      <c r="C7" s="43"/>
      <c r="D7">
        <v>4</v>
      </c>
      <c r="E7" s="27"/>
      <c r="F7" s="6"/>
      <c r="G7" s="6"/>
      <c r="H7" s="6">
        <v>-1</v>
      </c>
      <c r="I7" s="6"/>
      <c r="J7" s="6"/>
      <c r="K7" s="6">
        <v>1</v>
      </c>
      <c r="L7" s="6">
        <v>1</v>
      </c>
      <c r="M7" s="6"/>
      <c r="N7" s="28"/>
      <c r="O7" s="6"/>
      <c r="P7" s="11">
        <f t="shared" si="0"/>
        <v>0</v>
      </c>
      <c r="Q7" s="13" t="s">
        <v>5</v>
      </c>
      <c r="R7">
        <v>0</v>
      </c>
    </row>
    <row r="8" spans="3:18" x14ac:dyDescent="0.25">
      <c r="C8" s="43"/>
      <c r="D8">
        <v>5</v>
      </c>
      <c r="E8" s="27"/>
      <c r="F8" s="6"/>
      <c r="G8" s="6"/>
      <c r="H8" s="6"/>
      <c r="I8" s="6">
        <v>-1</v>
      </c>
      <c r="J8" s="6"/>
      <c r="K8" s="6">
        <v>-1</v>
      </c>
      <c r="L8" s="6"/>
      <c r="M8" s="6">
        <v>1</v>
      </c>
      <c r="N8" s="28"/>
      <c r="O8" s="6"/>
      <c r="P8" s="11">
        <f t="shared" si="0"/>
        <v>0</v>
      </c>
      <c r="Q8" s="13" t="s">
        <v>5</v>
      </c>
      <c r="R8">
        <v>0</v>
      </c>
    </row>
    <row r="9" spans="3:18" x14ac:dyDescent="0.25">
      <c r="C9" s="43"/>
      <c r="D9">
        <v>6</v>
      </c>
      <c r="E9" s="27"/>
      <c r="F9" s="6"/>
      <c r="G9" s="6"/>
      <c r="H9" s="6"/>
      <c r="I9" s="6"/>
      <c r="J9" s="6">
        <v>-1</v>
      </c>
      <c r="K9" s="6"/>
      <c r="L9" s="6"/>
      <c r="M9" s="6"/>
      <c r="N9" s="28">
        <v>1</v>
      </c>
      <c r="O9" s="6"/>
      <c r="P9" s="11">
        <f t="shared" si="0"/>
        <v>0</v>
      </c>
      <c r="Q9" s="13" t="s">
        <v>5</v>
      </c>
      <c r="R9">
        <v>0</v>
      </c>
    </row>
    <row r="10" spans="3:18" x14ac:dyDescent="0.25">
      <c r="C10" s="43"/>
      <c r="D10">
        <v>7</v>
      </c>
      <c r="E10" s="29"/>
      <c r="F10" s="30"/>
      <c r="G10" s="30"/>
      <c r="H10" s="30"/>
      <c r="I10" s="30"/>
      <c r="J10" s="30"/>
      <c r="K10" s="30"/>
      <c r="L10" s="30">
        <v>-1</v>
      </c>
      <c r="M10" s="30">
        <v>-1</v>
      </c>
      <c r="N10" s="31">
        <v>-1</v>
      </c>
      <c r="O10" s="6"/>
      <c r="P10" s="11">
        <f t="shared" si="0"/>
        <v>-1</v>
      </c>
      <c r="Q10" s="13" t="s">
        <v>5</v>
      </c>
      <c r="R10">
        <v>-1</v>
      </c>
    </row>
    <row r="11" spans="3:18" x14ac:dyDescent="0.25">
      <c r="D11">
        <v>12</v>
      </c>
      <c r="E11">
        <v>1</v>
      </c>
      <c r="O11">
        <v>-1</v>
      </c>
      <c r="P11" s="11">
        <f t="shared" si="0"/>
        <v>-3.0000000000000018</v>
      </c>
      <c r="Q11" s="13" t="s">
        <v>4</v>
      </c>
      <c r="R11">
        <v>0</v>
      </c>
    </row>
    <row r="12" spans="3:18" x14ac:dyDescent="0.25">
      <c r="D12">
        <v>13</v>
      </c>
      <c r="F12">
        <v>5</v>
      </c>
      <c r="O12">
        <v>-1</v>
      </c>
      <c r="P12" s="11">
        <f t="shared" si="0"/>
        <v>-4.0000000000000018</v>
      </c>
      <c r="Q12" s="13" t="s">
        <v>4</v>
      </c>
      <c r="R12">
        <v>0</v>
      </c>
    </row>
    <row r="13" spans="3:18" x14ac:dyDescent="0.25">
      <c r="D13">
        <v>23</v>
      </c>
      <c r="G13">
        <v>5</v>
      </c>
      <c r="O13">
        <v>-1</v>
      </c>
      <c r="P13" s="11">
        <f t="shared" si="0"/>
        <v>-4.0000000000000018</v>
      </c>
      <c r="Q13" s="13" t="s">
        <v>4</v>
      </c>
      <c r="R13">
        <v>0</v>
      </c>
    </row>
    <row r="14" spans="3:18" x14ac:dyDescent="0.25">
      <c r="D14">
        <v>24</v>
      </c>
      <c r="H14">
        <v>2</v>
      </c>
      <c r="O14">
        <v>-1</v>
      </c>
      <c r="P14" s="11">
        <f t="shared" si="0"/>
        <v>-2.0000000000000018</v>
      </c>
      <c r="Q14" s="13" t="s">
        <v>4</v>
      </c>
      <c r="R14">
        <v>0</v>
      </c>
    </row>
    <row r="15" spans="3:18" x14ac:dyDescent="0.25">
      <c r="D15">
        <v>35</v>
      </c>
      <c r="I15">
        <v>5</v>
      </c>
      <c r="O15">
        <v>-1</v>
      </c>
      <c r="P15" s="11">
        <f t="shared" si="0"/>
        <v>-4.0000000000000018</v>
      </c>
      <c r="Q15" s="13" t="s">
        <v>4</v>
      </c>
      <c r="R15">
        <v>0</v>
      </c>
    </row>
    <row r="16" spans="3:18" x14ac:dyDescent="0.25">
      <c r="D16">
        <v>36</v>
      </c>
      <c r="J16">
        <v>2</v>
      </c>
      <c r="O16">
        <v>-1</v>
      </c>
      <c r="P16" s="11">
        <f t="shared" si="0"/>
        <v>-4.0000000000000018</v>
      </c>
      <c r="Q16" s="13" t="s">
        <v>4</v>
      </c>
      <c r="R16">
        <v>0</v>
      </c>
    </row>
    <row r="17" spans="4:18" x14ac:dyDescent="0.25">
      <c r="D17">
        <v>45</v>
      </c>
      <c r="K17">
        <v>2</v>
      </c>
      <c r="O17">
        <v>-1</v>
      </c>
      <c r="P17" s="11">
        <f t="shared" si="0"/>
        <v>-2.0000000000000018</v>
      </c>
      <c r="Q17" s="13" t="s">
        <v>4</v>
      </c>
      <c r="R17">
        <v>0</v>
      </c>
    </row>
    <row r="18" spans="4:18" x14ac:dyDescent="0.25">
      <c r="D18">
        <v>47</v>
      </c>
      <c r="L18">
        <v>8</v>
      </c>
      <c r="O18">
        <v>-1</v>
      </c>
      <c r="P18" s="11">
        <f t="shared" si="0"/>
        <v>-4.0000000000000018</v>
      </c>
      <c r="Q18" s="13" t="s">
        <v>4</v>
      </c>
      <c r="R18">
        <v>0</v>
      </c>
    </row>
    <row r="19" spans="4:18" x14ac:dyDescent="0.25">
      <c r="D19">
        <v>57</v>
      </c>
      <c r="M19">
        <v>4</v>
      </c>
      <c r="O19">
        <v>-1</v>
      </c>
      <c r="P19" s="11">
        <f t="shared" si="0"/>
        <v>-1.7763568394002505E-15</v>
      </c>
      <c r="Q19" s="13" t="s">
        <v>4</v>
      </c>
      <c r="R19">
        <v>0</v>
      </c>
    </row>
    <row r="20" spans="4:18" x14ac:dyDescent="0.25">
      <c r="D20">
        <v>67</v>
      </c>
      <c r="N20">
        <v>3</v>
      </c>
      <c r="O20">
        <v>-1</v>
      </c>
      <c r="P20" s="11">
        <f>SUMPRODUCT(E20:O20,$E$22:$O$22)</f>
        <v>-4.0000000000000018</v>
      </c>
      <c r="Q20" s="13" t="s">
        <v>4</v>
      </c>
      <c r="R20">
        <v>0</v>
      </c>
    </row>
    <row r="22" spans="4:18" x14ac:dyDescent="0.25">
      <c r="D22" t="s">
        <v>13</v>
      </c>
      <c r="E22" s="1">
        <v>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1</v>
      </c>
      <c r="L22" s="1">
        <v>0</v>
      </c>
      <c r="M22" s="1">
        <v>1</v>
      </c>
      <c r="N22" s="1">
        <v>0</v>
      </c>
      <c r="O22" s="40">
        <v>4.0000000000000018</v>
      </c>
      <c r="P22" s="41"/>
    </row>
    <row r="23" spans="4:18" x14ac:dyDescent="0.25">
      <c r="D23" t="s">
        <v>1</v>
      </c>
      <c r="E23">
        <v>1</v>
      </c>
      <c r="F23">
        <v>5</v>
      </c>
      <c r="G23">
        <v>5</v>
      </c>
      <c r="H23">
        <v>2</v>
      </c>
      <c r="I23">
        <v>5</v>
      </c>
      <c r="J23">
        <v>2</v>
      </c>
      <c r="K23">
        <v>2</v>
      </c>
      <c r="L23">
        <v>8</v>
      </c>
      <c r="M23">
        <v>4</v>
      </c>
      <c r="N23">
        <v>3</v>
      </c>
      <c r="P23" s="42"/>
    </row>
  </sheetData>
  <mergeCells count="3">
    <mergeCell ref="E1:N1"/>
    <mergeCell ref="E2:N2"/>
    <mergeCell ref="C4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cmc_restrição de tempo</vt:lpstr>
      <vt:lpstr>disjuntos_arcos</vt:lpstr>
      <vt:lpstr>disjuntos_nodos</vt:lpstr>
      <vt:lpstr>3 cmc</vt:lpstr>
      <vt:lpstr>minmax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Marília Silva</dc:creator>
  <cp:lastModifiedBy>Filipe Alvelos</cp:lastModifiedBy>
  <dcterms:created xsi:type="dcterms:W3CDTF">2020-11-26T23:11:41Z</dcterms:created>
  <dcterms:modified xsi:type="dcterms:W3CDTF">2020-12-04T11:49:35Z</dcterms:modified>
</cp:coreProperties>
</file>