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dos" sheetId="1" r:id="rId4"/>
    <sheet state="visible" name="Folha1" sheetId="2" r:id="rId5"/>
  </sheets>
  <definedNames/>
  <calcPr/>
</workbook>
</file>

<file path=xl/sharedStrings.xml><?xml version="1.0" encoding="utf-8"?>
<sst xmlns="http://schemas.openxmlformats.org/spreadsheetml/2006/main" count="24" uniqueCount="24">
  <si>
    <t>Guião</t>
  </si>
  <si>
    <t>n = 1024</t>
  </si>
  <si>
    <t>Texec (us)</t>
  </si>
  <si>
    <t>Ganho</t>
  </si>
  <si>
    <t>CPI</t>
  </si>
  <si>
    <t>#I</t>
  </si>
  <si>
    <t>P02</t>
  </si>
  <si>
    <t>gemm1 -O0</t>
  </si>
  <si>
    <t>gemm1 -O2</t>
  </si>
  <si>
    <t>P03</t>
  </si>
  <si>
    <t>gemm2</t>
  </si>
  <si>
    <t>gemm3</t>
  </si>
  <si>
    <t>P06</t>
  </si>
  <si>
    <t>gemm4</t>
  </si>
  <si>
    <t>gemm5</t>
  </si>
  <si>
    <t>P08</t>
  </si>
  <si>
    <t>gemm6</t>
  </si>
  <si>
    <t>gemm7</t>
  </si>
  <si>
    <t>gemm8</t>
  </si>
  <si>
    <t>gemm9</t>
  </si>
  <si>
    <t>P11</t>
  </si>
  <si>
    <t>gemm10</t>
  </si>
  <si>
    <t>gemm11</t>
  </si>
  <si>
    <t>gemm12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</si>
</sst>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2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0" fontId="1" numFmtId="0" xfId="0" applyAlignment="1" applyBorder="1" applyFont="1">
      <alignment horizontal="center" shrinkToFit="0" vertical="bottom" wrapText="0"/>
    </xf>
    <xf borderId="3" fillId="0" fontId="1" numFmtId="0" xfId="0" applyAlignment="1" applyBorder="1" applyFont="1">
      <alignment horizontal="center" readingOrder="0" shrinkToFit="0" vertical="bottom" wrapText="0"/>
    </xf>
    <xf borderId="3" fillId="0" fontId="1" numFmtId="0" xfId="0" applyAlignment="1" applyBorder="1" applyFont="1">
      <alignment horizontal="center" shrinkToFit="0" vertical="bottom" wrapText="0"/>
    </xf>
    <xf borderId="4" fillId="0" fontId="1" numFmtId="0" xfId="0" applyAlignment="1" applyBorder="1" applyFont="1">
      <alignment horizontal="center" shrinkToFit="0" vertical="bottom" wrapText="0"/>
    </xf>
    <xf borderId="5" fillId="0" fontId="1" numFmtId="0" xfId="0" applyAlignment="1" applyBorder="1" applyFont="1">
      <alignment horizontal="center" shrinkToFit="0" vertical="bottom" wrapText="0"/>
    </xf>
    <xf borderId="6" fillId="0" fontId="1" numFmtId="0" xfId="0" applyAlignment="1" applyBorder="1" applyFont="1">
      <alignment horizontal="center" shrinkToFit="0" vertical="center" wrapText="0"/>
    </xf>
    <xf borderId="7" fillId="0" fontId="0" numFmtId="0" xfId="0" applyAlignment="1" applyBorder="1" applyFont="1">
      <alignment shrinkToFit="0" vertical="bottom" wrapText="0"/>
    </xf>
    <xf borderId="8" fillId="0" fontId="0" numFmtId="0" xfId="0" applyAlignment="1" applyBorder="1" applyFont="1">
      <alignment readingOrder="0" shrinkToFit="0" vertical="bottom" wrapText="0"/>
    </xf>
    <xf borderId="8" fillId="0" fontId="0" numFmtId="164" xfId="0" applyAlignment="1" applyBorder="1" applyFont="1" applyNumberFormat="1">
      <alignment shrinkToFit="0" vertical="bottom" wrapText="0"/>
    </xf>
    <xf borderId="9" fillId="0" fontId="0" numFmtId="0" xfId="0" applyAlignment="1" applyBorder="1" applyFont="1">
      <alignment shrinkToFit="0" vertical="bottom" wrapText="0"/>
    </xf>
    <xf borderId="10" fillId="0" fontId="0" numFmtId="0" xfId="0" applyAlignment="1" applyBorder="1" applyFont="1">
      <alignment shrinkToFit="0" vertical="bottom" wrapText="0"/>
    </xf>
    <xf borderId="11" fillId="0" fontId="2" numFmtId="0" xfId="0" applyBorder="1" applyFont="1"/>
    <xf borderId="12" fillId="0" fontId="0" numFmtId="0" xfId="0" applyAlignment="1" applyBorder="1" applyFont="1">
      <alignment shrinkToFit="0" vertical="bottom" wrapText="0"/>
    </xf>
    <xf borderId="13" fillId="0" fontId="0" numFmtId="0" xfId="0" applyAlignment="1" applyBorder="1" applyFont="1">
      <alignment readingOrder="0" shrinkToFit="0" vertical="bottom" wrapText="0"/>
    </xf>
    <xf borderId="13" fillId="0" fontId="0" numFmtId="164" xfId="0" applyAlignment="1" applyBorder="1" applyFont="1" applyNumberFormat="1">
      <alignment shrinkToFit="0" vertical="bottom" wrapText="0"/>
    </xf>
    <xf borderId="14" fillId="0" fontId="0" numFmtId="0" xfId="0" applyAlignment="1" applyBorder="1" applyFont="1">
      <alignment shrinkToFit="0" vertical="bottom" wrapText="0"/>
    </xf>
    <xf borderId="15" fillId="0" fontId="0" numFmtId="0" xfId="0" applyAlignment="1" applyBorder="1" applyFont="1">
      <alignment shrinkToFit="0" vertical="bottom" wrapText="0"/>
    </xf>
    <xf borderId="16" fillId="0" fontId="2" numFmtId="0" xfId="0" applyBorder="1" applyFont="1"/>
    <xf borderId="14" fillId="0" fontId="0" numFmtId="0" xfId="0" applyAlignment="1" applyBorder="1" applyFont="1">
      <alignment readingOrder="0" shrinkToFit="0" vertical="bottom" wrapText="0"/>
    </xf>
    <xf borderId="15" fillId="0" fontId="0" numFmtId="0" xfId="0" applyAlignment="1" applyBorder="1" applyFont="1">
      <alignment readingOrder="0" shrinkToFit="0" vertical="bottom" wrapText="0"/>
    </xf>
    <xf borderId="17" fillId="0" fontId="2" numFmtId="0" xfId="0" applyBorder="1" applyFont="1"/>
    <xf borderId="18" fillId="0" fontId="0" numFmtId="0" xfId="0" applyAlignment="1" applyBorder="1" applyFont="1">
      <alignment shrinkToFit="0" vertical="bottom" wrapText="0"/>
    </xf>
    <xf borderId="19" fillId="0" fontId="0" numFmtId="0" xfId="0" applyAlignment="1" applyBorder="1" applyFont="1">
      <alignment readingOrder="0" shrinkToFit="0" vertical="bottom" wrapText="0"/>
    </xf>
    <xf borderId="19" fillId="0" fontId="0" numFmtId="164" xfId="0" applyAlignment="1" applyBorder="1" applyFont="1" applyNumberFormat="1">
      <alignment shrinkToFit="0" vertical="bottom" wrapText="0"/>
    </xf>
    <xf borderId="20" fillId="0" fontId="0" numFmtId="0" xfId="0" applyAlignment="1" applyBorder="1" applyFont="1">
      <alignment readingOrder="0" shrinkToFit="0" vertical="bottom" wrapText="0"/>
    </xf>
    <xf borderId="21" fillId="0" fontId="0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horizontal="center" shrinkToFit="0" vertical="center" wrapText="0"/>
    </xf>
    <xf borderId="22" fillId="0" fontId="2" numFmtId="0" xfId="0" applyBorder="1" applyFont="1"/>
    <xf borderId="23" fillId="0" fontId="2" numFmtId="0" xfId="0" applyBorder="1" applyFont="1"/>
    <xf borderId="24" fillId="0" fontId="0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rPr b="0" i="0" sz="1400">
                <a:solidFill>
                  <a:srgbClr val="595959"/>
                </a:solidFill>
                <a:latin typeface="Calibri"/>
              </a:rPr>
              <a:t>Ganho e Texec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Ganho</c:v>
          </c:tx>
          <c:spPr>
            <a:solidFill>
              <a:srgbClr val="C0504D"/>
            </a:solidFill>
            <a:ln cmpd="sng">
              <a:solidFill>
                <a:srgbClr val="000000"/>
              </a:solidFill>
            </a:ln>
          </c:spPr>
          <c:cat>
            <c:strRef>
              <c:f>Resultados!$B$3:$B$12</c:f>
            </c:strRef>
          </c:cat>
          <c:val>
            <c:numRef>
              <c:f>Resultados!$D$3:$D$15</c:f>
              <c:numCache/>
            </c:numRef>
          </c:val>
        </c:ser>
        <c:axId val="2087408514"/>
        <c:axId val="386607265"/>
      </c:barChart>
      <c:lineChart>
        <c:varyColors val="0"/>
        <c:ser>
          <c:idx val="1"/>
          <c:order val="1"/>
          <c:tx>
            <c:v>Texec (s)</c:v>
          </c:tx>
          <c:spPr>
            <a:ln cmpd="sng" w="19050">
              <a:solidFill>
                <a:srgbClr val="4F81BD">
                  <a:alpha val="100000"/>
                </a:srgbClr>
              </a:solidFill>
            </a:ln>
          </c:spPr>
          <c:marker>
            <c:symbol val="circle"/>
            <c:size val="5"/>
            <c:spPr>
              <a:solidFill>
                <a:srgbClr val="4F81BD">
                  <a:alpha val="100000"/>
                </a:srgbClr>
              </a:solidFill>
              <a:ln cmpd="sng">
                <a:solidFill>
                  <a:srgbClr val="4F81BD">
                    <a:alpha val="100000"/>
                  </a:srgbClr>
                </a:solidFill>
              </a:ln>
            </c:spPr>
          </c:marker>
          <c:cat>
            <c:strRef>
              <c:f>Resultados!$B$3:$B$12</c:f>
            </c:strRef>
          </c:cat>
          <c:val>
            <c:numRef>
              <c:f>Resultados!$C$3:$C$15</c:f>
              <c:numCache/>
            </c:numRef>
          </c:val>
          <c:smooth val="0"/>
        </c:ser>
        <c:axId val="2087408514"/>
        <c:axId val="386607265"/>
      </c:lineChart>
      <c:catAx>
        <c:axId val="20874085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386607265"/>
      </c:catAx>
      <c:valAx>
        <c:axId val="3866072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rPr b="0" i="0" sz="1000">
                    <a:solidFill>
                      <a:srgbClr val="595959"/>
                    </a:solidFill>
                    <a:latin typeface="Calibri"/>
                  </a:rPr>
                  <a:t>Texec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2087408514"/>
      </c:valAx>
    </c:plotArea>
    <c:legend>
      <c:legendPos val="t"/>
      <c:overlay val="0"/>
      <c:txPr>
        <a:bodyPr/>
        <a:lstStyle/>
        <a:p>
          <a:pPr lvl="0">
            <a:defRPr b="0" i="0" sz="900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rPr b="0" i="0" sz="1400">
                <a:solidFill>
                  <a:srgbClr val="595959"/>
                </a:solidFill>
                <a:latin typeface="Calibri"/>
              </a:rPr>
              <a:t>CPI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v>CPI</c:v>
          </c:tx>
          <c:spPr>
            <a:ln cmpd="sng" w="19050">
              <a:solidFill>
                <a:srgbClr val="4F81BD">
                  <a:alpha val="100000"/>
                </a:srgbClr>
              </a:solidFill>
            </a:ln>
          </c:spPr>
          <c:marker>
            <c:symbol val="circle"/>
            <c:size val="5"/>
            <c:spPr>
              <a:solidFill>
                <a:srgbClr val="4F81BD">
                  <a:alpha val="100000"/>
                </a:srgbClr>
              </a:solidFill>
              <a:ln cmpd="sng">
                <a:solidFill>
                  <a:srgbClr val="4F81BD">
                    <a:alpha val="100000"/>
                  </a:srgbClr>
                </a:solidFill>
              </a:ln>
            </c:spPr>
          </c:marker>
          <c:cat>
            <c:strRef>
              <c:f>Resultados!$B$3:$B$15</c:f>
            </c:strRef>
          </c:cat>
          <c:val>
            <c:numRef>
              <c:f>Resultados!$E$3:$E$15</c:f>
              <c:numCache/>
            </c:numRef>
          </c:val>
          <c:smooth val="0"/>
        </c:ser>
        <c:axId val="566657711"/>
        <c:axId val="672748949"/>
      </c:lineChart>
      <c:catAx>
        <c:axId val="5666577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672748949"/>
      </c:catAx>
      <c:valAx>
        <c:axId val="6727489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566657711"/>
      </c:valAx>
    </c:plotArea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rPr b="0" i="0" sz="1400">
                <a:solidFill>
                  <a:srgbClr val="595959"/>
                </a:solidFill>
                <a:latin typeface="Calibri"/>
              </a:rPr>
              <a:t>#I (G)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v>#I</c:v>
          </c:tx>
          <c:spPr>
            <a:ln cmpd="sng" w="19050">
              <a:solidFill>
                <a:srgbClr val="4F81BD">
                  <a:alpha val="100000"/>
                </a:srgbClr>
              </a:solidFill>
            </a:ln>
          </c:spPr>
          <c:marker>
            <c:symbol val="circle"/>
            <c:size val="5"/>
            <c:spPr>
              <a:solidFill>
                <a:srgbClr val="4F81BD">
                  <a:alpha val="100000"/>
                </a:srgbClr>
              </a:solidFill>
              <a:ln cmpd="sng">
                <a:solidFill>
                  <a:srgbClr val="4F81BD">
                    <a:alpha val="100000"/>
                  </a:srgbClr>
                </a:solidFill>
              </a:ln>
            </c:spPr>
          </c:marker>
          <c:cat>
            <c:strRef>
              <c:f>Resultados!$B$3:$B$15</c:f>
            </c:strRef>
          </c:cat>
          <c:val>
            <c:numRef>
              <c:f>Resultados!$F$3:$F$15</c:f>
              <c:numCache/>
            </c:numRef>
          </c:val>
          <c:smooth val="0"/>
        </c:ser>
        <c:axId val="1071765001"/>
        <c:axId val="2005515698"/>
      </c:lineChart>
      <c:catAx>
        <c:axId val="1071765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2005515698"/>
      </c:catAx>
      <c:valAx>
        <c:axId val="20055156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071765001"/>
      </c:valAx>
    </c:plotArea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180975</xdr:colOff>
      <xdr:row>0</xdr:row>
      <xdr:rowOff>19050</xdr:rowOff>
    </xdr:from>
    <xdr:ext cx="4429125" cy="30194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152400</xdr:colOff>
      <xdr:row>17</xdr:row>
      <xdr:rowOff>19050</xdr:rowOff>
    </xdr:from>
    <xdr:ext cx="5019675" cy="298132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10</xdr:col>
      <xdr:colOff>476250</xdr:colOff>
      <xdr:row>17</xdr:row>
      <xdr:rowOff>114300</xdr:rowOff>
    </xdr:from>
    <xdr:ext cx="4419600" cy="29622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1.43"/>
    <col customWidth="1" min="3" max="3" width="11.29"/>
    <col customWidth="1" min="4" max="5" width="8.86"/>
    <col customWidth="1" min="6" max="6" width="18.14"/>
    <col customWidth="1" min="7" max="26" width="8.86"/>
  </cols>
  <sheetData>
    <row r="2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</row>
    <row r="3">
      <c r="A3" s="7" t="s">
        <v>6</v>
      </c>
      <c r="B3" s="8" t="s">
        <v>7</v>
      </c>
      <c r="C3" s="9">
        <v>1.29E7</v>
      </c>
      <c r="D3" s="10">
        <v>1.0</v>
      </c>
      <c r="E3" s="11">
        <v>0.7</v>
      </c>
      <c r="F3" s="12">
        <v>4.9401581941E10</v>
      </c>
    </row>
    <row r="4">
      <c r="A4" s="13"/>
      <c r="B4" s="14" t="s">
        <v>8</v>
      </c>
      <c r="C4" s="15">
        <v>1.01E7</v>
      </c>
      <c r="D4" s="16">
        <f t="shared" ref="D4:D15" si="1">IF(AND(ISNUMBER(C$3),ISNUMBER(C4),C$3&lt;&gt;0),C$3/C4,"")</f>
        <v>1.277227723</v>
      </c>
      <c r="E4" s="17">
        <v>2.7</v>
      </c>
      <c r="F4" s="18">
        <v>9.672080973E9</v>
      </c>
    </row>
    <row r="5">
      <c r="A5" s="7" t="s">
        <v>9</v>
      </c>
      <c r="B5" s="14" t="s">
        <v>10</v>
      </c>
      <c r="C5" s="15">
        <v>1084601.0</v>
      </c>
      <c r="D5" s="16">
        <f t="shared" si="1"/>
        <v>11.89377476</v>
      </c>
      <c r="E5" s="17">
        <v>0.4</v>
      </c>
      <c r="F5" s="18">
        <v>7.522496443E9</v>
      </c>
    </row>
    <row r="6">
      <c r="A6" s="13"/>
      <c r="B6" s="14" t="s">
        <v>11</v>
      </c>
      <c r="C6" s="15">
        <v>711303.0</v>
      </c>
      <c r="D6" s="16">
        <f t="shared" si="1"/>
        <v>18.13573119</v>
      </c>
      <c r="E6" s="17">
        <v>0.3</v>
      </c>
      <c r="F6" s="18">
        <v>6.449802796E9</v>
      </c>
    </row>
    <row r="7">
      <c r="A7" s="7" t="s">
        <v>12</v>
      </c>
      <c r="B7" s="14" t="s">
        <v>13</v>
      </c>
      <c r="C7" s="15">
        <v>568000.0</v>
      </c>
      <c r="D7" s="16">
        <f t="shared" si="1"/>
        <v>22.71126761</v>
      </c>
      <c r="E7" s="17">
        <v>0.4</v>
      </c>
      <c r="F7" s="18">
        <v>4.303E9</v>
      </c>
    </row>
    <row r="8">
      <c r="A8" s="19"/>
      <c r="B8" s="14" t="s">
        <v>14</v>
      </c>
      <c r="C8" s="15">
        <v>596000.0</v>
      </c>
      <c r="D8" s="16">
        <f t="shared" si="1"/>
        <v>21.6442953</v>
      </c>
      <c r="E8" s="17">
        <v>0.5</v>
      </c>
      <c r="F8" s="18">
        <v>3.646E9</v>
      </c>
    </row>
    <row r="9">
      <c r="A9" s="7" t="s">
        <v>15</v>
      </c>
      <c r="B9" s="14" t="s">
        <v>16</v>
      </c>
      <c r="C9" s="15">
        <v>217000.0</v>
      </c>
      <c r="D9" s="16">
        <f t="shared" si="1"/>
        <v>59.44700461</v>
      </c>
      <c r="E9" s="20">
        <v>0.4</v>
      </c>
      <c r="F9" s="21">
        <v>1.625305E9</v>
      </c>
    </row>
    <row r="10">
      <c r="A10" s="22"/>
      <c r="B10" s="14" t="s">
        <v>17</v>
      </c>
      <c r="C10" s="15">
        <v>198000.0</v>
      </c>
      <c r="D10" s="16">
        <f t="shared" si="1"/>
        <v>65.15151515</v>
      </c>
      <c r="E10" s="20">
        <v>0.5</v>
      </c>
      <c r="F10" s="21">
        <v>1.271934E9</v>
      </c>
    </row>
    <row r="11">
      <c r="A11" s="22"/>
      <c r="B11" s="14" t="s">
        <v>18</v>
      </c>
      <c r="C11" s="15">
        <v>218000.0</v>
      </c>
      <c r="D11" s="16">
        <f t="shared" si="1"/>
        <v>59.17431193</v>
      </c>
      <c r="E11" s="20">
        <v>0.8</v>
      </c>
      <c r="F11" s="21">
        <v>8.12656E8</v>
      </c>
    </row>
    <row r="12">
      <c r="A12" s="22"/>
      <c r="B12" s="23" t="s">
        <v>19</v>
      </c>
      <c r="C12" s="24">
        <v>196000.0</v>
      </c>
      <c r="D12" s="25">
        <f t="shared" si="1"/>
        <v>65.81632653</v>
      </c>
      <c r="E12" s="26">
        <v>1.2</v>
      </c>
      <c r="F12" s="27">
        <v>5.01232E8</v>
      </c>
    </row>
    <row r="13">
      <c r="A13" s="28" t="s">
        <v>20</v>
      </c>
      <c r="B13" s="14" t="s">
        <v>21</v>
      </c>
      <c r="C13" s="15">
        <v>46000.0</v>
      </c>
      <c r="D13" s="17">
        <f t="shared" si="1"/>
        <v>280.4347826</v>
      </c>
      <c r="E13" s="20">
        <v>0.021</v>
      </c>
      <c r="F13" s="20">
        <v>6.454E9</v>
      </c>
    </row>
    <row r="14">
      <c r="A14" s="29"/>
      <c r="B14" s="14" t="s">
        <v>22</v>
      </c>
      <c r="C14" s="15">
        <v>14000.0</v>
      </c>
      <c r="D14" s="17">
        <f t="shared" si="1"/>
        <v>921.4285714</v>
      </c>
      <c r="E14" s="20">
        <v>0.026</v>
      </c>
      <c r="F14" s="20">
        <v>1.63E9</v>
      </c>
    </row>
    <row r="15">
      <c r="A15" s="30"/>
      <c r="B15" s="31" t="s">
        <v>23</v>
      </c>
      <c r="C15" s="15">
        <v>13000.0</v>
      </c>
      <c r="D15" s="17">
        <f t="shared" si="1"/>
        <v>992.3076923</v>
      </c>
      <c r="E15" s="20">
        <v>0.05</v>
      </c>
      <c r="F15" s="20">
        <v>8.26E8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3:A4"/>
    <mergeCell ref="A5:A6"/>
    <mergeCell ref="A7:A8"/>
    <mergeCell ref="A9:A12"/>
    <mergeCell ref="A13:A15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