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334E1E27-4034-4158-9903-61722BFC47C5}" xr6:coauthVersionLast="47" xr6:coauthVersionMax="47" xr10:uidLastSave="{00000000-0000-0000-0000-000000000000}"/>
  <bookViews>
    <workbookView xWindow="3195" yWindow="-405" windowWidth="21600" windowHeight="11505" xr2:uid="{00000000-000D-0000-FFFF-FFFF00000000}"/>
  </bookViews>
  <sheets>
    <sheet name="Resultados" sheetId="1" r:id="rId1"/>
    <sheet name="Folha1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4" i="1"/>
  <c r="D13" i="1"/>
  <c r="D12" i="1" l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<sst xmlns="http://schemas.openxmlformats.org/spreadsheetml/2006/main" count="24" uniqueCount="24">
  <si>
    <t>gemm1 -O0</t>
  </si>
  <si>
    <t>gemm1 -O2</t>
  </si>
  <si>
    <t>gemm2</t>
  </si>
  <si>
    <t>gemm3</t>
  </si>
  <si>
    <t>gemm4</t>
  </si>
  <si>
    <t>gemm5</t>
  </si>
  <si>
    <t>gemm6</t>
  </si>
  <si>
    <t>gemm7</t>
  </si>
  <si>
    <t>gemm8</t>
  </si>
  <si>
    <t>gemm9</t>
  </si>
  <si>
    <t>CPI</t>
  </si>
  <si>
    <t>Ganho</t>
  </si>
  <si>
    <t>n = 1024</t>
  </si>
  <si>
    <t>Texec (us)</t>
  </si>
  <si>
    <t>#I (G)</t>
  </si>
  <si>
    <t>Guião</t>
  </si>
  <si>
    <t>P02</t>
  </si>
  <si>
    <t>P03</t>
  </si>
  <si>
    <t>P06</t>
  </si>
  <si>
    <t>P08</t>
  </si>
  <si>
    <t>gemm10</t>
  </si>
  <si>
    <t>gemm11</t>
  </si>
  <si>
    <t>gemm12</t>
  </si>
  <si>
    <t>P11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</si>
</sst>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164" fontId="0" fillId="0" borderId="4" xfId="0" applyNumberFormat="1" applyBorder="1"/>
    <xf numFmtId="164" fontId="0" fillId="0" borderId="3" xfId="0" applyNumberFormat="1" applyBorder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0" xfId="0" applyFill="1" applyBorder="1"/>
    <xf numFmtId="0" fontId="0" fillId="0" borderId="22" xfId="0" applyFill="1" applyBorder="1"/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Ganho e Texec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Resultados!$D$2</c:f>
              <c:strCache>
                <c:ptCount val="1"/>
                <c:pt idx="0">
                  <c:v>Ganho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Resultados!$B$3:$B$12</c:f>
              <c:strCache>
                <c:ptCount val="10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</c:strCache>
            </c:strRef>
          </c:cat>
          <c:val>
            <c:numRef>
              <c:f>Resultados!$D$3:$D$15</c:f>
              <c:numCache>
                <c:formatCode>0.0</c:formatCode>
                <c:ptCount val="13"/>
                <c:pt idx="0">
                  <c:v>1</c:v>
                </c:pt>
                <c:pt idx="1">
                  <c:v>1.2772277227722773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5-E44A-82D7-4A5D2335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029112"/>
        <c:axId val="386020096"/>
      </c:barChart>
      <c:lineChart>
        <c:grouping val="standard"/>
        <c:varyColors val="0"/>
        <c:ser>
          <c:idx val="0"/>
          <c:order val="0"/>
          <c:tx>
            <c:strRef>
              <c:f>Resultados!$C$2</c:f>
              <c:strCache>
                <c:ptCount val="1"/>
                <c:pt idx="0">
                  <c:v>Texec (us)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Resultados!$B$3:$B$15</c:f>
              <c:strCache>
                <c:ptCount val="13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  <c:pt idx="10">
                  <c:v>gemm10</c:v>
                </c:pt>
                <c:pt idx="11">
                  <c:v>gemm11</c:v>
                </c:pt>
                <c:pt idx="12">
                  <c:v>gemm12</c:v>
                </c:pt>
              </c:strCache>
            </c:strRef>
          </c:cat>
          <c:val>
            <c:numRef>
              <c:f>Resultados!$C$3:$C$15</c:f>
              <c:numCache>
                <c:formatCode>General</c:formatCode>
                <c:ptCount val="13"/>
                <c:pt idx="0">
                  <c:v>12.9</c:v>
                </c:pt>
                <c:pt idx="1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05-E44A-82D7-4A5D23355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27936"/>
        <c:axId val="386019312"/>
      </c:lineChart>
      <c:catAx>
        <c:axId val="38602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19312"/>
        <c:crosses val="autoZero"/>
        <c:auto val="1"/>
        <c:lblAlgn val="ctr"/>
        <c:lblOffset val="100"/>
        <c:noMultiLvlLbl val="0"/>
      </c:catAx>
      <c:valAx>
        <c:axId val="38601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Texec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27936"/>
        <c:crosses val="autoZero"/>
        <c:crossBetween val="between"/>
      </c:valAx>
      <c:valAx>
        <c:axId val="386020096"/>
        <c:scaling>
          <c:orientation val="minMax"/>
          <c:min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Ganho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29112"/>
        <c:crosses val="max"/>
        <c:crossBetween val="between"/>
        <c:majorUnit val="1"/>
      </c:valAx>
      <c:catAx>
        <c:axId val="386029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6020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Resultados!$E$2</c:f>
              <c:strCache>
                <c:ptCount val="1"/>
                <c:pt idx="0">
                  <c:v>CPI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Resultados!$B$3:$B$15</c:f>
              <c:strCache>
                <c:ptCount val="13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  <c:pt idx="10">
                  <c:v>gemm10</c:v>
                </c:pt>
                <c:pt idx="11">
                  <c:v>gemm11</c:v>
                </c:pt>
                <c:pt idx="12">
                  <c:v>gemm12</c:v>
                </c:pt>
              </c:strCache>
            </c:strRef>
          </c:cat>
          <c:val>
            <c:numRef>
              <c:f>Resultados!$E$3:$E$15</c:f>
              <c:numCache>
                <c:formatCode>General</c:formatCode>
                <c:ptCount val="13"/>
                <c:pt idx="0">
                  <c:v>0.7</c:v>
                </c:pt>
                <c:pt idx="1">
                  <c:v>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64-5D42-AC09-89F401A56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29896"/>
        <c:axId val="386030680"/>
      </c:lineChart>
      <c:catAx>
        <c:axId val="386029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30680"/>
        <c:crosses val="autoZero"/>
        <c:auto val="1"/>
        <c:lblAlgn val="ctr"/>
        <c:lblOffset val="100"/>
        <c:noMultiLvlLbl val="0"/>
      </c:catAx>
      <c:valAx>
        <c:axId val="3860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29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Resultados!$F$2</c:f>
              <c:strCache>
                <c:ptCount val="1"/>
                <c:pt idx="0">
                  <c:v>#I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Resultados!$B$3:$B$15</c:f>
              <c:strCache>
                <c:ptCount val="13"/>
                <c:pt idx="0">
                  <c:v>gemm1 -O0</c:v>
                </c:pt>
                <c:pt idx="1">
                  <c:v>gemm1 -O2</c:v>
                </c:pt>
                <c:pt idx="2">
                  <c:v>gemm2</c:v>
                </c:pt>
                <c:pt idx="3">
                  <c:v>gemm3</c:v>
                </c:pt>
                <c:pt idx="4">
                  <c:v>gemm4</c:v>
                </c:pt>
                <c:pt idx="5">
                  <c:v>gemm5</c:v>
                </c:pt>
                <c:pt idx="6">
                  <c:v>gemm6</c:v>
                </c:pt>
                <c:pt idx="7">
                  <c:v>gemm7</c:v>
                </c:pt>
                <c:pt idx="8">
                  <c:v>gemm8</c:v>
                </c:pt>
                <c:pt idx="9">
                  <c:v>gemm9</c:v>
                </c:pt>
                <c:pt idx="10">
                  <c:v>gemm10</c:v>
                </c:pt>
                <c:pt idx="11">
                  <c:v>gemm11</c:v>
                </c:pt>
                <c:pt idx="12">
                  <c:v>gemm12</c:v>
                </c:pt>
              </c:strCache>
            </c:strRef>
          </c:cat>
          <c:val>
            <c:numRef>
              <c:f>Resultados!$F$3:$F$15</c:f>
              <c:numCache>
                <c:formatCode>General</c:formatCode>
                <c:ptCount val="13"/>
                <c:pt idx="0">
                  <c:v>49401581941</c:v>
                </c:pt>
                <c:pt idx="1">
                  <c:v>9672080973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9-494A-BBC4-F731767B3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023232"/>
        <c:axId val="386024408"/>
      </c:lineChart>
      <c:catAx>
        <c:axId val="3860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24408"/>
        <c:crosses val="autoZero"/>
        <c:auto val="1"/>
        <c:lblAlgn val="ctr"/>
        <c:lblOffset val="100"/>
        <c:noMultiLvlLbl val="0"/>
      </c:catAx>
      <c:valAx>
        <c:axId val="38602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602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187325</xdr:colOff>
      <xdr:row>0</xdr:row>
      <xdr:rowOff>19050</xdr:rowOff>
    </xdr:from>
    <xdr:to>
      <xdr:col>15</xdr:col>
      <xdr:colOff>492125</xdr:colOff>
      <xdr:row>15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736600</xdr:colOff>
      <xdr:row>14</xdr:row>
      <xdr:rowOff>177800</xdr:rowOff>
    </xdr:from>
    <xdr:to>
      <xdr:col>10</xdr:col>
      <xdr:colOff>247650</xdr:colOff>
      <xdr:row>29</xdr:row>
      <xdr:rowOff>158750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520700</xdr:colOff>
      <xdr:row>15</xdr:row>
      <xdr:rowOff>6350</xdr:rowOff>
    </xdr:from>
    <xdr:to>
      <xdr:col>18</xdr:col>
      <xdr:colOff>215900</xdr:colOff>
      <xdr:row>29</xdr:row>
      <xdr:rowOff>177800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zoomScale="140" zoomScaleNormal="140" workbookViewId="0">
      <selection activeCell="C5" sqref="C5"/>
    </sheetView>
  </sheetViews>
  <sheetFormatPr defaultColWidth="8.85546875" defaultRowHeight="15" x14ac:dyDescent="0.25"/>
  <cols>
    <col min="1" max="1" width="11.140625" bestFit="1" customWidth="1"/>
    <col min="2" max="2" width="11.42578125" customWidth="1"/>
    <col min="3" max="3" width="11.28515625" customWidth="1"/>
    <col min="6" max="6" width="18.140625" customWidth="1"/>
  </cols>
  <sheetData>
    <row r="1" spans="1:6" ht="15.75" thickBot="1" x14ac:dyDescent="0.3"/>
    <row r="2" spans="1:6" ht="15.75" thickBot="1" x14ac:dyDescent="0.3">
      <c r="A2" s="16" t="s">
        <v>15</v>
      </c>
      <c r="B2" s="17" t="s">
        <v>12</v>
      </c>
      <c r="C2" s="9" t="s">
        <v>13</v>
      </c>
      <c r="D2" s="9" t="s">
        <v>11</v>
      </c>
      <c r="E2" s="7" t="s">
        <v>10</v>
      </c>
      <c r="F2" s="8" t="s">
        <v>14</v>
      </c>
    </row>
    <row r="3" spans="1:6" x14ac:dyDescent="0.25">
      <c r="A3" s="23" t="s">
        <v>16</v>
      </c>
      <c r="B3" s="18" t="s">
        <v>0</v>
      </c>
      <c r="C3" s="4">
        <v>12.9</v>
      </c>
      <c r="D3" s="10">
        <v>1</v>
      </c>
      <c r="E3" s="5">
        <v>0.7</v>
      </c>
      <c r="F3" s="6">
        <v>49401581941</v>
      </c>
    </row>
    <row r="4" spans="1:6" ht="15.75" thickBot="1" x14ac:dyDescent="0.3">
      <c r="A4" s="24"/>
      <c r="B4" s="19" t="s">
        <v>1</v>
      </c>
      <c r="C4" s="3">
        <v>10.1</v>
      </c>
      <c r="D4" s="11">
        <f t="shared" ref="D4:D15" si="0">IF(AND(ISNUMBER(C$3),ISNUMBER(C4),C$3&lt;&gt;0),C$3/C4,"")</f>
        <v>1.2772277227722773</v>
      </c>
      <c r="E4" s="1">
        <v>2.7</v>
      </c>
      <c r="F4" s="2">
        <v>9672080973</v>
      </c>
    </row>
    <row r="5" spans="1:6" x14ac:dyDescent="0.25">
      <c r="A5" s="23" t="s">
        <v>17</v>
      </c>
      <c r="B5" s="19" t="s">
        <v>2</v>
      </c>
      <c r="C5" s="3"/>
      <c r="D5" s="11" t="str">
        <f t="shared" si="0"/>
        <v/>
      </c>
      <c r="E5" s="1"/>
      <c r="F5" s="2"/>
    </row>
    <row r="6" spans="1:6" ht="15.75" thickBot="1" x14ac:dyDescent="0.3">
      <c r="A6" s="24"/>
      <c r="B6" s="19" t="s">
        <v>3</v>
      </c>
      <c r="C6" s="3"/>
      <c r="D6" s="11" t="str">
        <f t="shared" si="0"/>
        <v/>
      </c>
      <c r="E6" s="1"/>
      <c r="F6" s="2"/>
    </row>
    <row r="7" spans="1:6" x14ac:dyDescent="0.25">
      <c r="A7" s="23" t="s">
        <v>18</v>
      </c>
      <c r="B7" s="19" t="s">
        <v>4</v>
      </c>
      <c r="C7" s="3"/>
      <c r="D7" s="11" t="str">
        <f t="shared" si="0"/>
        <v/>
      </c>
      <c r="E7" s="1"/>
      <c r="F7" s="2"/>
    </row>
    <row r="8" spans="1:6" ht="15.75" thickBot="1" x14ac:dyDescent="0.3">
      <c r="A8" s="25"/>
      <c r="B8" s="19" t="s">
        <v>5</v>
      </c>
      <c r="C8" s="3"/>
      <c r="D8" s="11" t="str">
        <f t="shared" si="0"/>
        <v/>
      </c>
      <c r="E8" s="1"/>
      <c r="F8" s="2"/>
    </row>
    <row r="9" spans="1:6" x14ac:dyDescent="0.25">
      <c r="A9" s="23" t="s">
        <v>19</v>
      </c>
      <c r="B9" s="19" t="s">
        <v>6</v>
      </c>
      <c r="C9" s="3"/>
      <c r="D9" s="11" t="str">
        <f t="shared" si="0"/>
        <v/>
      </c>
      <c r="E9" s="1"/>
      <c r="F9" s="2"/>
    </row>
    <row r="10" spans="1:6" x14ac:dyDescent="0.25">
      <c r="A10" s="26"/>
      <c r="B10" s="19" t="s">
        <v>7</v>
      </c>
      <c r="C10" s="3"/>
      <c r="D10" s="11" t="str">
        <f t="shared" si="0"/>
        <v/>
      </c>
      <c r="E10" s="1"/>
      <c r="F10" s="2"/>
    </row>
    <row r="11" spans="1:6" x14ac:dyDescent="0.25">
      <c r="A11" s="26"/>
      <c r="B11" s="19" t="s">
        <v>8</v>
      </c>
      <c r="C11" s="3"/>
      <c r="D11" s="11" t="str">
        <f t="shared" si="0"/>
        <v/>
      </c>
      <c r="E11" s="1"/>
      <c r="F11" s="2"/>
    </row>
    <row r="12" spans="1:6" ht="15.75" thickBot="1" x14ac:dyDescent="0.3">
      <c r="A12" s="26"/>
      <c r="B12" s="20" t="s">
        <v>9</v>
      </c>
      <c r="C12" s="12"/>
      <c r="D12" s="13" t="str">
        <f t="shared" si="0"/>
        <v/>
      </c>
      <c r="E12" s="14"/>
      <c r="F12" s="15"/>
    </row>
    <row r="13" spans="1:6" x14ac:dyDescent="0.25">
      <c r="A13" s="27" t="s">
        <v>23</v>
      </c>
      <c r="B13" s="21" t="s">
        <v>20</v>
      </c>
      <c r="C13" s="3"/>
      <c r="D13" s="1" t="str">
        <f t="shared" si="0"/>
        <v/>
      </c>
      <c r="E13" s="1"/>
      <c r="F13" s="1"/>
    </row>
    <row r="14" spans="1:6" x14ac:dyDescent="0.25">
      <c r="A14" s="28"/>
      <c r="B14" s="21" t="s">
        <v>21</v>
      </c>
      <c r="C14" s="3"/>
      <c r="D14" s="1" t="str">
        <f t="shared" si="0"/>
        <v/>
      </c>
      <c r="E14" s="1"/>
      <c r="F14" s="1"/>
    </row>
    <row r="15" spans="1:6" ht="15.75" thickBot="1" x14ac:dyDescent="0.3">
      <c r="A15" s="29"/>
      <c r="B15" s="22" t="s">
        <v>22</v>
      </c>
      <c r="C15" s="3"/>
      <c r="D15" s="1" t="str">
        <f t="shared" si="0"/>
        <v/>
      </c>
      <c r="E15" s="1"/>
      <c r="F15" s="1"/>
    </row>
  </sheetData>
  <mergeCells count="5">
    <mergeCell ref="A3:A4"/>
    <mergeCell ref="A5:A6"/>
    <mergeCell ref="A7:A8"/>
    <mergeCell ref="A9:A12"/>
    <mergeCell ref="A13:A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Resultados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2021-10-22T13:44:47Z</dcterms:modified>
</cp:coreProperties>
</file>