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i0-my.sharepoint.com/personal/brad_lyles_dri_edu/Documents/Documents/Lysimeters/SB1236/"/>
    </mc:Choice>
  </mc:AlternateContent>
  <xr:revisionPtr revIDLastSave="98" documentId="8_{05C498DD-A7E9-417B-A606-D7863556091D}" xr6:coauthVersionLast="47" xr6:coauthVersionMax="47" xr10:uidLastSave="{E214546F-0581-411C-A749-C97BB4D2F2A2}"/>
  <bookViews>
    <workbookView xWindow="3390" yWindow="210" windowWidth="24405" windowHeight="15390" xr2:uid="{00000000-000D-0000-FFFF-FFFF00000000}"/>
  </bookViews>
  <sheets>
    <sheet name="LC_calib_Ten_sec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N6" i="1"/>
  <c r="N7" i="1"/>
  <c r="N8" i="1"/>
  <c r="N9" i="1"/>
  <c r="N10" i="1"/>
  <c r="N11" i="1"/>
  <c r="N12" i="1"/>
  <c r="N13" i="1"/>
  <c r="N14" i="1"/>
  <c r="N15" i="1"/>
  <c r="N16" i="1"/>
  <c r="N17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5" i="1"/>
  <c r="J263" i="1"/>
  <c r="I263" i="1"/>
  <c r="J238" i="1"/>
  <c r="I238" i="1"/>
  <c r="J221" i="1"/>
  <c r="I221" i="1"/>
  <c r="J203" i="1"/>
  <c r="I203" i="1"/>
  <c r="J185" i="1"/>
  <c r="I185" i="1"/>
  <c r="J165" i="1"/>
  <c r="I165" i="1"/>
  <c r="J148" i="1"/>
  <c r="I148" i="1"/>
  <c r="J130" i="1"/>
  <c r="I130" i="1"/>
  <c r="J112" i="1"/>
  <c r="I112" i="1"/>
  <c r="J95" i="1"/>
  <c r="I95" i="1"/>
  <c r="J77" i="1"/>
  <c r="I77" i="1"/>
  <c r="J59" i="1"/>
  <c r="I59" i="1"/>
  <c r="J46" i="1"/>
  <c r="I46" i="1"/>
</calcChain>
</file>

<file path=xl/sharedStrings.xml><?xml version="1.0" encoding="utf-8"?>
<sst xmlns="http://schemas.openxmlformats.org/spreadsheetml/2006/main" count="27" uniqueCount="22">
  <si>
    <t>TOA5</t>
  </si>
  <si>
    <t>LC_calib</t>
  </si>
  <si>
    <t>CR1000</t>
  </si>
  <si>
    <t>CR1000.Std.32.05</t>
  </si>
  <si>
    <t>CPU:LoadCell_Calib_V1_0.CR1</t>
  </si>
  <si>
    <t>Ten_sec</t>
  </si>
  <si>
    <t>TIMESTAMP</t>
  </si>
  <si>
    <t>RECORD</t>
  </si>
  <si>
    <t>LC_mV</t>
  </si>
  <si>
    <t>known_mass</t>
  </si>
  <si>
    <t>LC_temp</t>
  </si>
  <si>
    <t>PTemp</t>
  </si>
  <si>
    <t>mult</t>
  </si>
  <si>
    <t>offset</t>
  </si>
  <si>
    <t>TS</t>
  </si>
  <si>
    <t>RN</t>
  </si>
  <si>
    <t>Smp</t>
  </si>
  <si>
    <t>LC (mV)</t>
  </si>
  <si>
    <t>known mass (g)</t>
  </si>
  <si>
    <t>computed mass (g)</t>
  </si>
  <si>
    <t>delta (g)</t>
  </si>
  <si>
    <t>RMQE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</si>
</sst>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677818352416095E-2"/>
                  <c:y val="-3.068892511482939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1124.4x - 5963.5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0.9968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LC_calib_Ten_sec!$K$5:$K$17</c:f>
              <c:numCache>
                <c:formatCode>General</c:formatCode>
                <c:ptCount val="13"/>
                <c:pt idx="0">
                  <c:v>5.3023331666666662</c:v>
                </c:pt>
                <c:pt idx="1">
                  <c:v>5.3456431666666662</c:v>
                </c:pt>
                <c:pt idx="2">
                  <c:v>5.363848833333333</c:v>
                </c:pt>
                <c:pt idx="3">
                  <c:v>5.3728956666666656</c:v>
                </c:pt>
                <c:pt idx="4">
                  <c:v>5.3786626666666661</c:v>
                </c:pt>
                <c:pt idx="5">
                  <c:v>5.3805846666666666</c:v>
                </c:pt>
                <c:pt idx="6">
                  <c:v>5.3820528333333328</c:v>
                </c:pt>
                <c:pt idx="7">
                  <c:v>5.3815894999999996</c:v>
                </c:pt>
                <c:pt idx="8">
                  <c:v>5.380549666666667</c:v>
                </c:pt>
                <c:pt idx="9">
                  <c:v>5.3758903333333334</c:v>
                </c:pt>
                <c:pt idx="10">
                  <c:v>5.3672701666666667</c:v>
                </c:pt>
                <c:pt idx="11">
                  <c:v>5.3500453333333331</c:v>
                </c:pt>
                <c:pt idx="12">
                  <c:v>5.3056678333333336</c:v>
                </c:pt>
              </c:numCache>
            </c:numRef>
          </c:xVal>
          <c:yVal>
            <c:numRef>
              <c:f>LC_calib_Ten_sec!$L$5:$L$17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70</c:v>
                </c:pt>
                <c:pt idx="3">
                  <c:v>80</c:v>
                </c:pt>
                <c:pt idx="4">
                  <c:v>85</c:v>
                </c:pt>
                <c:pt idx="5">
                  <c:v>87</c:v>
                </c:pt>
                <c:pt idx="6">
                  <c:v>88</c:v>
                </c:pt>
                <c:pt idx="7">
                  <c:v>87</c:v>
                </c:pt>
                <c:pt idx="8">
                  <c:v>85</c:v>
                </c:pt>
                <c:pt idx="9">
                  <c:v>80</c:v>
                </c:pt>
                <c:pt idx="10">
                  <c:v>70</c:v>
                </c:pt>
                <c:pt idx="11">
                  <c:v>50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0-413D-A16D-044060417D23}"/>
            </c:ext>
          </c:extLst>
        </c:ser>
        <c:ser>
          <c:idx val="1"/>
          <c:order val="1"/>
          <c:tx>
            <c:v>wetting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754577326384929"/>
                  <c:y val="0.307644100639763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1108.6x - 5877.6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0.999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LC_calib_Ten_sec!$K$5:$K$11</c:f>
              <c:numCache>
                <c:formatCode>General</c:formatCode>
                <c:ptCount val="7"/>
                <c:pt idx="0">
                  <c:v>5.3023331666666662</c:v>
                </c:pt>
                <c:pt idx="1">
                  <c:v>5.3456431666666662</c:v>
                </c:pt>
                <c:pt idx="2">
                  <c:v>5.363848833333333</c:v>
                </c:pt>
                <c:pt idx="3">
                  <c:v>5.3728956666666656</c:v>
                </c:pt>
                <c:pt idx="4">
                  <c:v>5.3786626666666661</c:v>
                </c:pt>
                <c:pt idx="5">
                  <c:v>5.3805846666666666</c:v>
                </c:pt>
                <c:pt idx="6">
                  <c:v>5.3820528333333328</c:v>
                </c:pt>
              </c:numCache>
            </c:numRef>
          </c:xVal>
          <c:yVal>
            <c:numRef>
              <c:f>LC_calib_Ten_sec!$L$5:$L$11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70</c:v>
                </c:pt>
                <c:pt idx="3">
                  <c:v>80</c:v>
                </c:pt>
                <c:pt idx="4">
                  <c:v>85</c:v>
                </c:pt>
                <c:pt idx="5">
                  <c:v>87</c:v>
                </c:pt>
                <c:pt idx="6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A0-413D-A16D-044060417D23}"/>
            </c:ext>
          </c:extLst>
        </c:ser>
        <c:ser>
          <c:idx val="2"/>
          <c:order val="2"/>
          <c:tx>
            <c:v>drying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471699189775189E-2"/>
                  <c:y val="0.2646474122375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LC_calib_Ten_sec!$K$11:$K$17</c:f>
              <c:numCache>
                <c:formatCode>General</c:formatCode>
                <c:ptCount val="7"/>
                <c:pt idx="0">
                  <c:v>5.3820528333333328</c:v>
                </c:pt>
                <c:pt idx="1">
                  <c:v>5.3815894999999996</c:v>
                </c:pt>
                <c:pt idx="2">
                  <c:v>5.380549666666667</c:v>
                </c:pt>
                <c:pt idx="3">
                  <c:v>5.3758903333333334</c:v>
                </c:pt>
                <c:pt idx="4">
                  <c:v>5.3672701666666667</c:v>
                </c:pt>
                <c:pt idx="5">
                  <c:v>5.3500453333333331</c:v>
                </c:pt>
                <c:pt idx="6">
                  <c:v>5.3056678333333336</c:v>
                </c:pt>
              </c:numCache>
            </c:numRef>
          </c:xVal>
          <c:yVal>
            <c:numRef>
              <c:f>LC_calib_Ten_sec!$L$11:$L$17</c:f>
              <c:numCache>
                <c:formatCode>General</c:formatCode>
                <c:ptCount val="7"/>
                <c:pt idx="0">
                  <c:v>88</c:v>
                </c:pt>
                <c:pt idx="1">
                  <c:v>87</c:v>
                </c:pt>
                <c:pt idx="2">
                  <c:v>85</c:v>
                </c:pt>
                <c:pt idx="3">
                  <c:v>80</c:v>
                </c:pt>
                <c:pt idx="4">
                  <c:v>70</c:v>
                </c:pt>
                <c:pt idx="5">
                  <c:v>50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A0-413D-A16D-044060417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20351"/>
        <c:axId val="730819103"/>
      </c:scatterChart>
      <c:valAx>
        <c:axId val="73082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19103"/>
        <c:crosses val="autoZero"/>
        <c:crossBetween val="midCat"/>
      </c:valAx>
      <c:valAx>
        <c:axId val="7308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2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Loadcell (mV)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LC_calib_Ten_sec!$C$5:$C$264</c:f>
              <c:numCache>
                <c:formatCode>General</c:formatCode>
                <c:ptCount val="260"/>
                <c:pt idx="0">
                  <c:v>5.3043690000000003</c:v>
                </c:pt>
                <c:pt idx="1">
                  <c:v>5.3057259999999999</c:v>
                </c:pt>
                <c:pt idx="2">
                  <c:v>5.3002979999999997</c:v>
                </c:pt>
                <c:pt idx="3">
                  <c:v>5.302333</c:v>
                </c:pt>
                <c:pt idx="4">
                  <c:v>5.3036899999999996</c:v>
                </c:pt>
                <c:pt idx="5">
                  <c:v>5.3009760000000004</c:v>
                </c:pt>
                <c:pt idx="6">
                  <c:v>5.3043690000000003</c:v>
                </c:pt>
                <c:pt idx="7">
                  <c:v>5.302333</c:v>
                </c:pt>
                <c:pt idx="8">
                  <c:v>5.3002979999999997</c:v>
                </c:pt>
                <c:pt idx="9">
                  <c:v>5.3002979999999997</c:v>
                </c:pt>
                <c:pt idx="10">
                  <c:v>5.3036899999999996</c:v>
                </c:pt>
                <c:pt idx="11">
                  <c:v>5.3036899999999996</c:v>
                </c:pt>
                <c:pt idx="12">
                  <c:v>5.3030109999999997</c:v>
                </c:pt>
                <c:pt idx="13">
                  <c:v>5.3009760000000004</c:v>
                </c:pt>
                <c:pt idx="14">
                  <c:v>5.302333</c:v>
                </c:pt>
                <c:pt idx="15">
                  <c:v>5.2996189999999999</c:v>
                </c:pt>
                <c:pt idx="16">
                  <c:v>5.3030109999999997</c:v>
                </c:pt>
                <c:pt idx="17">
                  <c:v>5.3030109999999997</c:v>
                </c:pt>
                <c:pt idx="18">
                  <c:v>5.3009760000000004</c:v>
                </c:pt>
                <c:pt idx="19">
                  <c:v>5.3030109999999997</c:v>
                </c:pt>
                <c:pt idx="20">
                  <c:v>5.3009760000000004</c:v>
                </c:pt>
                <c:pt idx="21">
                  <c:v>5.3016550000000002</c:v>
                </c:pt>
                <c:pt idx="22">
                  <c:v>5.3016550000000002</c:v>
                </c:pt>
                <c:pt idx="23">
                  <c:v>5.302333</c:v>
                </c:pt>
                <c:pt idx="24">
                  <c:v>5.302333</c:v>
                </c:pt>
                <c:pt idx="25">
                  <c:v>5.302333</c:v>
                </c:pt>
                <c:pt idx="26">
                  <c:v>5.2996189999999999</c:v>
                </c:pt>
                <c:pt idx="27">
                  <c:v>5.3002979999999997</c:v>
                </c:pt>
                <c:pt idx="28">
                  <c:v>5.3030109999999997</c:v>
                </c:pt>
                <c:pt idx="29">
                  <c:v>5.3009760000000004</c:v>
                </c:pt>
                <c:pt idx="30">
                  <c:v>5.3009760000000004</c:v>
                </c:pt>
                <c:pt idx="31">
                  <c:v>5.3050470000000001</c:v>
                </c:pt>
                <c:pt idx="32">
                  <c:v>5.3030109999999997</c:v>
                </c:pt>
                <c:pt idx="33">
                  <c:v>5.302333</c:v>
                </c:pt>
                <c:pt idx="34">
                  <c:v>5.3016550000000002</c:v>
                </c:pt>
                <c:pt idx="35">
                  <c:v>5.302333</c:v>
                </c:pt>
                <c:pt idx="36">
                  <c:v>5.302333</c:v>
                </c:pt>
                <c:pt idx="37">
                  <c:v>5.3009760000000004</c:v>
                </c:pt>
                <c:pt idx="38">
                  <c:v>5.3036899999999996</c:v>
                </c:pt>
                <c:pt idx="39">
                  <c:v>5.3009760000000004</c:v>
                </c:pt>
                <c:pt idx="40">
                  <c:v>5.3016550000000002</c:v>
                </c:pt>
                <c:pt idx="41">
                  <c:v>5.3043690000000003</c:v>
                </c:pt>
                <c:pt idx="42">
                  <c:v>5.3437210000000004</c:v>
                </c:pt>
                <c:pt idx="43">
                  <c:v>5.3437210000000004</c:v>
                </c:pt>
                <c:pt idx="44">
                  <c:v>5.345078</c:v>
                </c:pt>
                <c:pt idx="45">
                  <c:v>5.3477920000000001</c:v>
                </c:pt>
                <c:pt idx="46">
                  <c:v>5.3457559999999997</c:v>
                </c:pt>
                <c:pt idx="47">
                  <c:v>5.3443990000000001</c:v>
                </c:pt>
                <c:pt idx="48">
                  <c:v>5.3443990000000001</c:v>
                </c:pt>
                <c:pt idx="49">
                  <c:v>5.3457559999999997</c:v>
                </c:pt>
                <c:pt idx="50">
                  <c:v>5.345078</c:v>
                </c:pt>
                <c:pt idx="51">
                  <c:v>5.345078</c:v>
                </c:pt>
                <c:pt idx="52">
                  <c:v>5.345078</c:v>
                </c:pt>
                <c:pt idx="53">
                  <c:v>5.3457559999999997</c:v>
                </c:pt>
                <c:pt idx="54">
                  <c:v>5.3471130000000002</c:v>
                </c:pt>
                <c:pt idx="55">
                  <c:v>5.3498270000000003</c:v>
                </c:pt>
                <c:pt idx="56">
                  <c:v>5.3613609999999996</c:v>
                </c:pt>
                <c:pt idx="57">
                  <c:v>5.3667889999999998</c:v>
                </c:pt>
                <c:pt idx="58">
                  <c:v>5.3640749999999997</c:v>
                </c:pt>
                <c:pt idx="59">
                  <c:v>5.3640749999999997</c:v>
                </c:pt>
                <c:pt idx="60">
                  <c:v>5.3654320000000002</c:v>
                </c:pt>
                <c:pt idx="61">
                  <c:v>5.3654320000000002</c:v>
                </c:pt>
                <c:pt idx="62">
                  <c:v>5.363397</c:v>
                </c:pt>
                <c:pt idx="63">
                  <c:v>5.3667889999999998</c:v>
                </c:pt>
                <c:pt idx="64">
                  <c:v>5.3627180000000001</c:v>
                </c:pt>
                <c:pt idx="65">
                  <c:v>5.360004</c:v>
                </c:pt>
                <c:pt idx="66">
                  <c:v>5.3654320000000002</c:v>
                </c:pt>
                <c:pt idx="67">
                  <c:v>5.3627180000000001</c:v>
                </c:pt>
                <c:pt idx="68">
                  <c:v>5.3647530000000003</c:v>
                </c:pt>
                <c:pt idx="69">
                  <c:v>5.3640749999999997</c:v>
                </c:pt>
                <c:pt idx="70">
                  <c:v>5.3654320000000002</c:v>
                </c:pt>
                <c:pt idx="71">
                  <c:v>5.363397</c:v>
                </c:pt>
                <c:pt idx="72">
                  <c:v>5.3627180000000001</c:v>
                </c:pt>
                <c:pt idx="73">
                  <c:v>5.3695029999999999</c:v>
                </c:pt>
                <c:pt idx="74">
                  <c:v>5.372217</c:v>
                </c:pt>
                <c:pt idx="75">
                  <c:v>5.372217</c:v>
                </c:pt>
                <c:pt idx="76">
                  <c:v>5.3756089999999999</c:v>
                </c:pt>
                <c:pt idx="77">
                  <c:v>5.3728959999999999</c:v>
                </c:pt>
                <c:pt idx="78">
                  <c:v>5.372217</c:v>
                </c:pt>
                <c:pt idx="79">
                  <c:v>5.3728959999999999</c:v>
                </c:pt>
                <c:pt idx="80">
                  <c:v>5.3735739999999996</c:v>
                </c:pt>
                <c:pt idx="81">
                  <c:v>5.3742520000000003</c:v>
                </c:pt>
                <c:pt idx="82">
                  <c:v>5.3735739999999996</c:v>
                </c:pt>
                <c:pt idx="83">
                  <c:v>5.372217</c:v>
                </c:pt>
                <c:pt idx="84">
                  <c:v>5.3728959999999999</c:v>
                </c:pt>
                <c:pt idx="85">
                  <c:v>5.372217</c:v>
                </c:pt>
                <c:pt idx="86">
                  <c:v>5.3728959999999999</c:v>
                </c:pt>
                <c:pt idx="87">
                  <c:v>5.372217</c:v>
                </c:pt>
                <c:pt idx="88">
                  <c:v>5.3728959999999999</c:v>
                </c:pt>
                <c:pt idx="89">
                  <c:v>5.3735739999999996</c:v>
                </c:pt>
                <c:pt idx="90">
                  <c:v>5.3735739999999996</c:v>
                </c:pt>
                <c:pt idx="91">
                  <c:v>5.3803580000000002</c:v>
                </c:pt>
                <c:pt idx="92">
                  <c:v>5.3790019999999998</c:v>
                </c:pt>
                <c:pt idx="93">
                  <c:v>5.3769660000000004</c:v>
                </c:pt>
                <c:pt idx="94">
                  <c:v>5.3769660000000004</c:v>
                </c:pt>
                <c:pt idx="95">
                  <c:v>5.3796799999999996</c:v>
                </c:pt>
                <c:pt idx="96">
                  <c:v>5.3783240000000001</c:v>
                </c:pt>
                <c:pt idx="97">
                  <c:v>5.3810370000000001</c:v>
                </c:pt>
                <c:pt idx="98">
                  <c:v>5.3783240000000001</c:v>
                </c:pt>
                <c:pt idx="99">
                  <c:v>5.3783240000000001</c:v>
                </c:pt>
                <c:pt idx="100">
                  <c:v>5.3776450000000002</c:v>
                </c:pt>
                <c:pt idx="101">
                  <c:v>5.3790019999999998</c:v>
                </c:pt>
                <c:pt idx="102">
                  <c:v>5.3790019999999998</c:v>
                </c:pt>
                <c:pt idx="103">
                  <c:v>5.3783240000000001</c:v>
                </c:pt>
                <c:pt idx="104">
                  <c:v>5.3790019999999998</c:v>
                </c:pt>
                <c:pt idx="105">
                  <c:v>5.3803580000000002</c:v>
                </c:pt>
                <c:pt idx="106">
                  <c:v>5.3762879999999997</c:v>
                </c:pt>
                <c:pt idx="107">
                  <c:v>5.3790019999999998</c:v>
                </c:pt>
                <c:pt idx="108">
                  <c:v>5.3810370000000001</c:v>
                </c:pt>
                <c:pt idx="109">
                  <c:v>5.3803580000000002</c:v>
                </c:pt>
                <c:pt idx="110">
                  <c:v>5.3817159999999999</c:v>
                </c:pt>
                <c:pt idx="111">
                  <c:v>5.3803580000000002</c:v>
                </c:pt>
                <c:pt idx="112">
                  <c:v>5.3796799999999996</c:v>
                </c:pt>
                <c:pt idx="113">
                  <c:v>5.3810370000000001</c:v>
                </c:pt>
                <c:pt idx="114">
                  <c:v>5.3803580000000002</c:v>
                </c:pt>
                <c:pt idx="115">
                  <c:v>5.3796799999999996</c:v>
                </c:pt>
                <c:pt idx="116">
                  <c:v>5.3830720000000003</c:v>
                </c:pt>
                <c:pt idx="117">
                  <c:v>5.3837510000000002</c:v>
                </c:pt>
                <c:pt idx="118">
                  <c:v>5.3817159999999999</c:v>
                </c:pt>
                <c:pt idx="119">
                  <c:v>5.3810370000000001</c:v>
                </c:pt>
                <c:pt idx="120">
                  <c:v>5.3803580000000002</c:v>
                </c:pt>
                <c:pt idx="121">
                  <c:v>5.3810370000000001</c:v>
                </c:pt>
                <c:pt idx="122">
                  <c:v>5.3810370000000001</c:v>
                </c:pt>
                <c:pt idx="123">
                  <c:v>5.3810370000000001</c:v>
                </c:pt>
                <c:pt idx="124">
                  <c:v>5.3790019999999998</c:v>
                </c:pt>
                <c:pt idx="125">
                  <c:v>5.3810370000000001</c:v>
                </c:pt>
                <c:pt idx="126">
                  <c:v>5.3790019999999998</c:v>
                </c:pt>
                <c:pt idx="127">
                  <c:v>5.3844289999999999</c:v>
                </c:pt>
                <c:pt idx="128">
                  <c:v>5.3817159999999999</c:v>
                </c:pt>
                <c:pt idx="129">
                  <c:v>5.3803580000000002</c:v>
                </c:pt>
                <c:pt idx="130">
                  <c:v>5.3810370000000001</c:v>
                </c:pt>
                <c:pt idx="131">
                  <c:v>5.3810370000000001</c:v>
                </c:pt>
                <c:pt idx="132">
                  <c:v>5.3817159999999999</c:v>
                </c:pt>
                <c:pt idx="133">
                  <c:v>5.3817139999999997</c:v>
                </c:pt>
                <c:pt idx="134">
                  <c:v>5.3810359999999999</c:v>
                </c:pt>
                <c:pt idx="135">
                  <c:v>5.3830710000000002</c:v>
                </c:pt>
                <c:pt idx="136">
                  <c:v>5.3823920000000003</c:v>
                </c:pt>
                <c:pt idx="137">
                  <c:v>5.3810359999999999</c:v>
                </c:pt>
                <c:pt idx="138">
                  <c:v>5.3803580000000002</c:v>
                </c:pt>
                <c:pt idx="139">
                  <c:v>5.3844279999999998</c:v>
                </c:pt>
                <c:pt idx="140">
                  <c:v>5.3830710000000002</c:v>
                </c:pt>
                <c:pt idx="141">
                  <c:v>5.3823920000000003</c:v>
                </c:pt>
                <c:pt idx="142">
                  <c:v>5.3810359999999999</c:v>
                </c:pt>
                <c:pt idx="143">
                  <c:v>5.3810320000000003</c:v>
                </c:pt>
                <c:pt idx="144">
                  <c:v>5.3830669999999996</c:v>
                </c:pt>
                <c:pt idx="145">
                  <c:v>5.3864590000000003</c:v>
                </c:pt>
                <c:pt idx="146">
                  <c:v>5.3823889999999999</c:v>
                </c:pt>
                <c:pt idx="147">
                  <c:v>5.3803530000000004</c:v>
                </c:pt>
                <c:pt idx="148">
                  <c:v>5.3789959999999999</c:v>
                </c:pt>
                <c:pt idx="149">
                  <c:v>5.3823889999999999</c:v>
                </c:pt>
                <c:pt idx="150">
                  <c:v>5.3796749999999998</c:v>
                </c:pt>
                <c:pt idx="151">
                  <c:v>5.3783180000000002</c:v>
                </c:pt>
                <c:pt idx="152">
                  <c:v>5.3796749999999998</c:v>
                </c:pt>
                <c:pt idx="153">
                  <c:v>5.3803450000000002</c:v>
                </c:pt>
                <c:pt idx="154">
                  <c:v>5.3837380000000001</c:v>
                </c:pt>
                <c:pt idx="155">
                  <c:v>5.3823809999999996</c:v>
                </c:pt>
                <c:pt idx="156">
                  <c:v>5.3830600000000004</c:v>
                </c:pt>
                <c:pt idx="157">
                  <c:v>5.381024</c:v>
                </c:pt>
                <c:pt idx="158">
                  <c:v>5.3796670000000004</c:v>
                </c:pt>
                <c:pt idx="159">
                  <c:v>5.3823809999999996</c:v>
                </c:pt>
                <c:pt idx="160">
                  <c:v>5.381024</c:v>
                </c:pt>
                <c:pt idx="161">
                  <c:v>5.3823809999999996</c:v>
                </c:pt>
                <c:pt idx="162">
                  <c:v>5.38713</c:v>
                </c:pt>
                <c:pt idx="163">
                  <c:v>5.3817019999999998</c:v>
                </c:pt>
                <c:pt idx="164">
                  <c:v>5.378978</c:v>
                </c:pt>
                <c:pt idx="165">
                  <c:v>5.3796569999999999</c:v>
                </c:pt>
                <c:pt idx="166">
                  <c:v>5.3803359999999998</c:v>
                </c:pt>
                <c:pt idx="167">
                  <c:v>5.3810140000000004</c:v>
                </c:pt>
                <c:pt idx="168">
                  <c:v>5.3810140000000004</c:v>
                </c:pt>
                <c:pt idx="169">
                  <c:v>5.3796569999999999</c:v>
                </c:pt>
                <c:pt idx="170">
                  <c:v>5.378978</c:v>
                </c:pt>
                <c:pt idx="171">
                  <c:v>5.382371</c:v>
                </c:pt>
                <c:pt idx="172">
                  <c:v>5.3810140000000004</c:v>
                </c:pt>
                <c:pt idx="173">
                  <c:v>5.378978</c:v>
                </c:pt>
                <c:pt idx="174">
                  <c:v>5.3789670000000003</c:v>
                </c:pt>
                <c:pt idx="175">
                  <c:v>5.3789670000000003</c:v>
                </c:pt>
                <c:pt idx="176">
                  <c:v>5.3803229999999997</c:v>
                </c:pt>
                <c:pt idx="177">
                  <c:v>5.3837159999999997</c:v>
                </c:pt>
                <c:pt idx="178">
                  <c:v>5.3789670000000003</c:v>
                </c:pt>
                <c:pt idx="179">
                  <c:v>5.3803229999999997</c:v>
                </c:pt>
                <c:pt idx="180">
                  <c:v>5.3810019999999996</c:v>
                </c:pt>
                <c:pt idx="181">
                  <c:v>5.3762530000000002</c:v>
                </c:pt>
                <c:pt idx="182">
                  <c:v>5.3701460000000001</c:v>
                </c:pt>
                <c:pt idx="183">
                  <c:v>5.3769309999999999</c:v>
                </c:pt>
                <c:pt idx="184">
                  <c:v>5.3762530000000002</c:v>
                </c:pt>
                <c:pt idx="185">
                  <c:v>5.3748829999999996</c:v>
                </c:pt>
                <c:pt idx="186">
                  <c:v>5.3769179999999999</c:v>
                </c:pt>
                <c:pt idx="187">
                  <c:v>5.3755620000000004</c:v>
                </c:pt>
                <c:pt idx="188">
                  <c:v>5.3742049999999999</c:v>
                </c:pt>
                <c:pt idx="189">
                  <c:v>5.3755620000000004</c:v>
                </c:pt>
                <c:pt idx="190">
                  <c:v>5.3762400000000001</c:v>
                </c:pt>
                <c:pt idx="191">
                  <c:v>5.3728470000000002</c:v>
                </c:pt>
                <c:pt idx="192">
                  <c:v>5.3742049999999999</c:v>
                </c:pt>
                <c:pt idx="193">
                  <c:v>5.3762400000000001</c:v>
                </c:pt>
                <c:pt idx="194">
                  <c:v>5.3748829999999996</c:v>
                </c:pt>
                <c:pt idx="195">
                  <c:v>5.3762239999999997</c:v>
                </c:pt>
                <c:pt idx="196">
                  <c:v>5.3755459999999999</c:v>
                </c:pt>
                <c:pt idx="197">
                  <c:v>5.3769030000000004</c:v>
                </c:pt>
                <c:pt idx="198">
                  <c:v>5.3755459999999999</c:v>
                </c:pt>
                <c:pt idx="199">
                  <c:v>5.3646900000000004</c:v>
                </c:pt>
                <c:pt idx="200">
                  <c:v>5.3653680000000001</c:v>
                </c:pt>
                <c:pt idx="201">
                  <c:v>5.3680820000000002</c:v>
                </c:pt>
                <c:pt idx="202">
                  <c:v>5.3674039999999996</c:v>
                </c:pt>
                <c:pt idx="203">
                  <c:v>5.3653680000000001</c:v>
                </c:pt>
                <c:pt idx="204">
                  <c:v>5.366047</c:v>
                </c:pt>
                <c:pt idx="205">
                  <c:v>5.3653510000000004</c:v>
                </c:pt>
                <c:pt idx="206">
                  <c:v>5.3680649999999996</c:v>
                </c:pt>
                <c:pt idx="207">
                  <c:v>5.3680649999999996</c:v>
                </c:pt>
                <c:pt idx="208">
                  <c:v>5.3680649999999996</c:v>
                </c:pt>
                <c:pt idx="209">
                  <c:v>5.3680649999999996</c:v>
                </c:pt>
                <c:pt idx="210">
                  <c:v>5.366708</c:v>
                </c:pt>
                <c:pt idx="211">
                  <c:v>5.3673859999999998</c:v>
                </c:pt>
                <c:pt idx="212">
                  <c:v>5.3687440000000004</c:v>
                </c:pt>
                <c:pt idx="213">
                  <c:v>5.3660300000000003</c:v>
                </c:pt>
                <c:pt idx="214">
                  <c:v>5.366708</c:v>
                </c:pt>
                <c:pt idx="215">
                  <c:v>5.3673859999999998</c:v>
                </c:pt>
                <c:pt idx="216">
                  <c:v>5.3673669999999998</c:v>
                </c:pt>
                <c:pt idx="217">
                  <c:v>5.3510840000000002</c:v>
                </c:pt>
                <c:pt idx="218">
                  <c:v>5.3490489999999999</c:v>
                </c:pt>
                <c:pt idx="219">
                  <c:v>5.3504050000000003</c:v>
                </c:pt>
                <c:pt idx="220">
                  <c:v>5.3497269999999997</c:v>
                </c:pt>
                <c:pt idx="221">
                  <c:v>5.3504050000000003</c:v>
                </c:pt>
                <c:pt idx="222">
                  <c:v>5.351763</c:v>
                </c:pt>
                <c:pt idx="223">
                  <c:v>5.3476920000000003</c:v>
                </c:pt>
                <c:pt idx="224">
                  <c:v>5.3490489999999999</c:v>
                </c:pt>
                <c:pt idx="225">
                  <c:v>5.3504050000000003</c:v>
                </c:pt>
                <c:pt idx="226">
                  <c:v>5.3517409999999996</c:v>
                </c:pt>
                <c:pt idx="227">
                  <c:v>5.3483489999999998</c:v>
                </c:pt>
                <c:pt idx="228">
                  <c:v>5.3490279999999997</c:v>
                </c:pt>
                <c:pt idx="229">
                  <c:v>5.3483489999999998</c:v>
                </c:pt>
                <c:pt idx="230">
                  <c:v>5.3510629999999999</c:v>
                </c:pt>
                <c:pt idx="231">
                  <c:v>5.3497060000000003</c:v>
                </c:pt>
                <c:pt idx="232">
                  <c:v>5.3524200000000004</c:v>
                </c:pt>
                <c:pt idx="233">
                  <c:v>5.3497060000000003</c:v>
                </c:pt>
                <c:pt idx="234">
                  <c:v>5.3497060000000003</c:v>
                </c:pt>
                <c:pt idx="235">
                  <c:v>5.3089979999999999</c:v>
                </c:pt>
                <c:pt idx="236">
                  <c:v>5.3062839999999998</c:v>
                </c:pt>
                <c:pt idx="237">
                  <c:v>5.3049049999999998</c:v>
                </c:pt>
                <c:pt idx="238">
                  <c:v>5.3069410000000001</c:v>
                </c:pt>
                <c:pt idx="239">
                  <c:v>5.3069410000000001</c:v>
                </c:pt>
                <c:pt idx="240">
                  <c:v>5.3049049999999998</c:v>
                </c:pt>
                <c:pt idx="241">
                  <c:v>5.3082979999999997</c:v>
                </c:pt>
                <c:pt idx="242">
                  <c:v>5.3062620000000003</c:v>
                </c:pt>
                <c:pt idx="243">
                  <c:v>5.30762</c:v>
                </c:pt>
                <c:pt idx="244">
                  <c:v>5.3055839999999996</c:v>
                </c:pt>
                <c:pt idx="245">
                  <c:v>5.30762</c:v>
                </c:pt>
                <c:pt idx="246">
                  <c:v>5.30762</c:v>
                </c:pt>
                <c:pt idx="247">
                  <c:v>5.3055620000000001</c:v>
                </c:pt>
                <c:pt idx="248">
                  <c:v>5.3048830000000002</c:v>
                </c:pt>
                <c:pt idx="249">
                  <c:v>5.3062399999999998</c:v>
                </c:pt>
                <c:pt idx="250">
                  <c:v>5.308954</c:v>
                </c:pt>
                <c:pt idx="251">
                  <c:v>5.3048830000000002</c:v>
                </c:pt>
                <c:pt idx="252">
                  <c:v>5.3055620000000001</c:v>
                </c:pt>
                <c:pt idx="253">
                  <c:v>5.3042049999999996</c:v>
                </c:pt>
                <c:pt idx="254">
                  <c:v>5.3069189999999997</c:v>
                </c:pt>
                <c:pt idx="255">
                  <c:v>5.3062399999999998</c:v>
                </c:pt>
                <c:pt idx="256">
                  <c:v>5.3069189999999997</c:v>
                </c:pt>
                <c:pt idx="257">
                  <c:v>5.3035050000000004</c:v>
                </c:pt>
                <c:pt idx="258">
                  <c:v>5.3062189999999996</c:v>
                </c:pt>
                <c:pt idx="259">
                  <c:v>5.3068970000000002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B-4350-B9E0-F2CC843E8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447407"/>
        <c:axId val="712455727"/>
      </c:lineChart>
      <c:lineChart>
        <c:grouping val="standard"/>
        <c:varyColors val="0"/>
        <c:ser>
          <c:idx val="1"/>
          <c:order val="1"/>
          <c:tx>
            <c:v>Known Mass (g)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LC_calib_Ten_sec!$D$5:$D$264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87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87</c:v>
                </c:pt>
                <c:pt idx="124">
                  <c:v>87</c:v>
                </c:pt>
                <c:pt idx="125">
                  <c:v>87</c:v>
                </c:pt>
                <c:pt idx="126">
                  <c:v>87</c:v>
                </c:pt>
                <c:pt idx="127">
                  <c:v>88</c:v>
                </c:pt>
                <c:pt idx="128">
                  <c:v>88</c:v>
                </c:pt>
                <c:pt idx="129">
                  <c:v>88</c:v>
                </c:pt>
                <c:pt idx="130">
                  <c:v>88</c:v>
                </c:pt>
                <c:pt idx="131">
                  <c:v>88</c:v>
                </c:pt>
                <c:pt idx="132">
                  <c:v>88</c:v>
                </c:pt>
                <c:pt idx="133">
                  <c:v>88</c:v>
                </c:pt>
                <c:pt idx="134">
                  <c:v>88</c:v>
                </c:pt>
                <c:pt idx="135">
                  <c:v>88</c:v>
                </c:pt>
                <c:pt idx="136">
                  <c:v>88</c:v>
                </c:pt>
                <c:pt idx="137">
                  <c:v>88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88</c:v>
                </c:pt>
                <c:pt idx="143">
                  <c:v>88</c:v>
                </c:pt>
                <c:pt idx="144">
                  <c:v>88</c:v>
                </c:pt>
                <c:pt idx="145">
                  <c:v>87</c:v>
                </c:pt>
                <c:pt idx="146">
                  <c:v>87</c:v>
                </c:pt>
                <c:pt idx="147">
                  <c:v>87</c:v>
                </c:pt>
                <c:pt idx="148">
                  <c:v>87</c:v>
                </c:pt>
                <c:pt idx="149">
                  <c:v>87</c:v>
                </c:pt>
                <c:pt idx="150">
                  <c:v>87</c:v>
                </c:pt>
                <c:pt idx="151">
                  <c:v>87</c:v>
                </c:pt>
                <c:pt idx="152">
                  <c:v>87</c:v>
                </c:pt>
                <c:pt idx="153">
                  <c:v>87</c:v>
                </c:pt>
                <c:pt idx="154">
                  <c:v>87</c:v>
                </c:pt>
                <c:pt idx="155">
                  <c:v>87</c:v>
                </c:pt>
                <c:pt idx="156">
                  <c:v>87</c:v>
                </c:pt>
                <c:pt idx="157">
                  <c:v>87</c:v>
                </c:pt>
                <c:pt idx="158">
                  <c:v>87</c:v>
                </c:pt>
                <c:pt idx="159">
                  <c:v>87</c:v>
                </c:pt>
                <c:pt idx="160">
                  <c:v>87</c:v>
                </c:pt>
                <c:pt idx="161">
                  <c:v>87</c:v>
                </c:pt>
                <c:pt idx="162">
                  <c:v>87</c:v>
                </c:pt>
                <c:pt idx="163">
                  <c:v>85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85</c:v>
                </c:pt>
                <c:pt idx="181">
                  <c:v>85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B-4350-B9E0-F2CC843E8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436959"/>
        <c:axId val="1568998287"/>
      </c:lineChart>
      <c:catAx>
        <c:axId val="71244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55727"/>
        <c:crosses val="autoZero"/>
        <c:auto val="1"/>
        <c:lblAlgn val="ctr"/>
        <c:lblOffset val="100"/>
        <c:noMultiLvlLbl val="0"/>
      </c:catAx>
      <c:valAx>
        <c:axId val="712455727"/>
        <c:scaling>
          <c:orientation val="minMax"/>
          <c:max val="5.4"/>
          <c:min val="5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47407"/>
        <c:crosses val="autoZero"/>
        <c:crossBetween val="between"/>
      </c:valAx>
      <c:valAx>
        <c:axId val="15689982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436959"/>
        <c:crosses val="max"/>
        <c:crossBetween val="between"/>
      </c:valAx>
      <c:catAx>
        <c:axId val="1897436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89982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</xdr:colOff>
      <xdr:row>3</xdr:row>
      <xdr:rowOff>91440</xdr:rowOff>
    </xdr:from>
    <xdr:to>
      <xdr:col>25</xdr:col>
      <xdr:colOff>274320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5E8BB1-CEBE-414E-A1BF-24DB7ABB0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60960</xdr:colOff>
      <xdr:row>26</xdr:row>
      <xdr:rowOff>22860</xdr:rowOff>
    </xdr:from>
    <xdr:to>
      <xdr:col>23</xdr:col>
      <xdr:colOff>236220</xdr:colOff>
      <xdr:row>41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81DD64-F34F-4AE6-B782-B0F782FAB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5"/>
  <sheetViews>
    <sheetView tabSelected="1" workbookViewId="0">
      <selection activeCell="M28" sqref="M28"/>
    </sheetView>
  </sheetViews>
  <sheetFormatPr defaultRowHeight="15" x14ac:dyDescent="0.25"/>
  <cols>
    <col min="1" max="1" width="17" customWidth="1"/>
    <col min="13" max="13" width="10.140625" customWidth="1"/>
  </cols>
  <sheetData>
    <row r="1" spans="1:14" x14ac:dyDescent="0.25">
      <c r="A1" t="s">
        <v>0</v>
      </c>
      <c r="B1" t="s">
        <v>1</v>
      </c>
      <c r="C1" t="s">
        <v>2</v>
      </c>
      <c r="D1">
        <v>5750</v>
      </c>
      <c r="E1" t="s">
        <v>3</v>
      </c>
      <c r="F1" t="s">
        <v>4</v>
      </c>
      <c r="G1">
        <v>46742</v>
      </c>
      <c r="H1" t="s">
        <v>5</v>
      </c>
    </row>
    <row r="2" spans="1:14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14" s="2" customFormat="1" ht="30" customHeight="1" x14ac:dyDescent="0.25">
      <c r="A3" s="2" t="s">
        <v>14</v>
      </c>
      <c r="B3" s="2" t="s">
        <v>15</v>
      </c>
      <c r="K3" s="2" t="s">
        <v>17</v>
      </c>
      <c r="L3" s="2" t="s">
        <v>18</v>
      </c>
      <c r="M3" s="2" t="s">
        <v>19</v>
      </c>
      <c r="N3" s="2" t="s">
        <v>20</v>
      </c>
    </row>
    <row r="4" spans="1:14" x14ac:dyDescent="0.25">
      <c r="C4" t="s">
        <v>16</v>
      </c>
      <c r="D4" t="s">
        <v>16</v>
      </c>
      <c r="E4" t="s">
        <v>16</v>
      </c>
      <c r="F4" t="s">
        <v>16</v>
      </c>
      <c r="G4" t="s">
        <v>16</v>
      </c>
      <c r="H4" t="s">
        <v>16</v>
      </c>
    </row>
    <row r="5" spans="1:14" x14ac:dyDescent="0.25">
      <c r="A5" s="1">
        <v>44977.394444444442</v>
      </c>
      <c r="B5">
        <v>1</v>
      </c>
      <c r="C5">
        <v>5.3043690000000003</v>
      </c>
      <c r="D5">
        <v>0</v>
      </c>
      <c r="E5">
        <v>10.18</v>
      </c>
      <c r="F5">
        <v>10.29</v>
      </c>
      <c r="G5">
        <v>1</v>
      </c>
      <c r="H5">
        <v>0</v>
      </c>
      <c r="K5">
        <v>5.3023331666666662</v>
      </c>
      <c r="L5">
        <v>0</v>
      </c>
      <c r="M5">
        <f>1124.4*K5-5963.5</f>
        <v>-1.5565874000003532</v>
      </c>
      <c r="N5">
        <f>L5-M5</f>
        <v>1.5565874000003532</v>
      </c>
    </row>
    <row r="6" spans="1:14" x14ac:dyDescent="0.25">
      <c r="A6" s="1">
        <v>44977.394560185188</v>
      </c>
      <c r="B6">
        <v>2</v>
      </c>
      <c r="C6">
        <v>5.3057259999999999</v>
      </c>
      <c r="D6">
        <v>0</v>
      </c>
      <c r="E6">
        <v>10.18</v>
      </c>
      <c r="F6">
        <v>10.31</v>
      </c>
      <c r="G6">
        <v>1</v>
      </c>
      <c r="H6">
        <v>0</v>
      </c>
      <c r="K6">
        <v>5.3456431666666662</v>
      </c>
      <c r="L6">
        <v>50</v>
      </c>
      <c r="M6">
        <f t="shared" ref="M6:M17" si="0">1124.4*K6-5963.5</f>
        <v>47.141176600000108</v>
      </c>
      <c r="N6">
        <f t="shared" ref="N6:N17" si="1">L6-M6</f>
        <v>2.858823399999892</v>
      </c>
    </row>
    <row r="7" spans="1:14" x14ac:dyDescent="0.25">
      <c r="A7" s="1">
        <v>44977.394675925927</v>
      </c>
      <c r="B7">
        <v>3</v>
      </c>
      <c r="C7">
        <v>5.3002979999999997</v>
      </c>
      <c r="D7">
        <v>0</v>
      </c>
      <c r="E7">
        <v>10.18</v>
      </c>
      <c r="F7">
        <v>10.31</v>
      </c>
      <c r="G7">
        <v>1</v>
      </c>
      <c r="H7">
        <v>0</v>
      </c>
      <c r="K7">
        <v>5.363848833333333</v>
      </c>
      <c r="L7">
        <v>70</v>
      </c>
      <c r="M7">
        <f t="shared" si="0"/>
        <v>67.611628200000268</v>
      </c>
      <c r="N7">
        <f t="shared" si="1"/>
        <v>2.3883717999997316</v>
      </c>
    </row>
    <row r="8" spans="1:14" x14ac:dyDescent="0.25">
      <c r="A8" s="1">
        <v>44977.394791666666</v>
      </c>
      <c r="B8">
        <v>4</v>
      </c>
      <c r="C8">
        <v>5.302333</v>
      </c>
      <c r="D8">
        <v>0</v>
      </c>
      <c r="E8">
        <v>10.18</v>
      </c>
      <c r="F8">
        <v>10.31</v>
      </c>
      <c r="G8">
        <v>1</v>
      </c>
      <c r="H8">
        <v>0</v>
      </c>
      <c r="K8">
        <v>5.3728956666666656</v>
      </c>
      <c r="L8">
        <v>80</v>
      </c>
      <c r="M8">
        <f t="shared" si="0"/>
        <v>77.783887599999616</v>
      </c>
      <c r="N8">
        <f t="shared" si="1"/>
        <v>2.2161124000003838</v>
      </c>
    </row>
    <row r="9" spans="1:14" x14ac:dyDescent="0.25">
      <c r="A9" s="1">
        <v>44977.394907407404</v>
      </c>
      <c r="B9">
        <v>5</v>
      </c>
      <c r="C9">
        <v>5.3036899999999996</v>
      </c>
      <c r="D9">
        <v>0</v>
      </c>
      <c r="E9">
        <v>10.16</v>
      </c>
      <c r="F9">
        <v>10.31</v>
      </c>
      <c r="G9">
        <v>1</v>
      </c>
      <c r="H9">
        <v>0</v>
      </c>
      <c r="K9">
        <v>5.3786626666666661</v>
      </c>
      <c r="L9">
        <v>85</v>
      </c>
      <c r="M9">
        <f t="shared" si="0"/>
        <v>84.268302399999811</v>
      </c>
      <c r="N9">
        <f t="shared" si="1"/>
        <v>0.73169760000018869</v>
      </c>
    </row>
    <row r="10" spans="1:14" x14ac:dyDescent="0.25">
      <c r="A10" s="1">
        <v>44977.39502314815</v>
      </c>
      <c r="B10">
        <v>6</v>
      </c>
      <c r="C10">
        <v>5.3009760000000004</v>
      </c>
      <c r="D10">
        <v>0</v>
      </c>
      <c r="E10">
        <v>10.18</v>
      </c>
      <c r="F10">
        <v>10.34</v>
      </c>
      <c r="G10">
        <v>1</v>
      </c>
      <c r="H10">
        <v>0</v>
      </c>
      <c r="K10">
        <v>5.3805846666666666</v>
      </c>
      <c r="L10">
        <v>87</v>
      </c>
      <c r="M10">
        <f t="shared" si="0"/>
        <v>86.429399200000262</v>
      </c>
      <c r="N10">
        <f t="shared" si="1"/>
        <v>0.57060079999973823</v>
      </c>
    </row>
    <row r="11" spans="1:14" x14ac:dyDescent="0.25">
      <c r="A11" s="1">
        <v>44977.395138888889</v>
      </c>
      <c r="B11">
        <v>7</v>
      </c>
      <c r="C11">
        <v>5.3043690000000003</v>
      </c>
      <c r="D11">
        <v>0</v>
      </c>
      <c r="E11">
        <v>10.17</v>
      </c>
      <c r="F11">
        <v>10.34</v>
      </c>
      <c r="G11">
        <v>1</v>
      </c>
      <c r="H11">
        <v>0</v>
      </c>
      <c r="K11">
        <v>5.3820528333333328</v>
      </c>
      <c r="L11">
        <v>88</v>
      </c>
      <c r="M11">
        <f t="shared" si="0"/>
        <v>88.080205799999931</v>
      </c>
      <c r="N11">
        <f t="shared" si="1"/>
        <v>-8.0205799999930605E-2</v>
      </c>
    </row>
    <row r="12" spans="1:14" x14ac:dyDescent="0.25">
      <c r="A12" s="1">
        <v>44977.395254629628</v>
      </c>
      <c r="B12">
        <v>8</v>
      </c>
      <c r="C12">
        <v>5.302333</v>
      </c>
      <c r="D12">
        <v>0</v>
      </c>
      <c r="E12">
        <v>10.17</v>
      </c>
      <c r="F12">
        <v>10.34</v>
      </c>
      <c r="G12">
        <v>1</v>
      </c>
      <c r="H12">
        <v>0</v>
      </c>
      <c r="K12">
        <v>5.3815894999999996</v>
      </c>
      <c r="L12">
        <v>87</v>
      </c>
      <c r="M12">
        <f t="shared" si="0"/>
        <v>87.559233799999674</v>
      </c>
      <c r="N12">
        <f t="shared" si="1"/>
        <v>-0.55923379999967437</v>
      </c>
    </row>
    <row r="13" spans="1:14" x14ac:dyDescent="0.25">
      <c r="A13" s="1">
        <v>44977.395370370374</v>
      </c>
      <c r="B13">
        <v>9</v>
      </c>
      <c r="C13">
        <v>5.3002979999999997</v>
      </c>
      <c r="D13">
        <v>0</v>
      </c>
      <c r="E13">
        <v>10.17</v>
      </c>
      <c r="F13">
        <v>10.34</v>
      </c>
      <c r="G13">
        <v>1</v>
      </c>
      <c r="H13">
        <v>0</v>
      </c>
      <c r="K13">
        <v>5.380549666666667</v>
      </c>
      <c r="L13">
        <v>85</v>
      </c>
      <c r="M13">
        <f t="shared" si="0"/>
        <v>86.390045200000714</v>
      </c>
      <c r="N13">
        <f t="shared" si="1"/>
        <v>-1.3900452000007135</v>
      </c>
    </row>
    <row r="14" spans="1:14" x14ac:dyDescent="0.25">
      <c r="A14" s="1">
        <v>44977.395486111112</v>
      </c>
      <c r="B14">
        <v>10</v>
      </c>
      <c r="C14">
        <v>5.3002979999999997</v>
      </c>
      <c r="D14">
        <v>0</v>
      </c>
      <c r="E14">
        <v>10.16</v>
      </c>
      <c r="F14">
        <v>10.34</v>
      </c>
      <c r="G14">
        <v>1</v>
      </c>
      <c r="H14">
        <v>0</v>
      </c>
      <c r="K14">
        <v>5.3758903333333334</v>
      </c>
      <c r="L14">
        <v>80</v>
      </c>
      <c r="M14">
        <f t="shared" si="0"/>
        <v>81.151090800000929</v>
      </c>
      <c r="N14">
        <f t="shared" si="1"/>
        <v>-1.1510908000009294</v>
      </c>
    </row>
    <row r="15" spans="1:14" x14ac:dyDescent="0.25">
      <c r="A15" s="1">
        <v>44977.395601851851</v>
      </c>
      <c r="B15">
        <v>11</v>
      </c>
      <c r="C15">
        <v>5.3036899999999996</v>
      </c>
      <c r="D15">
        <v>0</v>
      </c>
      <c r="E15">
        <v>10.16</v>
      </c>
      <c r="F15">
        <v>10.34</v>
      </c>
      <c r="G15">
        <v>1</v>
      </c>
      <c r="H15">
        <v>0</v>
      </c>
      <c r="K15">
        <v>5.3672701666666667</v>
      </c>
      <c r="L15">
        <v>70</v>
      </c>
      <c r="M15">
        <f t="shared" si="0"/>
        <v>71.458575400000882</v>
      </c>
      <c r="N15">
        <f t="shared" si="1"/>
        <v>-1.4585754000008819</v>
      </c>
    </row>
    <row r="16" spans="1:14" x14ac:dyDescent="0.25">
      <c r="A16" s="1">
        <v>44977.39571759259</v>
      </c>
      <c r="B16">
        <v>12</v>
      </c>
      <c r="C16">
        <v>5.3036899999999996</v>
      </c>
      <c r="D16">
        <v>0</v>
      </c>
      <c r="E16">
        <v>10.14</v>
      </c>
      <c r="F16">
        <v>10.34</v>
      </c>
      <c r="G16">
        <v>1</v>
      </c>
      <c r="H16">
        <v>0</v>
      </c>
      <c r="K16">
        <v>5.3500453333333331</v>
      </c>
      <c r="L16">
        <v>50</v>
      </c>
      <c r="M16">
        <f t="shared" si="0"/>
        <v>52.0909728000006</v>
      </c>
      <c r="N16">
        <f t="shared" si="1"/>
        <v>-2.0909728000005998</v>
      </c>
    </row>
    <row r="17" spans="1:14" x14ac:dyDescent="0.25">
      <c r="A17" s="1">
        <v>44977.395833333336</v>
      </c>
      <c r="B17">
        <v>13</v>
      </c>
      <c r="C17">
        <v>5.3030109999999997</v>
      </c>
      <c r="D17">
        <v>0</v>
      </c>
      <c r="E17">
        <v>10.130000000000001</v>
      </c>
      <c r="F17">
        <v>10.34</v>
      </c>
      <c r="G17">
        <v>1</v>
      </c>
      <c r="H17">
        <v>0</v>
      </c>
      <c r="K17">
        <v>5.3056678333333336</v>
      </c>
      <c r="L17">
        <v>0</v>
      </c>
      <c r="M17">
        <f t="shared" si="0"/>
        <v>2.1929118000007293</v>
      </c>
      <c r="N17">
        <f t="shared" si="1"/>
        <v>-2.1929118000007293</v>
      </c>
    </row>
    <row r="18" spans="1:14" x14ac:dyDescent="0.25">
      <c r="A18" s="1">
        <v>44977.395949074074</v>
      </c>
      <c r="B18">
        <v>14</v>
      </c>
      <c r="C18">
        <v>5.3009760000000004</v>
      </c>
      <c r="D18">
        <v>0</v>
      </c>
      <c r="E18">
        <v>10.16</v>
      </c>
      <c r="F18">
        <v>10.34</v>
      </c>
      <c r="G18">
        <v>1</v>
      </c>
      <c r="H18">
        <v>0</v>
      </c>
    </row>
    <row r="19" spans="1:14" x14ac:dyDescent="0.25">
      <c r="A19" s="1">
        <v>44977.396064814813</v>
      </c>
      <c r="B19">
        <v>15</v>
      </c>
      <c r="C19">
        <v>5.302333</v>
      </c>
      <c r="D19">
        <v>0</v>
      </c>
      <c r="E19">
        <v>10.15</v>
      </c>
      <c r="F19">
        <v>10.34</v>
      </c>
      <c r="G19">
        <v>1</v>
      </c>
      <c r="H19">
        <v>0</v>
      </c>
    </row>
    <row r="20" spans="1:14" x14ac:dyDescent="0.25">
      <c r="A20" s="1">
        <v>44977.396180555559</v>
      </c>
      <c r="B20">
        <v>16</v>
      </c>
      <c r="C20">
        <v>5.2996189999999999</v>
      </c>
      <c r="D20">
        <v>0</v>
      </c>
      <c r="E20">
        <v>10.17</v>
      </c>
      <c r="F20">
        <v>10.36</v>
      </c>
      <c r="G20">
        <v>1</v>
      </c>
      <c r="H20">
        <v>0</v>
      </c>
      <c r="M20" t="s">
        <v>21</v>
      </c>
      <c r="N20">
        <f>SQRT(SUMSQ(N5:N17)/COUNT(N5:N17))</f>
        <v>1.6860778098940525</v>
      </c>
    </row>
    <row r="21" spans="1:14" x14ac:dyDescent="0.25">
      <c r="A21" s="1">
        <v>44977.396296296298</v>
      </c>
      <c r="B21">
        <v>17</v>
      </c>
      <c r="C21">
        <v>5.3030109999999997</v>
      </c>
      <c r="D21">
        <v>0</v>
      </c>
      <c r="E21">
        <v>10.18</v>
      </c>
      <c r="F21">
        <v>10.36</v>
      </c>
      <c r="G21">
        <v>1</v>
      </c>
      <c r="H21">
        <v>0</v>
      </c>
    </row>
    <row r="22" spans="1:14" x14ac:dyDescent="0.25">
      <c r="A22" s="1">
        <v>44977.396412037036</v>
      </c>
      <c r="B22">
        <v>18</v>
      </c>
      <c r="C22">
        <v>5.3030109999999997</v>
      </c>
      <c r="D22">
        <v>0</v>
      </c>
      <c r="E22">
        <v>10.17</v>
      </c>
      <c r="F22">
        <v>10.36</v>
      </c>
      <c r="G22">
        <v>1</v>
      </c>
      <c r="H22">
        <v>0</v>
      </c>
    </row>
    <row r="23" spans="1:14" x14ac:dyDescent="0.25">
      <c r="A23" s="1">
        <v>44977.396527777775</v>
      </c>
      <c r="B23">
        <v>19</v>
      </c>
      <c r="C23">
        <v>5.3009760000000004</v>
      </c>
      <c r="D23">
        <v>0</v>
      </c>
      <c r="E23">
        <v>10.14</v>
      </c>
      <c r="F23">
        <v>10.36</v>
      </c>
      <c r="G23">
        <v>1</v>
      </c>
      <c r="H23">
        <v>0</v>
      </c>
    </row>
    <row r="24" spans="1:14" x14ac:dyDescent="0.25">
      <c r="A24" s="1">
        <v>44977.396643518521</v>
      </c>
      <c r="B24">
        <v>20</v>
      </c>
      <c r="C24">
        <v>5.3030109999999997</v>
      </c>
      <c r="D24">
        <v>0</v>
      </c>
      <c r="E24">
        <v>10.15</v>
      </c>
      <c r="F24">
        <v>10.36</v>
      </c>
      <c r="G24">
        <v>1</v>
      </c>
      <c r="H24">
        <v>0</v>
      </c>
    </row>
    <row r="25" spans="1:14" x14ac:dyDescent="0.25">
      <c r="A25" s="1">
        <v>44977.39675925926</v>
      </c>
      <c r="B25">
        <v>21</v>
      </c>
      <c r="C25">
        <v>5.3009760000000004</v>
      </c>
      <c r="D25">
        <v>0</v>
      </c>
      <c r="E25">
        <v>10.14</v>
      </c>
      <c r="F25">
        <v>10.36</v>
      </c>
      <c r="G25">
        <v>1</v>
      </c>
      <c r="H25">
        <v>0</v>
      </c>
    </row>
    <row r="26" spans="1:14" x14ac:dyDescent="0.25">
      <c r="A26" s="1">
        <v>44977.396874999999</v>
      </c>
      <c r="B26">
        <v>22</v>
      </c>
      <c r="C26">
        <v>5.3016550000000002</v>
      </c>
      <c r="D26">
        <v>0</v>
      </c>
      <c r="E26">
        <v>10.15</v>
      </c>
      <c r="F26">
        <v>10.36</v>
      </c>
      <c r="G26">
        <v>1</v>
      </c>
      <c r="H26">
        <v>0</v>
      </c>
    </row>
    <row r="27" spans="1:14" x14ac:dyDescent="0.25">
      <c r="A27" s="1">
        <v>44977.396990740737</v>
      </c>
      <c r="B27">
        <v>23</v>
      </c>
      <c r="C27">
        <v>5.3016550000000002</v>
      </c>
      <c r="D27">
        <v>0</v>
      </c>
      <c r="E27">
        <v>10.17</v>
      </c>
      <c r="F27">
        <v>10.36</v>
      </c>
      <c r="G27">
        <v>1</v>
      </c>
      <c r="H27">
        <v>0</v>
      </c>
    </row>
    <row r="28" spans="1:14" x14ac:dyDescent="0.25">
      <c r="A28" s="1">
        <v>44977.397106481483</v>
      </c>
      <c r="B28">
        <v>24</v>
      </c>
      <c r="C28">
        <v>5.302333</v>
      </c>
      <c r="D28">
        <v>0</v>
      </c>
      <c r="E28">
        <v>10.14</v>
      </c>
      <c r="F28">
        <v>10.36</v>
      </c>
      <c r="G28">
        <v>1</v>
      </c>
      <c r="H28">
        <v>0</v>
      </c>
    </row>
    <row r="29" spans="1:14" x14ac:dyDescent="0.25">
      <c r="A29" s="1">
        <v>44977.397222222222</v>
      </c>
      <c r="B29">
        <v>25</v>
      </c>
      <c r="C29">
        <v>5.302333</v>
      </c>
      <c r="D29">
        <v>0</v>
      </c>
      <c r="E29">
        <v>10.17</v>
      </c>
      <c r="F29">
        <v>10.38</v>
      </c>
      <c r="G29">
        <v>1</v>
      </c>
      <c r="H29">
        <v>0</v>
      </c>
    </row>
    <row r="30" spans="1:14" x14ac:dyDescent="0.25">
      <c r="A30" s="1">
        <v>44977.397337962961</v>
      </c>
      <c r="B30">
        <v>26</v>
      </c>
      <c r="C30">
        <v>5.302333</v>
      </c>
      <c r="D30">
        <v>0</v>
      </c>
      <c r="E30">
        <v>10.18</v>
      </c>
      <c r="F30">
        <v>10.38</v>
      </c>
      <c r="G30">
        <v>1</v>
      </c>
      <c r="H30">
        <v>0</v>
      </c>
    </row>
    <row r="31" spans="1:14" x14ac:dyDescent="0.25">
      <c r="A31" s="1">
        <v>44977.397453703707</v>
      </c>
      <c r="B31">
        <v>27</v>
      </c>
      <c r="C31">
        <v>5.2996189999999999</v>
      </c>
      <c r="D31">
        <v>0</v>
      </c>
      <c r="E31">
        <v>10.19</v>
      </c>
      <c r="F31">
        <v>10.38</v>
      </c>
      <c r="G31">
        <v>1</v>
      </c>
      <c r="H31">
        <v>0</v>
      </c>
    </row>
    <row r="32" spans="1:14" x14ac:dyDescent="0.25">
      <c r="A32" s="1">
        <v>44977.397569444445</v>
      </c>
      <c r="B32">
        <v>28</v>
      </c>
      <c r="C32">
        <v>5.3002979999999997</v>
      </c>
      <c r="D32">
        <v>0</v>
      </c>
      <c r="E32">
        <v>10.18</v>
      </c>
      <c r="F32">
        <v>10.38</v>
      </c>
      <c r="G32">
        <v>1</v>
      </c>
      <c r="H32">
        <v>0</v>
      </c>
    </row>
    <row r="33" spans="1:10" x14ac:dyDescent="0.25">
      <c r="A33" s="1">
        <v>44977.397685185184</v>
      </c>
      <c r="B33">
        <v>29</v>
      </c>
      <c r="C33">
        <v>5.3030109999999997</v>
      </c>
      <c r="D33">
        <v>0</v>
      </c>
      <c r="E33">
        <v>10.17</v>
      </c>
      <c r="F33">
        <v>10.38</v>
      </c>
      <c r="G33">
        <v>1</v>
      </c>
      <c r="H33">
        <v>0</v>
      </c>
    </row>
    <row r="34" spans="1:10" x14ac:dyDescent="0.25">
      <c r="A34" s="1">
        <v>44977.397800925923</v>
      </c>
      <c r="B34">
        <v>30</v>
      </c>
      <c r="C34">
        <v>5.3009760000000004</v>
      </c>
      <c r="D34">
        <v>0</v>
      </c>
      <c r="E34">
        <v>10.17</v>
      </c>
      <c r="F34">
        <v>10.38</v>
      </c>
      <c r="G34">
        <v>1</v>
      </c>
      <c r="H34">
        <v>0</v>
      </c>
    </row>
    <row r="35" spans="1:10" x14ac:dyDescent="0.25">
      <c r="A35" s="1">
        <v>44977.397916666669</v>
      </c>
      <c r="B35">
        <v>31</v>
      </c>
      <c r="C35">
        <v>5.3009760000000004</v>
      </c>
      <c r="D35">
        <v>0</v>
      </c>
      <c r="E35">
        <v>10.17</v>
      </c>
      <c r="F35">
        <v>10.38</v>
      </c>
      <c r="G35">
        <v>1</v>
      </c>
      <c r="H35">
        <v>0</v>
      </c>
    </row>
    <row r="36" spans="1:10" x14ac:dyDescent="0.25">
      <c r="A36" s="1">
        <v>44977.398032407407</v>
      </c>
      <c r="B36">
        <v>32</v>
      </c>
      <c r="C36">
        <v>5.3050470000000001</v>
      </c>
      <c r="D36">
        <v>0</v>
      </c>
      <c r="E36">
        <v>10.17</v>
      </c>
      <c r="F36">
        <v>10.38</v>
      </c>
      <c r="G36">
        <v>1</v>
      </c>
      <c r="H36">
        <v>0</v>
      </c>
    </row>
    <row r="37" spans="1:10" x14ac:dyDescent="0.25">
      <c r="A37" s="1">
        <v>44977.398148148146</v>
      </c>
      <c r="B37">
        <v>33</v>
      </c>
      <c r="C37">
        <v>5.3030109999999997</v>
      </c>
      <c r="D37">
        <v>0</v>
      </c>
      <c r="E37">
        <v>10.18</v>
      </c>
      <c r="F37">
        <v>10.38</v>
      </c>
      <c r="G37">
        <v>1</v>
      </c>
      <c r="H37">
        <v>0</v>
      </c>
    </row>
    <row r="38" spans="1:10" x14ac:dyDescent="0.25">
      <c r="A38" s="1">
        <v>44977.398263888892</v>
      </c>
      <c r="B38">
        <v>34</v>
      </c>
      <c r="C38">
        <v>5.302333</v>
      </c>
      <c r="D38">
        <v>0</v>
      </c>
      <c r="E38">
        <v>10.17</v>
      </c>
      <c r="F38">
        <v>10.38</v>
      </c>
      <c r="G38">
        <v>1</v>
      </c>
      <c r="H38">
        <v>0</v>
      </c>
    </row>
    <row r="39" spans="1:10" x14ac:dyDescent="0.25">
      <c r="A39" s="1">
        <v>44977.398379629631</v>
      </c>
      <c r="B39">
        <v>35</v>
      </c>
      <c r="C39">
        <v>5.3016550000000002</v>
      </c>
      <c r="D39">
        <v>0</v>
      </c>
      <c r="E39">
        <v>10.16</v>
      </c>
      <c r="F39">
        <v>10.38</v>
      </c>
      <c r="G39">
        <v>1</v>
      </c>
      <c r="H39">
        <v>0</v>
      </c>
    </row>
    <row r="40" spans="1:10" x14ac:dyDescent="0.25">
      <c r="A40" s="1">
        <v>44977.398495370369</v>
      </c>
      <c r="B40">
        <v>36</v>
      </c>
      <c r="C40">
        <v>5.302333</v>
      </c>
      <c r="D40">
        <v>0</v>
      </c>
      <c r="E40">
        <v>10.16</v>
      </c>
      <c r="F40">
        <v>10.38</v>
      </c>
      <c r="G40">
        <v>1</v>
      </c>
      <c r="H40">
        <v>0</v>
      </c>
    </row>
    <row r="41" spans="1:10" x14ac:dyDescent="0.25">
      <c r="A41" s="1">
        <v>44977.398611111108</v>
      </c>
      <c r="B41">
        <v>37</v>
      </c>
      <c r="C41">
        <v>5.302333</v>
      </c>
      <c r="D41">
        <v>0</v>
      </c>
      <c r="E41">
        <v>10.210000000000001</v>
      </c>
      <c r="F41">
        <v>10.4</v>
      </c>
      <c r="G41">
        <v>1</v>
      </c>
      <c r="H41">
        <v>0</v>
      </c>
    </row>
    <row r="42" spans="1:10" x14ac:dyDescent="0.25">
      <c r="A42" s="1">
        <v>44977.398726851854</v>
      </c>
      <c r="B42">
        <v>38</v>
      </c>
      <c r="C42">
        <v>5.3009760000000004</v>
      </c>
      <c r="D42">
        <v>0</v>
      </c>
      <c r="E42">
        <v>10.19</v>
      </c>
      <c r="F42">
        <v>10.4</v>
      </c>
      <c r="G42">
        <v>1</v>
      </c>
      <c r="H42">
        <v>0</v>
      </c>
    </row>
    <row r="43" spans="1:10" x14ac:dyDescent="0.25">
      <c r="A43" s="1">
        <v>44977.398842592593</v>
      </c>
      <c r="B43">
        <v>39</v>
      </c>
      <c r="C43">
        <v>5.3036899999999996</v>
      </c>
      <c r="D43">
        <v>0</v>
      </c>
      <c r="E43">
        <v>10.18</v>
      </c>
      <c r="F43">
        <v>10.4</v>
      </c>
      <c r="G43">
        <v>1</v>
      </c>
      <c r="H43">
        <v>0</v>
      </c>
    </row>
    <row r="44" spans="1:10" x14ac:dyDescent="0.25">
      <c r="A44" s="1">
        <v>44977.398958333331</v>
      </c>
      <c r="B44">
        <v>40</v>
      </c>
      <c r="C44">
        <v>5.3009760000000004</v>
      </c>
      <c r="D44">
        <v>0</v>
      </c>
      <c r="E44">
        <v>10.18</v>
      </c>
      <c r="F44">
        <v>10.4</v>
      </c>
      <c r="G44">
        <v>1</v>
      </c>
      <c r="H44">
        <v>0</v>
      </c>
    </row>
    <row r="45" spans="1:10" x14ac:dyDescent="0.25">
      <c r="A45" s="1">
        <v>44977.399074074077</v>
      </c>
      <c r="B45">
        <v>41</v>
      </c>
      <c r="C45">
        <v>5.3016550000000002</v>
      </c>
      <c r="D45">
        <v>0</v>
      </c>
      <c r="E45">
        <v>10.23</v>
      </c>
      <c r="F45">
        <v>10.4</v>
      </c>
      <c r="G45">
        <v>1</v>
      </c>
      <c r="H45">
        <v>0</v>
      </c>
    </row>
    <row r="46" spans="1:10" x14ac:dyDescent="0.25">
      <c r="A46" s="1">
        <v>44977.399189814816</v>
      </c>
      <c r="B46">
        <v>42</v>
      </c>
      <c r="C46">
        <v>5.3043690000000003</v>
      </c>
      <c r="D46">
        <v>0</v>
      </c>
      <c r="E46">
        <v>10.25</v>
      </c>
      <c r="F46">
        <v>10.4</v>
      </c>
      <c r="G46">
        <v>1</v>
      </c>
      <c r="H46">
        <v>0</v>
      </c>
      <c r="I46">
        <f>AVERAGE(C41:C46)</f>
        <v>5.3023331666666662</v>
      </c>
      <c r="J46">
        <f>D46</f>
        <v>0</v>
      </c>
    </row>
    <row r="47" spans="1:10" x14ac:dyDescent="0.25">
      <c r="A47" s="1">
        <v>44977.399305555555</v>
      </c>
      <c r="B47">
        <v>43</v>
      </c>
      <c r="C47">
        <v>5.3437210000000004</v>
      </c>
      <c r="D47">
        <v>50</v>
      </c>
      <c r="E47">
        <v>10.27</v>
      </c>
      <c r="F47">
        <v>10.4</v>
      </c>
      <c r="G47">
        <v>1</v>
      </c>
      <c r="H47">
        <v>0</v>
      </c>
    </row>
    <row r="48" spans="1:10" x14ac:dyDescent="0.25">
      <c r="A48" s="1">
        <v>44977.399421296293</v>
      </c>
      <c r="B48">
        <v>44</v>
      </c>
      <c r="C48">
        <v>5.3437210000000004</v>
      </c>
      <c r="D48">
        <v>50</v>
      </c>
      <c r="E48">
        <v>10.32</v>
      </c>
      <c r="F48">
        <v>10.43</v>
      </c>
      <c r="G48">
        <v>1</v>
      </c>
      <c r="H48">
        <v>0</v>
      </c>
    </row>
    <row r="49" spans="1:10" x14ac:dyDescent="0.25">
      <c r="A49" s="1">
        <v>44977.399537037039</v>
      </c>
      <c r="B49">
        <v>45</v>
      </c>
      <c r="C49">
        <v>5.345078</v>
      </c>
      <c r="D49">
        <v>50</v>
      </c>
      <c r="E49">
        <v>10.3</v>
      </c>
      <c r="F49">
        <v>10.43</v>
      </c>
      <c r="G49">
        <v>1</v>
      </c>
      <c r="H49">
        <v>0</v>
      </c>
    </row>
    <row r="50" spans="1:10" x14ac:dyDescent="0.25">
      <c r="A50" s="1">
        <v>44977.399652777778</v>
      </c>
      <c r="B50">
        <v>46</v>
      </c>
      <c r="C50">
        <v>5.3477920000000001</v>
      </c>
      <c r="D50">
        <v>50</v>
      </c>
      <c r="E50">
        <v>10.31</v>
      </c>
      <c r="F50">
        <v>10.43</v>
      </c>
      <c r="G50">
        <v>1</v>
      </c>
      <c r="H50">
        <v>0</v>
      </c>
    </row>
    <row r="51" spans="1:10" x14ac:dyDescent="0.25">
      <c r="A51" s="1">
        <v>44977.399768518517</v>
      </c>
      <c r="B51">
        <v>47</v>
      </c>
      <c r="C51">
        <v>5.3457559999999997</v>
      </c>
      <c r="D51">
        <v>50</v>
      </c>
      <c r="E51">
        <v>10.29</v>
      </c>
      <c r="F51">
        <v>10.43</v>
      </c>
      <c r="G51">
        <v>1</v>
      </c>
      <c r="H51">
        <v>0</v>
      </c>
    </row>
    <row r="52" spans="1:10" x14ac:dyDescent="0.25">
      <c r="A52" s="1">
        <v>44977.399884259263</v>
      </c>
      <c r="B52">
        <v>48</v>
      </c>
      <c r="C52">
        <v>5.3443990000000001</v>
      </c>
      <c r="D52">
        <v>50</v>
      </c>
      <c r="E52">
        <v>10.28</v>
      </c>
      <c r="F52">
        <v>10.43</v>
      </c>
      <c r="G52">
        <v>1</v>
      </c>
      <c r="H52">
        <v>0</v>
      </c>
    </row>
    <row r="53" spans="1:10" x14ac:dyDescent="0.25">
      <c r="A53" s="1">
        <v>44977.4</v>
      </c>
      <c r="B53">
        <v>49</v>
      </c>
      <c r="C53">
        <v>5.3443990000000001</v>
      </c>
      <c r="D53">
        <v>50</v>
      </c>
      <c r="E53">
        <v>10.25</v>
      </c>
      <c r="F53">
        <v>10.43</v>
      </c>
      <c r="G53">
        <v>1</v>
      </c>
      <c r="H53">
        <v>0</v>
      </c>
    </row>
    <row r="54" spans="1:10" x14ac:dyDescent="0.25">
      <c r="A54" s="1">
        <v>44977.40011574074</v>
      </c>
      <c r="B54">
        <v>50</v>
      </c>
      <c r="C54">
        <v>5.3457559999999997</v>
      </c>
      <c r="D54">
        <v>50</v>
      </c>
      <c r="E54">
        <v>10.3</v>
      </c>
      <c r="F54">
        <v>10.45</v>
      </c>
      <c r="G54">
        <v>1</v>
      </c>
      <c r="H54">
        <v>0</v>
      </c>
    </row>
    <row r="55" spans="1:10" x14ac:dyDescent="0.25">
      <c r="A55" s="1">
        <v>44977.400231481479</v>
      </c>
      <c r="B55">
        <v>51</v>
      </c>
      <c r="C55">
        <v>5.345078</v>
      </c>
      <c r="D55">
        <v>50</v>
      </c>
      <c r="E55">
        <v>10.29</v>
      </c>
      <c r="F55">
        <v>10.45</v>
      </c>
      <c r="G55">
        <v>1</v>
      </c>
      <c r="H55">
        <v>0</v>
      </c>
    </row>
    <row r="56" spans="1:10" x14ac:dyDescent="0.25">
      <c r="A56" s="1">
        <v>44977.400347222225</v>
      </c>
      <c r="B56">
        <v>52</v>
      </c>
      <c r="C56">
        <v>5.345078</v>
      </c>
      <c r="D56">
        <v>50</v>
      </c>
      <c r="E56">
        <v>10.29</v>
      </c>
      <c r="F56">
        <v>10.45</v>
      </c>
      <c r="G56">
        <v>1</v>
      </c>
      <c r="H56">
        <v>0</v>
      </c>
    </row>
    <row r="57" spans="1:10" x14ac:dyDescent="0.25">
      <c r="A57" s="1">
        <v>44977.400462962964</v>
      </c>
      <c r="B57">
        <v>53</v>
      </c>
      <c r="C57">
        <v>5.345078</v>
      </c>
      <c r="D57">
        <v>50</v>
      </c>
      <c r="E57">
        <v>10.29</v>
      </c>
      <c r="F57">
        <v>10.45</v>
      </c>
      <c r="G57">
        <v>1</v>
      </c>
      <c r="H57">
        <v>0</v>
      </c>
    </row>
    <row r="58" spans="1:10" x14ac:dyDescent="0.25">
      <c r="A58" s="1">
        <v>44977.400578703702</v>
      </c>
      <c r="B58">
        <v>54</v>
      </c>
      <c r="C58">
        <v>5.3457559999999997</v>
      </c>
      <c r="D58">
        <v>50</v>
      </c>
      <c r="E58">
        <v>10.33</v>
      </c>
      <c r="F58">
        <v>10.47</v>
      </c>
      <c r="G58">
        <v>1</v>
      </c>
      <c r="H58">
        <v>0</v>
      </c>
    </row>
    <row r="59" spans="1:10" x14ac:dyDescent="0.25">
      <c r="A59" s="1">
        <v>44977.400694444441</v>
      </c>
      <c r="B59">
        <v>55</v>
      </c>
      <c r="C59">
        <v>5.3471130000000002</v>
      </c>
      <c r="D59">
        <v>50</v>
      </c>
      <c r="E59">
        <v>10.31</v>
      </c>
      <c r="F59">
        <v>10.47</v>
      </c>
      <c r="G59">
        <v>1</v>
      </c>
      <c r="H59">
        <v>0</v>
      </c>
      <c r="I59">
        <f>AVERAGE(C54:C59)</f>
        <v>5.3456431666666662</v>
      </c>
      <c r="J59">
        <f>D59</f>
        <v>50</v>
      </c>
    </row>
    <row r="60" spans="1:10" x14ac:dyDescent="0.25">
      <c r="A60" s="1">
        <v>44977.400810185187</v>
      </c>
      <c r="B60">
        <v>56</v>
      </c>
      <c r="C60">
        <v>5.3498270000000003</v>
      </c>
      <c r="D60">
        <v>50</v>
      </c>
      <c r="E60">
        <v>10.32</v>
      </c>
      <c r="F60">
        <v>10.47</v>
      </c>
      <c r="G60">
        <v>1</v>
      </c>
      <c r="H60">
        <v>0</v>
      </c>
    </row>
    <row r="61" spans="1:10" x14ac:dyDescent="0.25">
      <c r="A61" s="1">
        <v>44977.400925925926</v>
      </c>
      <c r="B61">
        <v>57</v>
      </c>
      <c r="C61">
        <v>5.3613609999999996</v>
      </c>
      <c r="D61">
        <v>70</v>
      </c>
      <c r="E61">
        <v>10.32</v>
      </c>
      <c r="F61">
        <v>10.47</v>
      </c>
      <c r="G61">
        <v>1</v>
      </c>
      <c r="H61">
        <v>0</v>
      </c>
    </row>
    <row r="62" spans="1:10" x14ac:dyDescent="0.25">
      <c r="A62" s="1">
        <v>44977.401041666664</v>
      </c>
      <c r="B62">
        <v>58</v>
      </c>
      <c r="C62">
        <v>5.3667889999999998</v>
      </c>
      <c r="D62">
        <v>70</v>
      </c>
      <c r="E62">
        <v>10.32</v>
      </c>
      <c r="F62">
        <v>10.49</v>
      </c>
      <c r="G62">
        <v>1</v>
      </c>
      <c r="H62">
        <v>0</v>
      </c>
    </row>
    <row r="63" spans="1:10" x14ac:dyDescent="0.25">
      <c r="A63" s="1">
        <v>44977.40115740741</v>
      </c>
      <c r="B63">
        <v>59</v>
      </c>
      <c r="C63">
        <v>5.3640749999999997</v>
      </c>
      <c r="D63">
        <v>70</v>
      </c>
      <c r="E63">
        <v>10.32</v>
      </c>
      <c r="F63">
        <v>10.49</v>
      </c>
      <c r="G63">
        <v>1</v>
      </c>
      <c r="H63">
        <v>0</v>
      </c>
    </row>
    <row r="64" spans="1:10" x14ac:dyDescent="0.25">
      <c r="A64" s="1">
        <v>44977.401273148149</v>
      </c>
      <c r="B64">
        <v>60</v>
      </c>
      <c r="C64">
        <v>5.3640749999999997</v>
      </c>
      <c r="D64">
        <v>70</v>
      </c>
      <c r="E64">
        <v>10.31</v>
      </c>
      <c r="F64">
        <v>10.49</v>
      </c>
      <c r="G64">
        <v>1</v>
      </c>
      <c r="H64">
        <v>0</v>
      </c>
    </row>
    <row r="65" spans="1:10" x14ac:dyDescent="0.25">
      <c r="A65" s="1">
        <v>44977.401388888888</v>
      </c>
      <c r="B65">
        <v>61</v>
      </c>
      <c r="C65">
        <v>5.3654320000000002</v>
      </c>
      <c r="D65">
        <v>70</v>
      </c>
      <c r="E65">
        <v>10.31</v>
      </c>
      <c r="F65">
        <v>10.49</v>
      </c>
      <c r="G65">
        <v>1</v>
      </c>
      <c r="H65">
        <v>0</v>
      </c>
    </row>
    <row r="66" spans="1:10" x14ac:dyDescent="0.25">
      <c r="A66" s="1">
        <v>44977.401504629626</v>
      </c>
      <c r="B66">
        <v>62</v>
      </c>
      <c r="C66">
        <v>5.3654320000000002</v>
      </c>
      <c r="D66">
        <v>70</v>
      </c>
      <c r="E66">
        <v>10.32</v>
      </c>
      <c r="F66">
        <v>10.52</v>
      </c>
      <c r="G66">
        <v>1</v>
      </c>
      <c r="H66">
        <v>0</v>
      </c>
    </row>
    <row r="67" spans="1:10" x14ac:dyDescent="0.25">
      <c r="A67" s="1">
        <v>44977.401620370372</v>
      </c>
      <c r="B67">
        <v>63</v>
      </c>
      <c r="C67">
        <v>5.363397</v>
      </c>
      <c r="D67">
        <v>70</v>
      </c>
      <c r="E67">
        <v>10.34</v>
      </c>
      <c r="F67">
        <v>10.52</v>
      </c>
      <c r="G67">
        <v>1</v>
      </c>
      <c r="H67">
        <v>0</v>
      </c>
    </row>
    <row r="68" spans="1:10" x14ac:dyDescent="0.25">
      <c r="A68" s="1">
        <v>44977.401736111111</v>
      </c>
      <c r="B68">
        <v>64</v>
      </c>
      <c r="C68">
        <v>5.3667889999999998</v>
      </c>
      <c r="D68">
        <v>70</v>
      </c>
      <c r="E68">
        <v>10.34</v>
      </c>
      <c r="F68">
        <v>10.52</v>
      </c>
      <c r="G68">
        <v>1</v>
      </c>
      <c r="H68">
        <v>0</v>
      </c>
    </row>
    <row r="69" spans="1:10" x14ac:dyDescent="0.25">
      <c r="A69" s="1">
        <v>44977.40185185185</v>
      </c>
      <c r="B69">
        <v>65</v>
      </c>
      <c r="C69">
        <v>5.3627180000000001</v>
      </c>
      <c r="D69">
        <v>70</v>
      </c>
      <c r="E69">
        <v>10.33</v>
      </c>
      <c r="F69">
        <v>10.52</v>
      </c>
      <c r="G69">
        <v>1</v>
      </c>
      <c r="H69">
        <v>0</v>
      </c>
    </row>
    <row r="70" spans="1:10" x14ac:dyDescent="0.25">
      <c r="A70" s="1">
        <v>44977.401967592596</v>
      </c>
      <c r="B70">
        <v>66</v>
      </c>
      <c r="C70">
        <v>5.360004</v>
      </c>
      <c r="D70">
        <v>70</v>
      </c>
      <c r="E70">
        <v>10.34</v>
      </c>
      <c r="F70">
        <v>10.52</v>
      </c>
      <c r="G70">
        <v>1</v>
      </c>
      <c r="H70">
        <v>0</v>
      </c>
    </row>
    <row r="71" spans="1:10" x14ac:dyDescent="0.25">
      <c r="A71" s="1">
        <v>44977.402083333334</v>
      </c>
      <c r="B71">
        <v>67</v>
      </c>
      <c r="C71">
        <v>5.3654320000000002</v>
      </c>
      <c r="D71">
        <v>70</v>
      </c>
      <c r="E71">
        <v>10.36</v>
      </c>
      <c r="F71">
        <v>10.54</v>
      </c>
      <c r="G71">
        <v>1</v>
      </c>
      <c r="H71">
        <v>0</v>
      </c>
    </row>
    <row r="72" spans="1:10" x14ac:dyDescent="0.25">
      <c r="A72" s="1">
        <v>44977.402199074073</v>
      </c>
      <c r="B72">
        <v>68</v>
      </c>
      <c r="C72">
        <v>5.3627180000000001</v>
      </c>
      <c r="D72">
        <v>70</v>
      </c>
      <c r="E72">
        <v>10.35</v>
      </c>
      <c r="F72">
        <v>10.54</v>
      </c>
      <c r="G72">
        <v>1</v>
      </c>
      <c r="H72">
        <v>0</v>
      </c>
    </row>
    <row r="73" spans="1:10" x14ac:dyDescent="0.25">
      <c r="A73" s="1">
        <v>44977.402314814812</v>
      </c>
      <c r="B73">
        <v>69</v>
      </c>
      <c r="C73">
        <v>5.3647530000000003</v>
      </c>
      <c r="D73">
        <v>70</v>
      </c>
      <c r="E73">
        <v>10.34</v>
      </c>
      <c r="F73">
        <v>10.54</v>
      </c>
      <c r="G73">
        <v>1</v>
      </c>
      <c r="H73">
        <v>0</v>
      </c>
    </row>
    <row r="74" spans="1:10" x14ac:dyDescent="0.25">
      <c r="A74" s="1">
        <v>44977.402430555558</v>
      </c>
      <c r="B74">
        <v>70</v>
      </c>
      <c r="C74">
        <v>5.3640749999999997</v>
      </c>
      <c r="D74">
        <v>70</v>
      </c>
      <c r="E74">
        <v>10.35</v>
      </c>
      <c r="F74">
        <v>10.54</v>
      </c>
      <c r="G74">
        <v>1</v>
      </c>
      <c r="H74">
        <v>0</v>
      </c>
    </row>
    <row r="75" spans="1:10" x14ac:dyDescent="0.25">
      <c r="A75" s="1">
        <v>44977.402546296296</v>
      </c>
      <c r="B75">
        <v>71</v>
      </c>
      <c r="C75">
        <v>5.3654320000000002</v>
      </c>
      <c r="D75">
        <v>70</v>
      </c>
      <c r="E75">
        <v>10.37</v>
      </c>
      <c r="F75">
        <v>10.56</v>
      </c>
      <c r="G75">
        <v>1</v>
      </c>
      <c r="H75">
        <v>0</v>
      </c>
    </row>
    <row r="76" spans="1:10" x14ac:dyDescent="0.25">
      <c r="A76" s="1">
        <v>44977.402662037035</v>
      </c>
      <c r="B76">
        <v>72</v>
      </c>
      <c r="C76">
        <v>5.363397</v>
      </c>
      <c r="D76">
        <v>70</v>
      </c>
      <c r="E76">
        <v>10.34</v>
      </c>
      <c r="F76">
        <v>10.56</v>
      </c>
      <c r="G76">
        <v>1</v>
      </c>
      <c r="H76">
        <v>0</v>
      </c>
    </row>
    <row r="77" spans="1:10" x14ac:dyDescent="0.25">
      <c r="A77" s="1">
        <v>44977.402777777781</v>
      </c>
      <c r="B77">
        <v>73</v>
      </c>
      <c r="C77">
        <v>5.3627180000000001</v>
      </c>
      <c r="D77">
        <v>70</v>
      </c>
      <c r="E77">
        <v>10.35</v>
      </c>
      <c r="F77">
        <v>10.56</v>
      </c>
      <c r="G77">
        <v>1</v>
      </c>
      <c r="H77">
        <v>0</v>
      </c>
      <c r="I77">
        <f>AVERAGE(C72:C77)</f>
        <v>5.363848833333333</v>
      </c>
      <c r="J77">
        <f>D77</f>
        <v>70</v>
      </c>
    </row>
    <row r="78" spans="1:10" x14ac:dyDescent="0.25">
      <c r="A78" s="1">
        <v>44977.40289351852</v>
      </c>
      <c r="B78">
        <v>74</v>
      </c>
      <c r="C78">
        <v>5.3695029999999999</v>
      </c>
      <c r="D78">
        <v>80</v>
      </c>
      <c r="E78">
        <v>10.36</v>
      </c>
      <c r="F78">
        <v>10.56</v>
      </c>
      <c r="G78">
        <v>1</v>
      </c>
      <c r="H78">
        <v>0</v>
      </c>
    </row>
    <row r="79" spans="1:10" x14ac:dyDescent="0.25">
      <c r="A79" s="1">
        <v>44977.403009259258</v>
      </c>
      <c r="B79">
        <v>75</v>
      </c>
      <c r="C79">
        <v>5.372217</v>
      </c>
      <c r="D79">
        <v>80</v>
      </c>
      <c r="E79">
        <v>10.38</v>
      </c>
      <c r="F79">
        <v>10.56</v>
      </c>
      <c r="G79">
        <v>1</v>
      </c>
      <c r="H79">
        <v>0</v>
      </c>
    </row>
    <row r="80" spans="1:10" x14ac:dyDescent="0.25">
      <c r="A80" s="1">
        <v>44977.403124999997</v>
      </c>
      <c r="B80">
        <v>76</v>
      </c>
      <c r="C80">
        <v>5.372217</v>
      </c>
      <c r="D80">
        <v>80</v>
      </c>
      <c r="E80">
        <v>10.38</v>
      </c>
      <c r="F80">
        <v>10.58</v>
      </c>
      <c r="G80">
        <v>1</v>
      </c>
      <c r="H80">
        <v>0</v>
      </c>
    </row>
    <row r="81" spans="1:10" x14ac:dyDescent="0.25">
      <c r="A81" s="1">
        <v>44977.403240740743</v>
      </c>
      <c r="B81">
        <v>77</v>
      </c>
      <c r="C81">
        <v>5.3756089999999999</v>
      </c>
      <c r="D81">
        <v>80</v>
      </c>
      <c r="E81">
        <v>10.37</v>
      </c>
      <c r="F81">
        <v>10.58</v>
      </c>
      <c r="G81">
        <v>1</v>
      </c>
      <c r="H81">
        <v>0</v>
      </c>
    </row>
    <row r="82" spans="1:10" x14ac:dyDescent="0.25">
      <c r="A82" s="1">
        <v>44977.403356481482</v>
      </c>
      <c r="B82">
        <v>78</v>
      </c>
      <c r="C82">
        <v>5.3728959999999999</v>
      </c>
      <c r="D82">
        <v>80</v>
      </c>
      <c r="E82">
        <v>10.39</v>
      </c>
      <c r="F82">
        <v>10.58</v>
      </c>
      <c r="G82">
        <v>1</v>
      </c>
      <c r="H82">
        <v>0</v>
      </c>
    </row>
    <row r="83" spans="1:10" x14ac:dyDescent="0.25">
      <c r="A83" s="1">
        <v>44977.40347222222</v>
      </c>
      <c r="B83">
        <v>79</v>
      </c>
      <c r="C83">
        <v>5.372217</v>
      </c>
      <c r="D83">
        <v>80</v>
      </c>
      <c r="E83">
        <v>10.37</v>
      </c>
      <c r="F83">
        <v>10.58</v>
      </c>
      <c r="G83">
        <v>1</v>
      </c>
      <c r="H83">
        <v>0</v>
      </c>
    </row>
    <row r="84" spans="1:10" x14ac:dyDescent="0.25">
      <c r="A84" s="1">
        <v>44977.403587962966</v>
      </c>
      <c r="B84">
        <v>80</v>
      </c>
      <c r="C84">
        <v>5.3728959999999999</v>
      </c>
      <c r="D84">
        <v>80</v>
      </c>
      <c r="E84">
        <v>10.4</v>
      </c>
      <c r="F84">
        <v>10.61</v>
      </c>
      <c r="G84">
        <v>1</v>
      </c>
      <c r="H84">
        <v>0</v>
      </c>
    </row>
    <row r="85" spans="1:10" x14ac:dyDescent="0.25">
      <c r="A85" s="1">
        <v>44977.403703703705</v>
      </c>
      <c r="B85">
        <v>81</v>
      </c>
      <c r="C85">
        <v>5.3735739999999996</v>
      </c>
      <c r="D85">
        <v>80</v>
      </c>
      <c r="E85">
        <v>10.38</v>
      </c>
      <c r="F85">
        <v>10.61</v>
      </c>
      <c r="G85">
        <v>1</v>
      </c>
      <c r="H85">
        <v>0</v>
      </c>
    </row>
    <row r="86" spans="1:10" x14ac:dyDescent="0.25">
      <c r="A86" s="1">
        <v>44977.403819444444</v>
      </c>
      <c r="B86">
        <v>82</v>
      </c>
      <c r="C86">
        <v>5.3742520000000003</v>
      </c>
      <c r="D86">
        <v>80</v>
      </c>
      <c r="E86">
        <v>10.39</v>
      </c>
      <c r="F86">
        <v>10.61</v>
      </c>
      <c r="G86">
        <v>1</v>
      </c>
      <c r="H86">
        <v>0</v>
      </c>
    </row>
    <row r="87" spans="1:10" x14ac:dyDescent="0.25">
      <c r="A87" s="1">
        <v>44977.403935185182</v>
      </c>
      <c r="B87">
        <v>83</v>
      </c>
      <c r="C87">
        <v>5.3735739999999996</v>
      </c>
      <c r="D87">
        <v>80</v>
      </c>
      <c r="E87">
        <v>10.36</v>
      </c>
      <c r="F87">
        <v>10.61</v>
      </c>
      <c r="G87">
        <v>1</v>
      </c>
      <c r="H87">
        <v>0</v>
      </c>
    </row>
    <row r="88" spans="1:10" x14ac:dyDescent="0.25">
      <c r="A88" s="1">
        <v>44977.404050925928</v>
      </c>
      <c r="B88">
        <v>84</v>
      </c>
      <c r="C88">
        <v>5.372217</v>
      </c>
      <c r="D88">
        <v>80</v>
      </c>
      <c r="E88">
        <v>10.38</v>
      </c>
      <c r="F88">
        <v>10.61</v>
      </c>
      <c r="G88">
        <v>1</v>
      </c>
      <c r="H88">
        <v>0</v>
      </c>
    </row>
    <row r="89" spans="1:10" x14ac:dyDescent="0.25">
      <c r="A89" s="1">
        <v>44977.404166666667</v>
      </c>
      <c r="B89">
        <v>85</v>
      </c>
      <c r="C89">
        <v>5.3728959999999999</v>
      </c>
      <c r="D89">
        <v>80</v>
      </c>
      <c r="E89">
        <v>10.38</v>
      </c>
      <c r="F89">
        <v>10.61</v>
      </c>
      <c r="G89">
        <v>1</v>
      </c>
      <c r="H89">
        <v>0</v>
      </c>
    </row>
    <row r="90" spans="1:10" x14ac:dyDescent="0.25">
      <c r="A90" s="1">
        <v>44977.404282407406</v>
      </c>
      <c r="B90">
        <v>86</v>
      </c>
      <c r="C90">
        <v>5.372217</v>
      </c>
      <c r="D90">
        <v>80</v>
      </c>
      <c r="E90">
        <v>10.4</v>
      </c>
      <c r="F90">
        <v>10.63</v>
      </c>
      <c r="G90">
        <v>1</v>
      </c>
      <c r="H90">
        <v>0</v>
      </c>
    </row>
    <row r="91" spans="1:10" x14ac:dyDescent="0.25">
      <c r="A91" s="1">
        <v>44977.404398148145</v>
      </c>
      <c r="B91">
        <v>87</v>
      </c>
      <c r="C91">
        <v>5.3728959999999999</v>
      </c>
      <c r="D91">
        <v>80</v>
      </c>
      <c r="E91">
        <v>10.4</v>
      </c>
      <c r="F91">
        <v>10.63</v>
      </c>
      <c r="G91">
        <v>1</v>
      </c>
      <c r="H91">
        <v>0</v>
      </c>
    </row>
    <row r="92" spans="1:10" x14ac:dyDescent="0.25">
      <c r="A92" s="1">
        <v>44977.404513888891</v>
      </c>
      <c r="B92">
        <v>88</v>
      </c>
      <c r="C92">
        <v>5.372217</v>
      </c>
      <c r="D92">
        <v>80</v>
      </c>
      <c r="E92">
        <v>10.4</v>
      </c>
      <c r="F92">
        <v>10.63</v>
      </c>
      <c r="G92">
        <v>1</v>
      </c>
      <c r="H92">
        <v>0</v>
      </c>
    </row>
    <row r="93" spans="1:10" x14ac:dyDescent="0.25">
      <c r="A93" s="1">
        <v>44977.404629629629</v>
      </c>
      <c r="B93">
        <v>89</v>
      </c>
      <c r="C93">
        <v>5.3728959999999999</v>
      </c>
      <c r="D93">
        <v>80</v>
      </c>
      <c r="E93">
        <v>10.4</v>
      </c>
      <c r="F93">
        <v>10.63</v>
      </c>
      <c r="G93">
        <v>1</v>
      </c>
      <c r="H93">
        <v>0</v>
      </c>
    </row>
    <row r="94" spans="1:10" x14ac:dyDescent="0.25">
      <c r="A94" s="1">
        <v>44977.404745370368</v>
      </c>
      <c r="B94">
        <v>90</v>
      </c>
      <c r="C94">
        <v>5.3735739999999996</v>
      </c>
      <c r="D94">
        <v>80</v>
      </c>
      <c r="E94">
        <v>10.41</v>
      </c>
      <c r="F94">
        <v>10.65</v>
      </c>
      <c r="G94">
        <v>1</v>
      </c>
      <c r="H94">
        <v>0</v>
      </c>
    </row>
    <row r="95" spans="1:10" x14ac:dyDescent="0.25">
      <c r="A95" s="1">
        <v>44977.404861111114</v>
      </c>
      <c r="B95">
        <v>91</v>
      </c>
      <c r="C95">
        <v>5.3735739999999996</v>
      </c>
      <c r="D95">
        <v>80</v>
      </c>
      <c r="E95">
        <v>10.4</v>
      </c>
      <c r="F95">
        <v>10.65</v>
      </c>
      <c r="G95">
        <v>1</v>
      </c>
      <c r="H95">
        <v>0</v>
      </c>
      <c r="I95">
        <f>AVERAGE(C90:C95)</f>
        <v>5.3728956666666656</v>
      </c>
      <c r="J95">
        <f>D95</f>
        <v>80</v>
      </c>
    </row>
    <row r="96" spans="1:10" x14ac:dyDescent="0.25">
      <c r="A96" s="1">
        <v>44977.404976851853</v>
      </c>
      <c r="B96">
        <v>92</v>
      </c>
      <c r="C96">
        <v>5.3803580000000002</v>
      </c>
      <c r="D96">
        <v>85</v>
      </c>
      <c r="E96">
        <v>10.44</v>
      </c>
      <c r="F96">
        <v>10.65</v>
      </c>
      <c r="G96">
        <v>1</v>
      </c>
      <c r="H96">
        <v>0</v>
      </c>
    </row>
    <row r="97" spans="1:10" x14ac:dyDescent="0.25">
      <c r="A97" s="1">
        <v>44977.405092592591</v>
      </c>
      <c r="B97">
        <v>93</v>
      </c>
      <c r="C97">
        <v>5.3790019999999998</v>
      </c>
      <c r="D97">
        <v>85</v>
      </c>
      <c r="E97">
        <v>10.41</v>
      </c>
      <c r="F97">
        <v>10.65</v>
      </c>
      <c r="G97">
        <v>1</v>
      </c>
      <c r="H97">
        <v>0</v>
      </c>
    </row>
    <row r="98" spans="1:10" x14ac:dyDescent="0.25">
      <c r="A98" s="1">
        <v>44977.40520833333</v>
      </c>
      <c r="B98">
        <v>94</v>
      </c>
      <c r="C98">
        <v>5.3769660000000004</v>
      </c>
      <c r="D98">
        <v>85</v>
      </c>
      <c r="E98">
        <v>10.4</v>
      </c>
      <c r="F98">
        <v>10.65</v>
      </c>
      <c r="G98">
        <v>1</v>
      </c>
      <c r="H98">
        <v>0</v>
      </c>
    </row>
    <row r="99" spans="1:10" x14ac:dyDescent="0.25">
      <c r="A99" s="1">
        <v>44977.405324074076</v>
      </c>
      <c r="B99">
        <v>95</v>
      </c>
      <c r="C99">
        <v>5.3769660000000004</v>
      </c>
      <c r="D99">
        <v>85</v>
      </c>
      <c r="E99">
        <v>10.39</v>
      </c>
      <c r="F99">
        <v>10.65</v>
      </c>
      <c r="G99">
        <v>1</v>
      </c>
      <c r="H99">
        <v>0</v>
      </c>
    </row>
    <row r="100" spans="1:10" x14ac:dyDescent="0.25">
      <c r="A100" s="1">
        <v>44977.405439814815</v>
      </c>
      <c r="B100">
        <v>96</v>
      </c>
      <c r="C100">
        <v>5.3796799999999996</v>
      </c>
      <c r="D100">
        <v>85</v>
      </c>
      <c r="E100">
        <v>10.42</v>
      </c>
      <c r="F100">
        <v>10.67</v>
      </c>
      <c r="G100">
        <v>1</v>
      </c>
      <c r="H100">
        <v>0</v>
      </c>
    </row>
    <row r="101" spans="1:10" x14ac:dyDescent="0.25">
      <c r="A101" s="1">
        <v>44977.405555555553</v>
      </c>
      <c r="B101">
        <v>97</v>
      </c>
      <c r="C101">
        <v>5.3783240000000001</v>
      </c>
      <c r="D101">
        <v>85</v>
      </c>
      <c r="E101">
        <v>10.43</v>
      </c>
      <c r="F101">
        <v>10.67</v>
      </c>
      <c r="G101">
        <v>1</v>
      </c>
      <c r="H101">
        <v>0</v>
      </c>
    </row>
    <row r="102" spans="1:10" x14ac:dyDescent="0.25">
      <c r="A102" s="1">
        <v>44977.405671296299</v>
      </c>
      <c r="B102">
        <v>98</v>
      </c>
      <c r="C102">
        <v>5.3810370000000001</v>
      </c>
      <c r="D102">
        <v>85</v>
      </c>
      <c r="E102">
        <v>10.43</v>
      </c>
      <c r="F102">
        <v>10.67</v>
      </c>
      <c r="G102">
        <v>1</v>
      </c>
      <c r="H102">
        <v>0</v>
      </c>
    </row>
    <row r="103" spans="1:10" x14ac:dyDescent="0.25">
      <c r="A103" s="1">
        <v>44977.405787037038</v>
      </c>
      <c r="B103">
        <v>99</v>
      </c>
      <c r="C103">
        <v>5.3783240000000001</v>
      </c>
      <c r="D103">
        <v>85</v>
      </c>
      <c r="E103">
        <v>10.42</v>
      </c>
      <c r="F103">
        <v>10.67</v>
      </c>
      <c r="G103">
        <v>1</v>
      </c>
      <c r="H103">
        <v>0</v>
      </c>
    </row>
    <row r="104" spans="1:10" x14ac:dyDescent="0.25">
      <c r="A104" s="1">
        <v>44977.405902777777</v>
      </c>
      <c r="B104">
        <v>100</v>
      </c>
      <c r="C104">
        <v>5.3783240000000001</v>
      </c>
      <c r="D104">
        <v>85</v>
      </c>
      <c r="E104">
        <v>10.45</v>
      </c>
      <c r="F104">
        <v>10.7</v>
      </c>
      <c r="G104">
        <v>1</v>
      </c>
      <c r="H104">
        <v>0</v>
      </c>
    </row>
    <row r="105" spans="1:10" x14ac:dyDescent="0.25">
      <c r="A105" s="1">
        <v>44977.406018518515</v>
      </c>
      <c r="B105">
        <v>101</v>
      </c>
      <c r="C105">
        <v>5.3776450000000002</v>
      </c>
      <c r="D105">
        <v>85</v>
      </c>
      <c r="E105">
        <v>10.42</v>
      </c>
      <c r="F105">
        <v>10.7</v>
      </c>
      <c r="G105">
        <v>1</v>
      </c>
      <c r="H105">
        <v>0</v>
      </c>
    </row>
    <row r="106" spans="1:10" x14ac:dyDescent="0.25">
      <c r="A106" s="1">
        <v>44977.406134259261</v>
      </c>
      <c r="B106">
        <v>102</v>
      </c>
      <c r="C106">
        <v>5.3790019999999998</v>
      </c>
      <c r="D106">
        <v>85</v>
      </c>
      <c r="E106">
        <v>10.43</v>
      </c>
      <c r="F106">
        <v>10.7</v>
      </c>
      <c r="G106">
        <v>1</v>
      </c>
      <c r="H106">
        <v>0</v>
      </c>
    </row>
    <row r="107" spans="1:10" x14ac:dyDescent="0.25">
      <c r="A107" s="1">
        <v>44977.40625</v>
      </c>
      <c r="B107">
        <v>103</v>
      </c>
      <c r="C107">
        <v>5.3790019999999998</v>
      </c>
      <c r="D107">
        <v>85</v>
      </c>
      <c r="E107">
        <v>10.42</v>
      </c>
      <c r="F107">
        <v>10.7</v>
      </c>
      <c r="G107">
        <v>1</v>
      </c>
      <c r="H107">
        <v>0</v>
      </c>
    </row>
    <row r="108" spans="1:10" x14ac:dyDescent="0.25">
      <c r="A108" s="1">
        <v>44977.406365740739</v>
      </c>
      <c r="B108">
        <v>104</v>
      </c>
      <c r="C108">
        <v>5.3783240000000001</v>
      </c>
      <c r="D108">
        <v>85</v>
      </c>
      <c r="E108">
        <v>10.41</v>
      </c>
      <c r="F108">
        <v>10.7</v>
      </c>
      <c r="G108">
        <v>1</v>
      </c>
      <c r="H108">
        <v>0</v>
      </c>
    </row>
    <row r="109" spans="1:10" x14ac:dyDescent="0.25">
      <c r="A109" s="1">
        <v>44977.406481481485</v>
      </c>
      <c r="B109">
        <v>105</v>
      </c>
      <c r="C109">
        <v>5.3790019999999998</v>
      </c>
      <c r="D109">
        <v>85</v>
      </c>
      <c r="E109">
        <v>10.43</v>
      </c>
      <c r="F109">
        <v>10.7</v>
      </c>
      <c r="G109">
        <v>1</v>
      </c>
      <c r="H109">
        <v>0</v>
      </c>
    </row>
    <row r="110" spans="1:10" x14ac:dyDescent="0.25">
      <c r="A110" s="1">
        <v>44977.406597222223</v>
      </c>
      <c r="B110">
        <v>106</v>
      </c>
      <c r="C110">
        <v>5.3803580000000002</v>
      </c>
      <c r="D110">
        <v>85</v>
      </c>
      <c r="E110">
        <v>10.45</v>
      </c>
      <c r="F110">
        <v>10.72</v>
      </c>
      <c r="G110">
        <v>1</v>
      </c>
      <c r="H110">
        <v>0</v>
      </c>
    </row>
    <row r="111" spans="1:10" x14ac:dyDescent="0.25">
      <c r="A111" s="1">
        <v>44977.406712962962</v>
      </c>
      <c r="B111">
        <v>107</v>
      </c>
      <c r="C111">
        <v>5.3762879999999997</v>
      </c>
      <c r="D111">
        <v>85</v>
      </c>
      <c r="E111">
        <v>10.45</v>
      </c>
      <c r="F111">
        <v>10.72</v>
      </c>
      <c r="G111">
        <v>1</v>
      </c>
      <c r="H111">
        <v>0</v>
      </c>
    </row>
    <row r="112" spans="1:10" x14ac:dyDescent="0.25">
      <c r="A112" s="1">
        <v>44977.406828703701</v>
      </c>
      <c r="B112">
        <v>108</v>
      </c>
      <c r="C112">
        <v>5.3790019999999998</v>
      </c>
      <c r="D112">
        <v>85</v>
      </c>
      <c r="E112">
        <v>10.43</v>
      </c>
      <c r="F112">
        <v>10.72</v>
      </c>
      <c r="G112">
        <v>1</v>
      </c>
      <c r="H112">
        <v>0</v>
      </c>
      <c r="I112">
        <f>AVERAGE(C107:C112)</f>
        <v>5.3786626666666661</v>
      </c>
      <c r="J112">
        <f>D112</f>
        <v>85</v>
      </c>
    </row>
    <row r="113" spans="1:8" x14ac:dyDescent="0.25">
      <c r="A113" s="1">
        <v>44977.406944444447</v>
      </c>
      <c r="B113">
        <v>109</v>
      </c>
      <c r="C113">
        <v>5.3810370000000001</v>
      </c>
      <c r="D113">
        <v>85</v>
      </c>
      <c r="E113">
        <v>10.46</v>
      </c>
      <c r="F113">
        <v>10.72</v>
      </c>
      <c r="G113">
        <v>1</v>
      </c>
      <c r="H113">
        <v>0</v>
      </c>
    </row>
    <row r="114" spans="1:8" x14ac:dyDescent="0.25">
      <c r="A114" s="1">
        <v>44977.407060185185</v>
      </c>
      <c r="B114">
        <v>110</v>
      </c>
      <c r="C114">
        <v>5.3803580000000002</v>
      </c>
      <c r="D114">
        <v>87</v>
      </c>
      <c r="E114">
        <v>10.46</v>
      </c>
      <c r="F114">
        <v>10.74</v>
      </c>
      <c r="G114">
        <v>1</v>
      </c>
      <c r="H114">
        <v>0</v>
      </c>
    </row>
    <row r="115" spans="1:8" x14ac:dyDescent="0.25">
      <c r="A115" s="1">
        <v>44977.407175925924</v>
      </c>
      <c r="B115">
        <v>111</v>
      </c>
      <c r="C115">
        <v>5.3817159999999999</v>
      </c>
      <c r="D115">
        <v>87</v>
      </c>
      <c r="E115">
        <v>10.47</v>
      </c>
      <c r="F115">
        <v>10.74</v>
      </c>
      <c r="G115">
        <v>1</v>
      </c>
      <c r="H115">
        <v>0</v>
      </c>
    </row>
    <row r="116" spans="1:8" x14ac:dyDescent="0.25">
      <c r="A116" s="1">
        <v>44977.40729166667</v>
      </c>
      <c r="B116">
        <v>112</v>
      </c>
      <c r="C116">
        <v>5.3803580000000002</v>
      </c>
      <c r="D116">
        <v>87</v>
      </c>
      <c r="E116">
        <v>10.47</v>
      </c>
      <c r="F116">
        <v>10.74</v>
      </c>
      <c r="G116">
        <v>1</v>
      </c>
      <c r="H116">
        <v>0</v>
      </c>
    </row>
    <row r="117" spans="1:8" x14ac:dyDescent="0.25">
      <c r="A117" s="1">
        <v>44977.407407407409</v>
      </c>
      <c r="B117">
        <v>113</v>
      </c>
      <c r="C117">
        <v>5.3796799999999996</v>
      </c>
      <c r="D117">
        <v>87</v>
      </c>
      <c r="E117">
        <v>10.43</v>
      </c>
      <c r="F117">
        <v>10.74</v>
      </c>
      <c r="G117">
        <v>1</v>
      </c>
      <c r="H117">
        <v>0</v>
      </c>
    </row>
    <row r="118" spans="1:8" x14ac:dyDescent="0.25">
      <c r="A118" s="1">
        <v>44977.407523148147</v>
      </c>
      <c r="B118">
        <v>114</v>
      </c>
      <c r="C118">
        <v>5.3810370000000001</v>
      </c>
      <c r="D118">
        <v>87</v>
      </c>
      <c r="E118">
        <v>10.42</v>
      </c>
      <c r="F118">
        <v>10.74</v>
      </c>
      <c r="G118">
        <v>1</v>
      </c>
      <c r="H118">
        <v>0</v>
      </c>
    </row>
    <row r="119" spans="1:8" x14ac:dyDescent="0.25">
      <c r="A119" s="1">
        <v>44977.407638888886</v>
      </c>
      <c r="B119">
        <v>115</v>
      </c>
      <c r="C119">
        <v>5.3803580000000002</v>
      </c>
      <c r="D119">
        <v>87</v>
      </c>
      <c r="E119">
        <v>10.44</v>
      </c>
      <c r="F119">
        <v>10.74</v>
      </c>
      <c r="G119">
        <v>1</v>
      </c>
      <c r="H119">
        <v>0</v>
      </c>
    </row>
    <row r="120" spans="1:8" x14ac:dyDescent="0.25">
      <c r="A120" s="1">
        <v>44977.407754629632</v>
      </c>
      <c r="B120">
        <v>116</v>
      </c>
      <c r="C120">
        <v>5.3796799999999996</v>
      </c>
      <c r="D120">
        <v>87</v>
      </c>
      <c r="E120">
        <v>10.44</v>
      </c>
      <c r="F120">
        <v>10.77</v>
      </c>
      <c r="G120">
        <v>1</v>
      </c>
      <c r="H120">
        <v>0</v>
      </c>
    </row>
    <row r="121" spans="1:8" x14ac:dyDescent="0.25">
      <c r="A121" s="1">
        <v>44977.407870370371</v>
      </c>
      <c r="B121">
        <v>117</v>
      </c>
      <c r="C121">
        <v>5.3830720000000003</v>
      </c>
      <c r="D121">
        <v>87</v>
      </c>
      <c r="E121">
        <v>10.46</v>
      </c>
      <c r="F121">
        <v>10.77</v>
      </c>
      <c r="G121">
        <v>1</v>
      </c>
      <c r="H121">
        <v>0</v>
      </c>
    </row>
    <row r="122" spans="1:8" x14ac:dyDescent="0.25">
      <c r="A122" s="1">
        <v>44977.407986111109</v>
      </c>
      <c r="B122">
        <v>118</v>
      </c>
      <c r="C122">
        <v>5.3837510000000002</v>
      </c>
      <c r="D122">
        <v>87</v>
      </c>
      <c r="E122">
        <v>10.46</v>
      </c>
      <c r="F122">
        <v>10.77</v>
      </c>
      <c r="G122">
        <v>1</v>
      </c>
      <c r="H122">
        <v>0</v>
      </c>
    </row>
    <row r="123" spans="1:8" x14ac:dyDescent="0.25">
      <c r="A123" s="1">
        <v>44977.408101851855</v>
      </c>
      <c r="B123">
        <v>119</v>
      </c>
      <c r="C123">
        <v>5.3817159999999999</v>
      </c>
      <c r="D123">
        <v>87</v>
      </c>
      <c r="E123">
        <v>10.46</v>
      </c>
      <c r="F123">
        <v>10.77</v>
      </c>
      <c r="G123">
        <v>1</v>
      </c>
      <c r="H123">
        <v>0</v>
      </c>
    </row>
    <row r="124" spans="1:8" x14ac:dyDescent="0.25">
      <c r="A124" s="1">
        <v>44977.408217592594</v>
      </c>
      <c r="B124">
        <v>120</v>
      </c>
      <c r="C124">
        <v>5.3810370000000001</v>
      </c>
      <c r="D124">
        <v>87</v>
      </c>
      <c r="E124">
        <v>10.46</v>
      </c>
      <c r="F124">
        <v>10.79</v>
      </c>
      <c r="G124">
        <v>1</v>
      </c>
      <c r="H124">
        <v>0</v>
      </c>
    </row>
    <row r="125" spans="1:8" x14ac:dyDescent="0.25">
      <c r="A125" s="1">
        <v>44977.408333333333</v>
      </c>
      <c r="B125">
        <v>121</v>
      </c>
      <c r="C125">
        <v>5.3803580000000002</v>
      </c>
      <c r="D125">
        <v>87</v>
      </c>
      <c r="E125">
        <v>10.48</v>
      </c>
      <c r="F125">
        <v>10.79</v>
      </c>
      <c r="G125">
        <v>1</v>
      </c>
      <c r="H125">
        <v>0</v>
      </c>
    </row>
    <row r="126" spans="1:8" x14ac:dyDescent="0.25">
      <c r="A126" s="1">
        <v>44977.408449074072</v>
      </c>
      <c r="B126">
        <v>122</v>
      </c>
      <c r="C126">
        <v>5.3810370000000001</v>
      </c>
      <c r="D126">
        <v>87</v>
      </c>
      <c r="E126">
        <v>10.46</v>
      </c>
      <c r="F126">
        <v>10.79</v>
      </c>
      <c r="G126">
        <v>1</v>
      </c>
      <c r="H126">
        <v>0</v>
      </c>
    </row>
    <row r="127" spans="1:8" x14ac:dyDescent="0.25">
      <c r="A127" s="1">
        <v>44977.408564814818</v>
      </c>
      <c r="B127">
        <v>123</v>
      </c>
      <c r="C127">
        <v>5.3810370000000001</v>
      </c>
      <c r="D127">
        <v>87</v>
      </c>
      <c r="E127">
        <v>10.49</v>
      </c>
      <c r="F127">
        <v>10.79</v>
      </c>
      <c r="G127">
        <v>1</v>
      </c>
      <c r="H127">
        <v>0</v>
      </c>
    </row>
    <row r="128" spans="1:8" x14ac:dyDescent="0.25">
      <c r="A128" s="1">
        <v>44977.408680555556</v>
      </c>
      <c r="B128">
        <v>124</v>
      </c>
      <c r="C128">
        <v>5.3810370000000001</v>
      </c>
      <c r="D128">
        <v>87</v>
      </c>
      <c r="E128">
        <v>10.48</v>
      </c>
      <c r="F128">
        <v>10.79</v>
      </c>
      <c r="G128">
        <v>1</v>
      </c>
      <c r="H128">
        <v>0</v>
      </c>
    </row>
    <row r="129" spans="1:10" x14ac:dyDescent="0.25">
      <c r="A129" s="1">
        <v>44977.408796296295</v>
      </c>
      <c r="B129">
        <v>125</v>
      </c>
      <c r="C129">
        <v>5.3790019999999998</v>
      </c>
      <c r="D129">
        <v>87</v>
      </c>
      <c r="E129">
        <v>10.48</v>
      </c>
      <c r="F129">
        <v>10.79</v>
      </c>
      <c r="G129">
        <v>1</v>
      </c>
      <c r="H129">
        <v>0</v>
      </c>
    </row>
    <row r="130" spans="1:10" x14ac:dyDescent="0.25">
      <c r="A130" s="1">
        <v>44977.408912037034</v>
      </c>
      <c r="B130">
        <v>126</v>
      </c>
      <c r="C130">
        <v>5.3810370000000001</v>
      </c>
      <c r="D130">
        <v>87</v>
      </c>
      <c r="E130">
        <v>10.48</v>
      </c>
      <c r="F130">
        <v>10.79</v>
      </c>
      <c r="G130">
        <v>1</v>
      </c>
      <c r="H130">
        <v>0</v>
      </c>
      <c r="I130">
        <f>AVERAGE(C125:C130)</f>
        <v>5.3805846666666666</v>
      </c>
      <c r="J130">
        <f>D130</f>
        <v>87</v>
      </c>
    </row>
    <row r="131" spans="1:10" x14ac:dyDescent="0.25">
      <c r="A131" s="1">
        <v>44977.40902777778</v>
      </c>
      <c r="B131">
        <v>127</v>
      </c>
      <c r="C131">
        <v>5.3790019999999998</v>
      </c>
      <c r="D131">
        <v>87</v>
      </c>
      <c r="E131">
        <v>10.48</v>
      </c>
      <c r="F131">
        <v>10.81</v>
      </c>
      <c r="G131">
        <v>1</v>
      </c>
      <c r="H131">
        <v>0</v>
      </c>
    </row>
    <row r="132" spans="1:10" x14ac:dyDescent="0.25">
      <c r="A132" s="1">
        <v>44977.409143518518</v>
      </c>
      <c r="B132">
        <v>128</v>
      </c>
      <c r="C132">
        <v>5.3844289999999999</v>
      </c>
      <c r="D132">
        <v>88</v>
      </c>
      <c r="E132">
        <v>10.49</v>
      </c>
      <c r="F132">
        <v>10.81</v>
      </c>
      <c r="G132">
        <v>1</v>
      </c>
      <c r="H132">
        <v>0</v>
      </c>
    </row>
    <row r="133" spans="1:10" x14ac:dyDescent="0.25">
      <c r="A133" s="1">
        <v>44977.409259259257</v>
      </c>
      <c r="B133">
        <v>129</v>
      </c>
      <c r="C133">
        <v>5.3817159999999999</v>
      </c>
      <c r="D133">
        <v>88</v>
      </c>
      <c r="E133">
        <v>10.5</v>
      </c>
      <c r="F133">
        <v>10.81</v>
      </c>
      <c r="G133">
        <v>1</v>
      </c>
      <c r="H133">
        <v>0</v>
      </c>
    </row>
    <row r="134" spans="1:10" x14ac:dyDescent="0.25">
      <c r="A134" s="1">
        <v>44977.409375000003</v>
      </c>
      <c r="B134">
        <v>130</v>
      </c>
      <c r="C134">
        <v>5.3803580000000002</v>
      </c>
      <c r="D134">
        <v>88</v>
      </c>
      <c r="E134">
        <v>10.49</v>
      </c>
      <c r="F134">
        <v>10.81</v>
      </c>
      <c r="G134">
        <v>1</v>
      </c>
      <c r="H134">
        <v>0</v>
      </c>
    </row>
    <row r="135" spans="1:10" x14ac:dyDescent="0.25">
      <c r="A135" s="1">
        <v>44977.409490740742</v>
      </c>
      <c r="B135">
        <v>131</v>
      </c>
      <c r="C135">
        <v>5.3810370000000001</v>
      </c>
      <c r="D135">
        <v>88</v>
      </c>
      <c r="E135">
        <v>10.5</v>
      </c>
      <c r="F135">
        <v>10.81</v>
      </c>
      <c r="G135">
        <v>1</v>
      </c>
      <c r="H135">
        <v>0</v>
      </c>
    </row>
    <row r="136" spans="1:10" x14ac:dyDescent="0.25">
      <c r="A136" s="1">
        <v>44977.40960648148</v>
      </c>
      <c r="B136">
        <v>132</v>
      </c>
      <c r="C136">
        <v>5.3810370000000001</v>
      </c>
      <c r="D136">
        <v>88</v>
      </c>
      <c r="E136">
        <v>10.5</v>
      </c>
      <c r="F136">
        <v>10.83</v>
      </c>
      <c r="G136">
        <v>1</v>
      </c>
      <c r="H136">
        <v>0</v>
      </c>
    </row>
    <row r="137" spans="1:10" x14ac:dyDescent="0.25">
      <c r="A137" s="1">
        <v>44977.409722222219</v>
      </c>
      <c r="B137">
        <v>133</v>
      </c>
      <c r="C137">
        <v>5.3817159999999999</v>
      </c>
      <c r="D137">
        <v>88</v>
      </c>
      <c r="E137">
        <v>10.51</v>
      </c>
      <c r="F137">
        <v>10.83</v>
      </c>
      <c r="G137">
        <v>1</v>
      </c>
      <c r="H137">
        <v>0</v>
      </c>
    </row>
    <row r="138" spans="1:10" x14ac:dyDescent="0.25">
      <c r="A138" s="1">
        <v>44977.409837962965</v>
      </c>
      <c r="B138">
        <v>134</v>
      </c>
      <c r="C138">
        <v>5.3817139999999997</v>
      </c>
      <c r="D138">
        <v>88</v>
      </c>
      <c r="E138">
        <v>10.51</v>
      </c>
      <c r="F138">
        <v>10.83</v>
      </c>
      <c r="G138">
        <v>1</v>
      </c>
      <c r="H138">
        <v>0</v>
      </c>
    </row>
    <row r="139" spans="1:10" x14ac:dyDescent="0.25">
      <c r="A139" s="1">
        <v>44977.409953703704</v>
      </c>
      <c r="B139">
        <v>135</v>
      </c>
      <c r="C139">
        <v>5.3810359999999999</v>
      </c>
      <c r="D139">
        <v>88</v>
      </c>
      <c r="E139">
        <v>10.51</v>
      </c>
      <c r="F139">
        <v>10.83</v>
      </c>
      <c r="G139">
        <v>1</v>
      </c>
      <c r="H139">
        <v>0</v>
      </c>
    </row>
    <row r="140" spans="1:10" x14ac:dyDescent="0.25">
      <c r="A140" s="1">
        <v>44977.410069444442</v>
      </c>
      <c r="B140">
        <v>136</v>
      </c>
      <c r="C140">
        <v>5.3830710000000002</v>
      </c>
      <c r="D140">
        <v>88</v>
      </c>
      <c r="E140">
        <v>10.52</v>
      </c>
      <c r="F140">
        <v>10.83</v>
      </c>
      <c r="G140">
        <v>1</v>
      </c>
      <c r="H140">
        <v>0</v>
      </c>
    </row>
    <row r="141" spans="1:10" x14ac:dyDescent="0.25">
      <c r="A141" s="1">
        <v>44977.410185185188</v>
      </c>
      <c r="B141">
        <v>137</v>
      </c>
      <c r="C141">
        <v>5.3823920000000003</v>
      </c>
      <c r="D141">
        <v>88</v>
      </c>
      <c r="E141">
        <v>10.52</v>
      </c>
      <c r="F141">
        <v>10.83</v>
      </c>
      <c r="G141">
        <v>1</v>
      </c>
      <c r="H141">
        <v>0</v>
      </c>
    </row>
    <row r="142" spans="1:10" x14ac:dyDescent="0.25">
      <c r="A142" s="1">
        <v>44977.410300925927</v>
      </c>
      <c r="B142">
        <v>138</v>
      </c>
      <c r="C142">
        <v>5.3810359999999999</v>
      </c>
      <c r="D142">
        <v>88</v>
      </c>
      <c r="E142">
        <v>10.53</v>
      </c>
      <c r="F142">
        <v>10.86</v>
      </c>
      <c r="G142">
        <v>1</v>
      </c>
      <c r="H142">
        <v>0</v>
      </c>
    </row>
    <row r="143" spans="1:10" x14ac:dyDescent="0.25">
      <c r="A143" s="1">
        <v>44977.410416666666</v>
      </c>
      <c r="B143">
        <v>139</v>
      </c>
      <c r="C143">
        <v>5.3803580000000002</v>
      </c>
      <c r="D143">
        <v>88</v>
      </c>
      <c r="E143">
        <v>10.51</v>
      </c>
      <c r="F143">
        <v>10.86</v>
      </c>
      <c r="G143">
        <v>1</v>
      </c>
      <c r="H143">
        <v>0</v>
      </c>
    </row>
    <row r="144" spans="1:10" x14ac:dyDescent="0.25">
      <c r="A144" s="1">
        <v>44977.410532407404</v>
      </c>
      <c r="B144">
        <v>140</v>
      </c>
      <c r="C144">
        <v>5.3844279999999998</v>
      </c>
      <c r="D144">
        <v>88</v>
      </c>
      <c r="E144">
        <v>10.53</v>
      </c>
      <c r="F144">
        <v>10.86</v>
      </c>
      <c r="G144">
        <v>1</v>
      </c>
      <c r="H144">
        <v>0</v>
      </c>
    </row>
    <row r="145" spans="1:10" x14ac:dyDescent="0.25">
      <c r="A145" s="1">
        <v>44977.41064814815</v>
      </c>
      <c r="B145">
        <v>141</v>
      </c>
      <c r="C145">
        <v>5.3830710000000002</v>
      </c>
      <c r="D145">
        <v>88</v>
      </c>
      <c r="E145">
        <v>10.5</v>
      </c>
      <c r="F145">
        <v>10.86</v>
      </c>
      <c r="G145">
        <v>1</v>
      </c>
      <c r="H145">
        <v>0</v>
      </c>
    </row>
    <row r="146" spans="1:10" x14ac:dyDescent="0.25">
      <c r="A146" s="1">
        <v>44977.410763888889</v>
      </c>
      <c r="B146">
        <v>142</v>
      </c>
      <c r="C146">
        <v>5.3823920000000003</v>
      </c>
      <c r="D146">
        <v>88</v>
      </c>
      <c r="E146">
        <v>10.52</v>
      </c>
      <c r="F146">
        <v>10.86</v>
      </c>
      <c r="G146">
        <v>1</v>
      </c>
      <c r="H146">
        <v>0</v>
      </c>
    </row>
    <row r="147" spans="1:10" x14ac:dyDescent="0.25">
      <c r="A147" s="1">
        <v>44977.410879629628</v>
      </c>
      <c r="B147">
        <v>143</v>
      </c>
      <c r="C147">
        <v>5.3810359999999999</v>
      </c>
      <c r="D147">
        <v>88</v>
      </c>
      <c r="E147">
        <v>10.51</v>
      </c>
      <c r="F147">
        <v>10.86</v>
      </c>
      <c r="G147">
        <v>1</v>
      </c>
      <c r="H147">
        <v>0</v>
      </c>
    </row>
    <row r="148" spans="1:10" x14ac:dyDescent="0.25">
      <c r="A148" s="1">
        <v>44977.410995370374</v>
      </c>
      <c r="B148">
        <v>144</v>
      </c>
      <c r="C148">
        <v>5.3810320000000003</v>
      </c>
      <c r="D148">
        <v>88</v>
      </c>
      <c r="E148">
        <v>10.53</v>
      </c>
      <c r="F148">
        <v>10.88</v>
      </c>
      <c r="G148">
        <v>1</v>
      </c>
      <c r="H148">
        <v>0</v>
      </c>
      <c r="I148">
        <f>AVERAGE(C143:C148)</f>
        <v>5.3820528333333328</v>
      </c>
      <c r="J148">
        <f>D148</f>
        <v>88</v>
      </c>
    </row>
    <row r="149" spans="1:10" x14ac:dyDescent="0.25">
      <c r="A149" s="1">
        <v>44977.411111111112</v>
      </c>
      <c r="B149">
        <v>145</v>
      </c>
      <c r="C149">
        <v>5.3830669999999996</v>
      </c>
      <c r="D149">
        <v>88</v>
      </c>
      <c r="E149">
        <v>10.53</v>
      </c>
      <c r="F149">
        <v>10.88</v>
      </c>
      <c r="G149">
        <v>1</v>
      </c>
      <c r="H149">
        <v>0</v>
      </c>
    </row>
    <row r="150" spans="1:10" x14ac:dyDescent="0.25">
      <c r="A150" s="1">
        <v>44977.411226851851</v>
      </c>
      <c r="B150">
        <v>146</v>
      </c>
      <c r="C150">
        <v>5.3864590000000003</v>
      </c>
      <c r="D150">
        <v>87</v>
      </c>
      <c r="E150">
        <v>10.54</v>
      </c>
      <c r="F150">
        <v>10.88</v>
      </c>
      <c r="G150">
        <v>1</v>
      </c>
      <c r="H150">
        <v>0</v>
      </c>
    </row>
    <row r="151" spans="1:10" x14ac:dyDescent="0.25">
      <c r="A151" s="1">
        <v>44977.41134259259</v>
      </c>
      <c r="B151">
        <v>147</v>
      </c>
      <c r="C151">
        <v>5.3823889999999999</v>
      </c>
      <c r="D151">
        <v>87</v>
      </c>
      <c r="E151">
        <v>10.55</v>
      </c>
      <c r="F151">
        <v>10.88</v>
      </c>
      <c r="G151">
        <v>1</v>
      </c>
      <c r="H151">
        <v>0</v>
      </c>
    </row>
    <row r="152" spans="1:10" x14ac:dyDescent="0.25">
      <c r="A152" s="1">
        <v>44977.411458333336</v>
      </c>
      <c r="B152">
        <v>148</v>
      </c>
      <c r="C152">
        <v>5.3803530000000004</v>
      </c>
      <c r="D152">
        <v>87</v>
      </c>
      <c r="E152">
        <v>10.53</v>
      </c>
      <c r="F152">
        <v>10.88</v>
      </c>
      <c r="G152">
        <v>1</v>
      </c>
      <c r="H152">
        <v>0</v>
      </c>
    </row>
    <row r="153" spans="1:10" x14ac:dyDescent="0.25">
      <c r="A153" s="1">
        <v>44977.411574074074</v>
      </c>
      <c r="B153">
        <v>149</v>
      </c>
      <c r="C153">
        <v>5.3789959999999999</v>
      </c>
      <c r="D153">
        <v>87</v>
      </c>
      <c r="E153">
        <v>10.53</v>
      </c>
      <c r="F153">
        <v>10.88</v>
      </c>
      <c r="G153">
        <v>1</v>
      </c>
      <c r="H153">
        <v>0</v>
      </c>
    </row>
    <row r="154" spans="1:10" x14ac:dyDescent="0.25">
      <c r="A154" s="1">
        <v>44977.411689814813</v>
      </c>
      <c r="B154">
        <v>150</v>
      </c>
      <c r="C154">
        <v>5.3823889999999999</v>
      </c>
      <c r="D154">
        <v>87</v>
      </c>
      <c r="E154">
        <v>10.51</v>
      </c>
      <c r="F154">
        <v>10.88</v>
      </c>
      <c r="G154">
        <v>1</v>
      </c>
      <c r="H154">
        <v>0</v>
      </c>
    </row>
    <row r="155" spans="1:10" x14ac:dyDescent="0.25">
      <c r="A155" s="1">
        <v>44977.411805555559</v>
      </c>
      <c r="B155">
        <v>151</v>
      </c>
      <c r="C155">
        <v>5.3796749999999998</v>
      </c>
      <c r="D155">
        <v>87</v>
      </c>
      <c r="E155">
        <v>10.55</v>
      </c>
      <c r="F155">
        <v>10.9</v>
      </c>
      <c r="G155">
        <v>1</v>
      </c>
      <c r="H155">
        <v>0</v>
      </c>
    </row>
    <row r="156" spans="1:10" x14ac:dyDescent="0.25">
      <c r="A156" s="1">
        <v>44977.411921296298</v>
      </c>
      <c r="B156">
        <v>152</v>
      </c>
      <c r="C156">
        <v>5.3783180000000002</v>
      </c>
      <c r="D156">
        <v>87</v>
      </c>
      <c r="E156">
        <v>10.52</v>
      </c>
      <c r="F156">
        <v>10.9</v>
      </c>
      <c r="G156">
        <v>1</v>
      </c>
      <c r="H156">
        <v>0</v>
      </c>
    </row>
    <row r="157" spans="1:10" x14ac:dyDescent="0.25">
      <c r="A157" s="1">
        <v>44977.412037037036</v>
      </c>
      <c r="B157">
        <v>153</v>
      </c>
      <c r="C157">
        <v>5.3796749999999998</v>
      </c>
      <c r="D157">
        <v>87</v>
      </c>
      <c r="E157">
        <v>10.56</v>
      </c>
      <c r="F157">
        <v>10.9</v>
      </c>
      <c r="G157">
        <v>1</v>
      </c>
      <c r="H157">
        <v>0</v>
      </c>
    </row>
    <row r="158" spans="1:10" x14ac:dyDescent="0.25">
      <c r="A158" s="1">
        <v>44977.412152777775</v>
      </c>
      <c r="B158">
        <v>154</v>
      </c>
      <c r="C158">
        <v>5.3803450000000002</v>
      </c>
      <c r="D158">
        <v>87</v>
      </c>
      <c r="E158">
        <v>10.55</v>
      </c>
      <c r="F158">
        <v>10.9</v>
      </c>
      <c r="G158">
        <v>1</v>
      </c>
      <c r="H158">
        <v>0</v>
      </c>
    </row>
    <row r="159" spans="1:10" x14ac:dyDescent="0.25">
      <c r="A159" s="1">
        <v>44977.412268518521</v>
      </c>
      <c r="B159">
        <v>155</v>
      </c>
      <c r="C159">
        <v>5.3837380000000001</v>
      </c>
      <c r="D159">
        <v>87</v>
      </c>
      <c r="E159">
        <v>10.56</v>
      </c>
      <c r="F159">
        <v>10.9</v>
      </c>
      <c r="G159">
        <v>1</v>
      </c>
      <c r="H159">
        <v>0</v>
      </c>
    </row>
    <row r="160" spans="1:10" x14ac:dyDescent="0.25">
      <c r="A160" s="1">
        <v>44977.41238425926</v>
      </c>
      <c r="B160">
        <v>156</v>
      </c>
      <c r="C160">
        <v>5.3823809999999996</v>
      </c>
      <c r="D160">
        <v>87</v>
      </c>
      <c r="E160">
        <v>10.51</v>
      </c>
      <c r="F160">
        <v>10.9</v>
      </c>
      <c r="G160">
        <v>1</v>
      </c>
      <c r="H160">
        <v>0</v>
      </c>
    </row>
    <row r="161" spans="1:10" x14ac:dyDescent="0.25">
      <c r="A161" s="1">
        <v>44977.412499999999</v>
      </c>
      <c r="B161">
        <v>157</v>
      </c>
      <c r="C161">
        <v>5.3830600000000004</v>
      </c>
      <c r="D161">
        <v>87</v>
      </c>
      <c r="E161">
        <v>10.56</v>
      </c>
      <c r="F161">
        <v>10.93</v>
      </c>
      <c r="G161">
        <v>1</v>
      </c>
      <c r="H161">
        <v>0</v>
      </c>
    </row>
    <row r="162" spans="1:10" x14ac:dyDescent="0.25">
      <c r="A162" s="1">
        <v>44977.412615740737</v>
      </c>
      <c r="B162">
        <v>158</v>
      </c>
      <c r="C162">
        <v>5.381024</v>
      </c>
      <c r="D162">
        <v>87</v>
      </c>
      <c r="E162">
        <v>10.55</v>
      </c>
      <c r="F162">
        <v>10.93</v>
      </c>
      <c r="G162">
        <v>1</v>
      </c>
      <c r="H162">
        <v>0</v>
      </c>
    </row>
    <row r="163" spans="1:10" x14ac:dyDescent="0.25">
      <c r="A163" s="1">
        <v>44977.412731481483</v>
      </c>
      <c r="B163">
        <v>159</v>
      </c>
      <c r="C163">
        <v>5.3796670000000004</v>
      </c>
      <c r="D163">
        <v>87</v>
      </c>
      <c r="E163">
        <v>10.55</v>
      </c>
      <c r="F163">
        <v>10.93</v>
      </c>
      <c r="G163">
        <v>1</v>
      </c>
      <c r="H163">
        <v>0</v>
      </c>
    </row>
    <row r="164" spans="1:10" x14ac:dyDescent="0.25">
      <c r="A164" s="1">
        <v>44977.412847222222</v>
      </c>
      <c r="B164">
        <v>160</v>
      </c>
      <c r="C164">
        <v>5.3823809999999996</v>
      </c>
      <c r="D164">
        <v>87</v>
      </c>
      <c r="E164">
        <v>10.55</v>
      </c>
      <c r="F164">
        <v>10.93</v>
      </c>
      <c r="G164">
        <v>1</v>
      </c>
      <c r="H164">
        <v>0</v>
      </c>
    </row>
    <row r="165" spans="1:10" x14ac:dyDescent="0.25">
      <c r="A165" s="1">
        <v>44977.412962962961</v>
      </c>
      <c r="B165">
        <v>161</v>
      </c>
      <c r="C165">
        <v>5.381024</v>
      </c>
      <c r="D165">
        <v>87</v>
      </c>
      <c r="E165">
        <v>10.53</v>
      </c>
      <c r="F165">
        <v>10.93</v>
      </c>
      <c r="G165">
        <v>1</v>
      </c>
      <c r="H165">
        <v>0</v>
      </c>
      <c r="I165">
        <f>AVERAGE(C160:C165)</f>
        <v>5.3815894999999996</v>
      </c>
      <c r="J165">
        <f>D165</f>
        <v>87</v>
      </c>
    </row>
    <row r="166" spans="1:10" x14ac:dyDescent="0.25">
      <c r="A166" s="1">
        <v>44977.413078703707</v>
      </c>
      <c r="B166">
        <v>162</v>
      </c>
      <c r="C166">
        <v>5.3823809999999996</v>
      </c>
      <c r="D166">
        <v>87</v>
      </c>
      <c r="E166">
        <v>10.55</v>
      </c>
      <c r="F166">
        <v>10.93</v>
      </c>
      <c r="G166">
        <v>1</v>
      </c>
      <c r="H166">
        <v>0</v>
      </c>
    </row>
    <row r="167" spans="1:10" x14ac:dyDescent="0.25">
      <c r="A167" s="1">
        <v>44977.413194444445</v>
      </c>
      <c r="B167">
        <v>163</v>
      </c>
      <c r="C167">
        <v>5.38713</v>
      </c>
      <c r="D167">
        <v>87</v>
      </c>
      <c r="E167">
        <v>10.56</v>
      </c>
      <c r="F167">
        <v>10.93</v>
      </c>
      <c r="G167">
        <v>1</v>
      </c>
      <c r="H167">
        <v>0</v>
      </c>
    </row>
    <row r="168" spans="1:10" x14ac:dyDescent="0.25">
      <c r="A168" s="1">
        <v>44977.413310185184</v>
      </c>
      <c r="B168">
        <v>164</v>
      </c>
      <c r="C168">
        <v>5.3817019999999998</v>
      </c>
      <c r="D168">
        <v>85</v>
      </c>
      <c r="E168">
        <v>10.58</v>
      </c>
      <c r="F168">
        <v>10.95</v>
      </c>
      <c r="G168">
        <v>1</v>
      </c>
      <c r="H168">
        <v>0</v>
      </c>
    </row>
    <row r="169" spans="1:10" x14ac:dyDescent="0.25">
      <c r="A169" s="1">
        <v>44977.413425925923</v>
      </c>
      <c r="B169">
        <v>165</v>
      </c>
      <c r="C169">
        <v>5.378978</v>
      </c>
      <c r="D169">
        <v>85</v>
      </c>
      <c r="E169">
        <v>10.59</v>
      </c>
      <c r="F169">
        <v>10.95</v>
      </c>
      <c r="G169">
        <v>1</v>
      </c>
      <c r="H169">
        <v>0</v>
      </c>
    </row>
    <row r="170" spans="1:10" x14ac:dyDescent="0.25">
      <c r="A170" s="1">
        <v>44977.413541666669</v>
      </c>
      <c r="B170">
        <v>166</v>
      </c>
      <c r="C170">
        <v>5.3796569999999999</v>
      </c>
      <c r="D170">
        <v>85</v>
      </c>
      <c r="E170">
        <v>10.58</v>
      </c>
      <c r="F170">
        <v>10.95</v>
      </c>
      <c r="G170">
        <v>1</v>
      </c>
      <c r="H170">
        <v>0</v>
      </c>
    </row>
    <row r="171" spans="1:10" x14ac:dyDescent="0.25">
      <c r="A171" s="1">
        <v>44977.413657407407</v>
      </c>
      <c r="B171">
        <v>167</v>
      </c>
      <c r="C171">
        <v>5.3803359999999998</v>
      </c>
      <c r="D171">
        <v>85</v>
      </c>
      <c r="E171">
        <v>10.57</v>
      </c>
      <c r="F171">
        <v>10.95</v>
      </c>
      <c r="G171">
        <v>1</v>
      </c>
      <c r="H171">
        <v>0</v>
      </c>
    </row>
    <row r="172" spans="1:10" x14ac:dyDescent="0.25">
      <c r="A172" s="1">
        <v>44977.413773148146</v>
      </c>
      <c r="B172">
        <v>168</v>
      </c>
      <c r="C172">
        <v>5.3810140000000004</v>
      </c>
      <c r="D172">
        <v>85</v>
      </c>
      <c r="E172">
        <v>10.57</v>
      </c>
      <c r="F172">
        <v>10.95</v>
      </c>
      <c r="G172">
        <v>1</v>
      </c>
      <c r="H172">
        <v>0</v>
      </c>
    </row>
    <row r="173" spans="1:10" x14ac:dyDescent="0.25">
      <c r="A173" s="1">
        <v>44977.413888888892</v>
      </c>
      <c r="B173">
        <v>169</v>
      </c>
      <c r="C173">
        <v>5.3810140000000004</v>
      </c>
      <c r="D173">
        <v>85</v>
      </c>
      <c r="E173">
        <v>10.58</v>
      </c>
      <c r="F173">
        <v>10.95</v>
      </c>
      <c r="G173">
        <v>1</v>
      </c>
      <c r="H173">
        <v>0</v>
      </c>
    </row>
    <row r="174" spans="1:10" x14ac:dyDescent="0.25">
      <c r="A174" s="1">
        <v>44977.414004629631</v>
      </c>
      <c r="B174">
        <v>170</v>
      </c>
      <c r="C174">
        <v>5.3796569999999999</v>
      </c>
      <c r="D174">
        <v>85</v>
      </c>
      <c r="E174">
        <v>10.56</v>
      </c>
      <c r="F174">
        <v>10.95</v>
      </c>
      <c r="G174">
        <v>1</v>
      </c>
      <c r="H174">
        <v>0</v>
      </c>
    </row>
    <row r="175" spans="1:10" x14ac:dyDescent="0.25">
      <c r="A175" s="1">
        <v>44977.414120370369</v>
      </c>
      <c r="B175">
        <v>171</v>
      </c>
      <c r="C175">
        <v>5.378978</v>
      </c>
      <c r="D175">
        <v>85</v>
      </c>
      <c r="E175">
        <v>10.57</v>
      </c>
      <c r="F175">
        <v>10.97</v>
      </c>
      <c r="G175">
        <v>1</v>
      </c>
      <c r="H175">
        <v>0</v>
      </c>
    </row>
    <row r="176" spans="1:10" x14ac:dyDescent="0.25">
      <c r="A176" s="1">
        <v>44977.414236111108</v>
      </c>
      <c r="B176">
        <v>172</v>
      </c>
      <c r="C176">
        <v>5.382371</v>
      </c>
      <c r="D176">
        <v>85</v>
      </c>
      <c r="E176">
        <v>10.58</v>
      </c>
      <c r="F176">
        <v>10.97</v>
      </c>
      <c r="G176">
        <v>1</v>
      </c>
      <c r="H176">
        <v>0</v>
      </c>
    </row>
    <row r="177" spans="1:10" x14ac:dyDescent="0.25">
      <c r="A177" s="1">
        <v>44977.414351851854</v>
      </c>
      <c r="B177">
        <v>173</v>
      </c>
      <c r="C177">
        <v>5.3810140000000004</v>
      </c>
      <c r="D177">
        <v>85</v>
      </c>
      <c r="E177">
        <v>10.59</v>
      </c>
      <c r="F177">
        <v>10.97</v>
      </c>
      <c r="G177">
        <v>1</v>
      </c>
      <c r="H177">
        <v>0</v>
      </c>
    </row>
    <row r="178" spans="1:10" x14ac:dyDescent="0.25">
      <c r="A178" s="1">
        <v>44977.414467592593</v>
      </c>
      <c r="B178">
        <v>174</v>
      </c>
      <c r="C178">
        <v>5.378978</v>
      </c>
      <c r="D178">
        <v>85</v>
      </c>
      <c r="E178">
        <v>10.58</v>
      </c>
      <c r="F178">
        <v>10.97</v>
      </c>
      <c r="G178">
        <v>1</v>
      </c>
      <c r="H178">
        <v>0</v>
      </c>
    </row>
    <row r="179" spans="1:10" x14ac:dyDescent="0.25">
      <c r="A179" s="1">
        <v>44977.414583333331</v>
      </c>
      <c r="B179">
        <v>175</v>
      </c>
      <c r="C179">
        <v>5.3789670000000003</v>
      </c>
      <c r="D179">
        <v>85</v>
      </c>
      <c r="E179">
        <v>10.54</v>
      </c>
      <c r="F179">
        <v>10.97</v>
      </c>
      <c r="G179">
        <v>1</v>
      </c>
      <c r="H179">
        <v>0</v>
      </c>
    </row>
    <row r="180" spans="1:10" x14ac:dyDescent="0.25">
      <c r="A180" s="1">
        <v>44977.414699074077</v>
      </c>
      <c r="B180">
        <v>176</v>
      </c>
      <c r="C180">
        <v>5.3789670000000003</v>
      </c>
      <c r="D180">
        <v>85</v>
      </c>
      <c r="E180">
        <v>10.56</v>
      </c>
      <c r="F180">
        <v>10.97</v>
      </c>
      <c r="G180">
        <v>1</v>
      </c>
      <c r="H180">
        <v>0</v>
      </c>
    </row>
    <row r="181" spans="1:10" x14ac:dyDescent="0.25">
      <c r="A181" s="1">
        <v>44977.414814814816</v>
      </c>
      <c r="B181">
        <v>177</v>
      </c>
      <c r="C181">
        <v>5.3803229999999997</v>
      </c>
      <c r="D181">
        <v>85</v>
      </c>
      <c r="E181">
        <v>10.57</v>
      </c>
      <c r="F181">
        <v>10.97</v>
      </c>
      <c r="G181">
        <v>1</v>
      </c>
      <c r="H181">
        <v>0</v>
      </c>
    </row>
    <row r="182" spans="1:10" x14ac:dyDescent="0.25">
      <c r="A182" s="1">
        <v>44977.414930555555</v>
      </c>
      <c r="B182">
        <v>178</v>
      </c>
      <c r="C182">
        <v>5.3837159999999997</v>
      </c>
      <c r="D182">
        <v>85</v>
      </c>
      <c r="E182">
        <v>10.57</v>
      </c>
      <c r="F182">
        <v>10.97</v>
      </c>
      <c r="G182">
        <v>1</v>
      </c>
      <c r="H182">
        <v>0</v>
      </c>
    </row>
    <row r="183" spans="1:10" x14ac:dyDescent="0.25">
      <c r="A183" s="1">
        <v>44977.415046296293</v>
      </c>
      <c r="B183">
        <v>179</v>
      </c>
      <c r="C183">
        <v>5.3789670000000003</v>
      </c>
      <c r="D183">
        <v>85</v>
      </c>
      <c r="E183">
        <v>10.58</v>
      </c>
      <c r="F183">
        <v>10.97</v>
      </c>
      <c r="G183">
        <v>1</v>
      </c>
      <c r="H183">
        <v>0</v>
      </c>
    </row>
    <row r="184" spans="1:10" x14ac:dyDescent="0.25">
      <c r="A184" s="1">
        <v>44977.415162037039</v>
      </c>
      <c r="B184">
        <v>180</v>
      </c>
      <c r="C184">
        <v>5.3803229999999997</v>
      </c>
      <c r="D184">
        <v>85</v>
      </c>
      <c r="E184">
        <v>10.57</v>
      </c>
      <c r="F184">
        <v>10.99</v>
      </c>
      <c r="G184">
        <v>1</v>
      </c>
      <c r="H184">
        <v>0</v>
      </c>
    </row>
    <row r="185" spans="1:10" x14ac:dyDescent="0.25">
      <c r="A185" s="1">
        <v>44977.415277777778</v>
      </c>
      <c r="B185">
        <v>181</v>
      </c>
      <c r="C185">
        <v>5.3810019999999996</v>
      </c>
      <c r="D185">
        <v>85</v>
      </c>
      <c r="E185">
        <v>10.57</v>
      </c>
      <c r="F185">
        <v>10.99</v>
      </c>
      <c r="G185">
        <v>1</v>
      </c>
      <c r="H185">
        <v>0</v>
      </c>
      <c r="I185">
        <f>AVERAGE(C180:C185)</f>
        <v>5.380549666666667</v>
      </c>
      <c r="J185">
        <f>D185</f>
        <v>85</v>
      </c>
    </row>
    <row r="186" spans="1:10" x14ac:dyDescent="0.25">
      <c r="A186" s="1">
        <v>44977.415393518517</v>
      </c>
      <c r="B186">
        <v>182</v>
      </c>
      <c r="C186">
        <v>5.3762530000000002</v>
      </c>
      <c r="D186">
        <v>85</v>
      </c>
      <c r="E186">
        <v>10.58</v>
      </c>
      <c r="F186">
        <v>10.99</v>
      </c>
      <c r="G186">
        <v>1</v>
      </c>
      <c r="H186">
        <v>0</v>
      </c>
    </row>
    <row r="187" spans="1:10" x14ac:dyDescent="0.25">
      <c r="A187" s="1">
        <v>44977.415509259263</v>
      </c>
      <c r="B187">
        <v>183</v>
      </c>
      <c r="C187">
        <v>5.3701460000000001</v>
      </c>
      <c r="D187">
        <v>80</v>
      </c>
      <c r="E187">
        <v>10.56</v>
      </c>
      <c r="F187">
        <v>10.99</v>
      </c>
      <c r="G187">
        <v>1</v>
      </c>
      <c r="H187">
        <v>0</v>
      </c>
    </row>
    <row r="188" spans="1:10" x14ac:dyDescent="0.25">
      <c r="A188" s="1">
        <v>44977.415625000001</v>
      </c>
      <c r="B188">
        <v>184</v>
      </c>
      <c r="C188">
        <v>5.3769309999999999</v>
      </c>
      <c r="D188">
        <v>80</v>
      </c>
      <c r="E188">
        <v>10.61</v>
      </c>
      <c r="F188">
        <v>10.99</v>
      </c>
      <c r="G188">
        <v>1</v>
      </c>
      <c r="H188">
        <v>0</v>
      </c>
    </row>
    <row r="189" spans="1:10" x14ac:dyDescent="0.25">
      <c r="A189" s="1">
        <v>44977.41574074074</v>
      </c>
      <c r="B189">
        <v>185</v>
      </c>
      <c r="C189">
        <v>5.3762530000000002</v>
      </c>
      <c r="D189">
        <v>80</v>
      </c>
      <c r="E189">
        <v>10.58</v>
      </c>
      <c r="F189">
        <v>10.99</v>
      </c>
      <c r="G189">
        <v>1</v>
      </c>
      <c r="H189">
        <v>0</v>
      </c>
    </row>
    <row r="190" spans="1:10" x14ac:dyDescent="0.25">
      <c r="A190" s="1">
        <v>44977.415856481479</v>
      </c>
      <c r="B190">
        <v>186</v>
      </c>
      <c r="C190">
        <v>5.3748829999999996</v>
      </c>
      <c r="D190">
        <v>80</v>
      </c>
      <c r="E190">
        <v>10.59</v>
      </c>
      <c r="F190">
        <v>11.02</v>
      </c>
      <c r="G190">
        <v>1</v>
      </c>
      <c r="H190">
        <v>0</v>
      </c>
    </row>
    <row r="191" spans="1:10" x14ac:dyDescent="0.25">
      <c r="A191" s="1">
        <v>44977.415972222225</v>
      </c>
      <c r="B191">
        <v>187</v>
      </c>
      <c r="C191">
        <v>5.3769179999999999</v>
      </c>
      <c r="D191">
        <v>80</v>
      </c>
      <c r="E191">
        <v>10.6</v>
      </c>
      <c r="F191">
        <v>11.02</v>
      </c>
      <c r="G191">
        <v>1</v>
      </c>
      <c r="H191">
        <v>0</v>
      </c>
    </row>
    <row r="192" spans="1:10" x14ac:dyDescent="0.25">
      <c r="A192" s="1">
        <v>44977.416087962964</v>
      </c>
      <c r="B192">
        <v>188</v>
      </c>
      <c r="C192">
        <v>5.3755620000000004</v>
      </c>
      <c r="D192">
        <v>80</v>
      </c>
      <c r="E192">
        <v>10.6</v>
      </c>
      <c r="F192">
        <v>11.02</v>
      </c>
      <c r="G192">
        <v>1</v>
      </c>
      <c r="H192">
        <v>0</v>
      </c>
    </row>
    <row r="193" spans="1:10" x14ac:dyDescent="0.25">
      <c r="A193" s="1">
        <v>44977.416203703702</v>
      </c>
      <c r="B193">
        <v>189</v>
      </c>
      <c r="C193">
        <v>5.3742049999999999</v>
      </c>
      <c r="D193">
        <v>80</v>
      </c>
      <c r="E193">
        <v>10.57</v>
      </c>
      <c r="F193">
        <v>11.02</v>
      </c>
      <c r="G193">
        <v>1</v>
      </c>
      <c r="H193">
        <v>0</v>
      </c>
    </row>
    <row r="194" spans="1:10" x14ac:dyDescent="0.25">
      <c r="A194" s="1">
        <v>44977.416319444441</v>
      </c>
      <c r="B194">
        <v>190</v>
      </c>
      <c r="C194">
        <v>5.3755620000000004</v>
      </c>
      <c r="D194">
        <v>80</v>
      </c>
      <c r="E194">
        <v>10.59</v>
      </c>
      <c r="F194">
        <v>11.02</v>
      </c>
      <c r="G194">
        <v>1</v>
      </c>
      <c r="H194">
        <v>0</v>
      </c>
    </row>
    <row r="195" spans="1:10" x14ac:dyDescent="0.25">
      <c r="A195" s="1">
        <v>44977.416435185187</v>
      </c>
      <c r="B195">
        <v>191</v>
      </c>
      <c r="C195">
        <v>5.3762400000000001</v>
      </c>
      <c r="D195">
        <v>80</v>
      </c>
      <c r="E195">
        <v>10.6</v>
      </c>
      <c r="F195">
        <v>11.02</v>
      </c>
      <c r="G195">
        <v>1</v>
      </c>
      <c r="H195">
        <v>0</v>
      </c>
    </row>
    <row r="196" spans="1:10" x14ac:dyDescent="0.25">
      <c r="A196" s="1">
        <v>44977.416550925926</v>
      </c>
      <c r="B196">
        <v>192</v>
      </c>
      <c r="C196">
        <v>5.3728470000000002</v>
      </c>
      <c r="D196">
        <v>80</v>
      </c>
      <c r="E196">
        <v>10.6</v>
      </c>
      <c r="F196">
        <v>11.02</v>
      </c>
      <c r="G196">
        <v>1</v>
      </c>
      <c r="H196">
        <v>0</v>
      </c>
    </row>
    <row r="197" spans="1:10" x14ac:dyDescent="0.25">
      <c r="A197" s="1">
        <v>44977.416666666664</v>
      </c>
      <c r="B197">
        <v>193</v>
      </c>
      <c r="C197">
        <v>5.3742049999999999</v>
      </c>
      <c r="D197">
        <v>80</v>
      </c>
      <c r="E197">
        <v>10.62</v>
      </c>
      <c r="F197">
        <v>11.02</v>
      </c>
      <c r="G197">
        <v>1</v>
      </c>
      <c r="H197">
        <v>0</v>
      </c>
    </row>
    <row r="198" spans="1:10" x14ac:dyDescent="0.25">
      <c r="A198" s="1">
        <v>44977.41678240741</v>
      </c>
      <c r="B198">
        <v>194</v>
      </c>
      <c r="C198">
        <v>5.3762400000000001</v>
      </c>
      <c r="D198">
        <v>80</v>
      </c>
      <c r="E198">
        <v>10.6</v>
      </c>
      <c r="F198">
        <v>11.04</v>
      </c>
      <c r="G198">
        <v>1</v>
      </c>
      <c r="H198">
        <v>0</v>
      </c>
    </row>
    <row r="199" spans="1:10" x14ac:dyDescent="0.25">
      <c r="A199" s="1">
        <v>44977.416898148149</v>
      </c>
      <c r="B199">
        <v>195</v>
      </c>
      <c r="C199">
        <v>5.3748829999999996</v>
      </c>
      <c r="D199">
        <v>80</v>
      </c>
      <c r="E199">
        <v>10.61</v>
      </c>
      <c r="F199">
        <v>11.04</v>
      </c>
      <c r="G199">
        <v>1</v>
      </c>
      <c r="H199">
        <v>0</v>
      </c>
    </row>
    <row r="200" spans="1:10" x14ac:dyDescent="0.25">
      <c r="A200" s="1">
        <v>44977.417013888888</v>
      </c>
      <c r="B200">
        <v>196</v>
      </c>
      <c r="C200">
        <v>5.3762239999999997</v>
      </c>
      <c r="D200">
        <v>80</v>
      </c>
      <c r="E200">
        <v>10.62</v>
      </c>
      <c r="F200">
        <v>11.04</v>
      </c>
      <c r="G200">
        <v>1</v>
      </c>
      <c r="H200">
        <v>0</v>
      </c>
    </row>
    <row r="201" spans="1:10" x14ac:dyDescent="0.25">
      <c r="A201" s="1">
        <v>44977.417129629626</v>
      </c>
      <c r="B201">
        <v>197</v>
      </c>
      <c r="C201">
        <v>5.3755459999999999</v>
      </c>
      <c r="D201">
        <v>80</v>
      </c>
      <c r="E201">
        <v>10.61</v>
      </c>
      <c r="F201">
        <v>11.04</v>
      </c>
      <c r="G201">
        <v>1</v>
      </c>
      <c r="H201">
        <v>0</v>
      </c>
    </row>
    <row r="202" spans="1:10" x14ac:dyDescent="0.25">
      <c r="A202" s="1">
        <v>44977.417245370372</v>
      </c>
      <c r="B202">
        <v>198</v>
      </c>
      <c r="C202">
        <v>5.3769030000000004</v>
      </c>
      <c r="D202">
        <v>80</v>
      </c>
      <c r="E202">
        <v>10.64</v>
      </c>
      <c r="F202">
        <v>11.04</v>
      </c>
      <c r="G202">
        <v>1</v>
      </c>
      <c r="H202">
        <v>0</v>
      </c>
    </row>
    <row r="203" spans="1:10" x14ac:dyDescent="0.25">
      <c r="A203" s="1">
        <v>44977.417361111111</v>
      </c>
      <c r="B203">
        <v>199</v>
      </c>
      <c r="C203">
        <v>5.3755459999999999</v>
      </c>
      <c r="D203">
        <v>80</v>
      </c>
      <c r="E203">
        <v>10.6</v>
      </c>
      <c r="F203">
        <v>11.04</v>
      </c>
      <c r="G203">
        <v>1</v>
      </c>
      <c r="H203">
        <v>0</v>
      </c>
      <c r="I203">
        <f>AVERAGE(C198:C203)</f>
        <v>5.3758903333333334</v>
      </c>
      <c r="J203">
        <f>D203</f>
        <v>80</v>
      </c>
    </row>
    <row r="204" spans="1:10" x14ac:dyDescent="0.25">
      <c r="A204" s="1">
        <v>44977.41747685185</v>
      </c>
      <c r="B204">
        <v>200</v>
      </c>
      <c r="C204">
        <v>5.3646900000000004</v>
      </c>
      <c r="D204">
        <v>80</v>
      </c>
      <c r="E204">
        <v>10.6</v>
      </c>
      <c r="F204">
        <v>11.04</v>
      </c>
      <c r="G204">
        <v>1</v>
      </c>
      <c r="H204">
        <v>0</v>
      </c>
    </row>
    <row r="205" spans="1:10" x14ac:dyDescent="0.25">
      <c r="A205" s="1">
        <v>44977.417592592596</v>
      </c>
      <c r="B205">
        <v>201</v>
      </c>
      <c r="C205">
        <v>5.3653680000000001</v>
      </c>
      <c r="D205">
        <v>70</v>
      </c>
      <c r="E205">
        <v>10.62</v>
      </c>
      <c r="F205">
        <v>11.06</v>
      </c>
      <c r="G205">
        <v>1</v>
      </c>
      <c r="H205">
        <v>0</v>
      </c>
    </row>
    <row r="206" spans="1:10" x14ac:dyDescent="0.25">
      <c r="A206" s="1">
        <v>44977.417708333334</v>
      </c>
      <c r="B206">
        <v>202</v>
      </c>
      <c r="C206">
        <v>5.3680820000000002</v>
      </c>
      <c r="D206">
        <v>70</v>
      </c>
      <c r="E206">
        <v>10.62</v>
      </c>
      <c r="F206">
        <v>11.06</v>
      </c>
      <c r="G206">
        <v>1</v>
      </c>
      <c r="H206">
        <v>0</v>
      </c>
    </row>
    <row r="207" spans="1:10" x14ac:dyDescent="0.25">
      <c r="A207" s="1">
        <v>44977.417824074073</v>
      </c>
      <c r="B207">
        <v>203</v>
      </c>
      <c r="C207">
        <v>5.3674039999999996</v>
      </c>
      <c r="D207">
        <v>70</v>
      </c>
      <c r="E207">
        <v>10.63</v>
      </c>
      <c r="F207">
        <v>11.06</v>
      </c>
      <c r="G207">
        <v>1</v>
      </c>
      <c r="H207">
        <v>0</v>
      </c>
    </row>
    <row r="208" spans="1:10" x14ac:dyDescent="0.25">
      <c r="A208" s="1">
        <v>44977.417939814812</v>
      </c>
      <c r="B208">
        <v>204</v>
      </c>
      <c r="C208">
        <v>5.3653680000000001</v>
      </c>
      <c r="D208">
        <v>70</v>
      </c>
      <c r="E208">
        <v>10.61</v>
      </c>
      <c r="F208">
        <v>11.06</v>
      </c>
      <c r="G208">
        <v>1</v>
      </c>
      <c r="H208">
        <v>0</v>
      </c>
    </row>
    <row r="209" spans="1:10" x14ac:dyDescent="0.25">
      <c r="A209" s="1">
        <v>44977.418055555558</v>
      </c>
      <c r="B209">
        <v>205</v>
      </c>
      <c r="C209">
        <v>5.366047</v>
      </c>
      <c r="D209">
        <v>70</v>
      </c>
      <c r="E209">
        <v>10.6</v>
      </c>
      <c r="F209">
        <v>11.06</v>
      </c>
      <c r="G209">
        <v>1</v>
      </c>
      <c r="H209">
        <v>0</v>
      </c>
    </row>
    <row r="210" spans="1:10" x14ac:dyDescent="0.25">
      <c r="A210" s="1">
        <v>44977.418171296296</v>
      </c>
      <c r="B210">
        <v>206</v>
      </c>
      <c r="C210">
        <v>5.3653510000000004</v>
      </c>
      <c r="D210">
        <v>70</v>
      </c>
      <c r="E210">
        <v>10.61</v>
      </c>
      <c r="F210">
        <v>11.06</v>
      </c>
      <c r="G210">
        <v>1</v>
      </c>
      <c r="H210">
        <v>0</v>
      </c>
    </row>
    <row r="211" spans="1:10" x14ac:dyDescent="0.25">
      <c r="A211" s="1">
        <v>44977.418287037035</v>
      </c>
      <c r="B211">
        <v>207</v>
      </c>
      <c r="C211">
        <v>5.3680649999999996</v>
      </c>
      <c r="D211">
        <v>70</v>
      </c>
      <c r="E211">
        <v>10.62</v>
      </c>
      <c r="F211">
        <v>11.06</v>
      </c>
      <c r="G211">
        <v>1</v>
      </c>
      <c r="H211">
        <v>0</v>
      </c>
    </row>
    <row r="212" spans="1:10" x14ac:dyDescent="0.25">
      <c r="A212" s="1">
        <v>44977.418402777781</v>
      </c>
      <c r="B212">
        <v>208</v>
      </c>
      <c r="C212">
        <v>5.3680649999999996</v>
      </c>
      <c r="D212">
        <v>70</v>
      </c>
      <c r="E212">
        <v>10.63</v>
      </c>
      <c r="F212">
        <v>11.08</v>
      </c>
      <c r="G212">
        <v>1</v>
      </c>
      <c r="H212">
        <v>0</v>
      </c>
    </row>
    <row r="213" spans="1:10" x14ac:dyDescent="0.25">
      <c r="A213" s="1">
        <v>44977.41851851852</v>
      </c>
      <c r="B213">
        <v>209</v>
      </c>
      <c r="C213">
        <v>5.3680649999999996</v>
      </c>
      <c r="D213">
        <v>70</v>
      </c>
      <c r="E213">
        <v>10.65</v>
      </c>
      <c r="F213">
        <v>11.08</v>
      </c>
      <c r="G213">
        <v>1</v>
      </c>
      <c r="H213">
        <v>0</v>
      </c>
    </row>
    <row r="214" spans="1:10" x14ac:dyDescent="0.25">
      <c r="A214" s="1">
        <v>44977.418634259258</v>
      </c>
      <c r="B214">
        <v>210</v>
      </c>
      <c r="C214">
        <v>5.3680649999999996</v>
      </c>
      <c r="D214">
        <v>70</v>
      </c>
      <c r="E214">
        <v>10.62</v>
      </c>
      <c r="F214">
        <v>11.08</v>
      </c>
      <c r="G214">
        <v>1</v>
      </c>
      <c r="H214">
        <v>0</v>
      </c>
    </row>
    <row r="215" spans="1:10" x14ac:dyDescent="0.25">
      <c r="A215" s="1">
        <v>44977.418749999997</v>
      </c>
      <c r="B215">
        <v>211</v>
      </c>
      <c r="C215">
        <v>5.366708</v>
      </c>
      <c r="D215">
        <v>70</v>
      </c>
      <c r="E215">
        <v>10.64</v>
      </c>
      <c r="F215">
        <v>11.08</v>
      </c>
      <c r="G215">
        <v>1</v>
      </c>
      <c r="H215">
        <v>0</v>
      </c>
    </row>
    <row r="216" spans="1:10" x14ac:dyDescent="0.25">
      <c r="A216" s="1">
        <v>44977.418865740743</v>
      </c>
      <c r="B216">
        <v>212</v>
      </c>
      <c r="C216">
        <v>5.3673859999999998</v>
      </c>
      <c r="D216">
        <v>70</v>
      </c>
      <c r="E216">
        <v>10.65</v>
      </c>
      <c r="F216">
        <v>11.08</v>
      </c>
      <c r="G216">
        <v>1</v>
      </c>
      <c r="H216">
        <v>0</v>
      </c>
    </row>
    <row r="217" spans="1:10" x14ac:dyDescent="0.25">
      <c r="A217" s="1">
        <v>44977.418981481482</v>
      </c>
      <c r="B217">
        <v>213</v>
      </c>
      <c r="C217">
        <v>5.3687440000000004</v>
      </c>
      <c r="D217">
        <v>70</v>
      </c>
      <c r="E217">
        <v>10.59</v>
      </c>
      <c r="F217">
        <v>11.08</v>
      </c>
      <c r="G217">
        <v>1</v>
      </c>
      <c r="H217">
        <v>0</v>
      </c>
    </row>
    <row r="218" spans="1:10" x14ac:dyDescent="0.25">
      <c r="A218" s="1">
        <v>44977.41909722222</v>
      </c>
      <c r="B218">
        <v>214</v>
      </c>
      <c r="C218">
        <v>5.3660300000000003</v>
      </c>
      <c r="D218">
        <v>70</v>
      </c>
      <c r="E218">
        <v>10.64</v>
      </c>
      <c r="F218">
        <v>11.08</v>
      </c>
      <c r="G218">
        <v>1</v>
      </c>
      <c r="H218">
        <v>0</v>
      </c>
    </row>
    <row r="219" spans="1:10" x14ac:dyDescent="0.25">
      <c r="A219" s="1">
        <v>44977.419212962966</v>
      </c>
      <c r="B219">
        <v>215</v>
      </c>
      <c r="C219">
        <v>5.366708</v>
      </c>
      <c r="D219">
        <v>70</v>
      </c>
      <c r="E219">
        <v>10.63</v>
      </c>
      <c r="F219">
        <v>11.08</v>
      </c>
      <c r="G219">
        <v>1</v>
      </c>
      <c r="H219">
        <v>0</v>
      </c>
    </row>
    <row r="220" spans="1:10" x14ac:dyDescent="0.25">
      <c r="A220" s="1">
        <v>44977.419328703705</v>
      </c>
      <c r="B220">
        <v>216</v>
      </c>
      <c r="C220">
        <v>5.3673859999999998</v>
      </c>
      <c r="D220">
        <v>70</v>
      </c>
      <c r="E220">
        <v>10.68</v>
      </c>
      <c r="F220">
        <v>11.11</v>
      </c>
      <c r="G220">
        <v>1</v>
      </c>
      <c r="H220">
        <v>0</v>
      </c>
    </row>
    <row r="221" spans="1:10" x14ac:dyDescent="0.25">
      <c r="A221" s="1">
        <v>44977.419444444444</v>
      </c>
      <c r="B221">
        <v>217</v>
      </c>
      <c r="C221">
        <v>5.3673669999999998</v>
      </c>
      <c r="D221">
        <v>70</v>
      </c>
      <c r="E221">
        <v>10.67</v>
      </c>
      <c r="F221">
        <v>11.11</v>
      </c>
      <c r="G221">
        <v>1</v>
      </c>
      <c r="H221">
        <v>0</v>
      </c>
      <c r="I221">
        <f>AVERAGE(C216:C221)</f>
        <v>5.3672701666666667</v>
      </c>
      <c r="J221">
        <f>D221</f>
        <v>70</v>
      </c>
    </row>
    <row r="222" spans="1:10" x14ac:dyDescent="0.25">
      <c r="A222" s="1">
        <v>44977.419560185182</v>
      </c>
      <c r="B222">
        <v>218</v>
      </c>
      <c r="C222">
        <v>5.3510840000000002</v>
      </c>
      <c r="D222">
        <v>50</v>
      </c>
      <c r="E222">
        <v>10.67</v>
      </c>
      <c r="F222">
        <v>11.11</v>
      </c>
      <c r="G222">
        <v>1</v>
      </c>
      <c r="H222">
        <v>0</v>
      </c>
    </row>
    <row r="223" spans="1:10" x14ac:dyDescent="0.25">
      <c r="A223" s="1">
        <v>44977.419675925928</v>
      </c>
      <c r="B223">
        <v>219</v>
      </c>
      <c r="C223">
        <v>5.3490489999999999</v>
      </c>
      <c r="D223">
        <v>50</v>
      </c>
      <c r="E223">
        <v>10.69</v>
      </c>
      <c r="F223">
        <v>11.11</v>
      </c>
      <c r="G223">
        <v>1</v>
      </c>
      <c r="H223">
        <v>0</v>
      </c>
    </row>
    <row r="224" spans="1:10" x14ac:dyDescent="0.25">
      <c r="A224" s="1">
        <v>44977.419791666667</v>
      </c>
      <c r="B224">
        <v>220</v>
      </c>
      <c r="C224">
        <v>5.3504050000000003</v>
      </c>
      <c r="D224">
        <v>50</v>
      </c>
      <c r="E224">
        <v>10.67</v>
      </c>
      <c r="F224">
        <v>11.11</v>
      </c>
      <c r="G224">
        <v>1</v>
      </c>
      <c r="H224">
        <v>0</v>
      </c>
    </row>
    <row r="225" spans="1:10" x14ac:dyDescent="0.25">
      <c r="A225" s="1">
        <v>44977.419907407406</v>
      </c>
      <c r="B225">
        <v>221</v>
      </c>
      <c r="C225">
        <v>5.3497269999999997</v>
      </c>
      <c r="D225">
        <v>50</v>
      </c>
      <c r="E225">
        <v>10.64</v>
      </c>
      <c r="F225">
        <v>11.11</v>
      </c>
      <c r="G225">
        <v>1</v>
      </c>
      <c r="H225">
        <v>0</v>
      </c>
    </row>
    <row r="226" spans="1:10" x14ac:dyDescent="0.25">
      <c r="A226" s="1">
        <v>44977.420023148145</v>
      </c>
      <c r="B226">
        <v>222</v>
      </c>
      <c r="C226">
        <v>5.3504050000000003</v>
      </c>
      <c r="D226">
        <v>50</v>
      </c>
      <c r="E226">
        <v>10.66</v>
      </c>
      <c r="F226">
        <v>11.11</v>
      </c>
      <c r="G226">
        <v>1</v>
      </c>
      <c r="H226">
        <v>0</v>
      </c>
    </row>
    <row r="227" spans="1:10" x14ac:dyDescent="0.25">
      <c r="A227" s="1">
        <v>44977.420138888891</v>
      </c>
      <c r="B227">
        <v>223</v>
      </c>
      <c r="C227">
        <v>5.351763</v>
      </c>
      <c r="D227">
        <v>50</v>
      </c>
      <c r="E227">
        <v>10.68</v>
      </c>
      <c r="F227">
        <v>11.13</v>
      </c>
      <c r="G227">
        <v>1</v>
      </c>
      <c r="H227">
        <v>0</v>
      </c>
    </row>
    <row r="228" spans="1:10" x14ac:dyDescent="0.25">
      <c r="A228" s="1">
        <v>44977.420254629629</v>
      </c>
      <c r="B228">
        <v>224</v>
      </c>
      <c r="C228">
        <v>5.3476920000000003</v>
      </c>
      <c r="D228">
        <v>50</v>
      </c>
      <c r="E228">
        <v>10.67</v>
      </c>
      <c r="F228">
        <v>11.13</v>
      </c>
      <c r="G228">
        <v>1</v>
      </c>
      <c r="H228">
        <v>0</v>
      </c>
    </row>
    <row r="229" spans="1:10" x14ac:dyDescent="0.25">
      <c r="A229" s="1">
        <v>44977.420370370368</v>
      </c>
      <c r="B229">
        <v>225</v>
      </c>
      <c r="C229">
        <v>5.3490489999999999</v>
      </c>
      <c r="D229">
        <v>50</v>
      </c>
      <c r="E229">
        <v>10.68</v>
      </c>
      <c r="F229">
        <v>11.13</v>
      </c>
      <c r="G229">
        <v>1</v>
      </c>
      <c r="H229">
        <v>0</v>
      </c>
    </row>
    <row r="230" spans="1:10" x14ac:dyDescent="0.25">
      <c r="A230" s="1">
        <v>44977.420486111114</v>
      </c>
      <c r="B230">
        <v>226</v>
      </c>
      <c r="C230">
        <v>5.3504050000000003</v>
      </c>
      <c r="D230">
        <v>50</v>
      </c>
      <c r="E230">
        <v>10.67</v>
      </c>
      <c r="F230">
        <v>11.13</v>
      </c>
      <c r="G230">
        <v>1</v>
      </c>
      <c r="H230">
        <v>0</v>
      </c>
    </row>
    <row r="231" spans="1:10" x14ac:dyDescent="0.25">
      <c r="A231" s="1">
        <v>44977.420601851853</v>
      </c>
      <c r="B231">
        <v>227</v>
      </c>
      <c r="C231">
        <v>5.3517409999999996</v>
      </c>
      <c r="D231">
        <v>50</v>
      </c>
      <c r="E231">
        <v>10.67</v>
      </c>
      <c r="F231">
        <v>11.13</v>
      </c>
      <c r="G231">
        <v>1</v>
      </c>
      <c r="H231">
        <v>0</v>
      </c>
    </row>
    <row r="232" spans="1:10" x14ac:dyDescent="0.25">
      <c r="A232" s="1">
        <v>44977.420717592591</v>
      </c>
      <c r="B232">
        <v>228</v>
      </c>
      <c r="C232">
        <v>5.3483489999999998</v>
      </c>
      <c r="D232">
        <v>50</v>
      </c>
      <c r="E232">
        <v>10.66</v>
      </c>
      <c r="F232">
        <v>11.13</v>
      </c>
      <c r="G232">
        <v>1</v>
      </c>
      <c r="H232">
        <v>0</v>
      </c>
    </row>
    <row r="233" spans="1:10" x14ac:dyDescent="0.25">
      <c r="A233" s="1">
        <v>44977.42083333333</v>
      </c>
      <c r="B233">
        <v>229</v>
      </c>
      <c r="C233">
        <v>5.3490279999999997</v>
      </c>
      <c r="D233">
        <v>50</v>
      </c>
      <c r="E233">
        <v>10.66</v>
      </c>
      <c r="F233">
        <v>11.13</v>
      </c>
      <c r="G233">
        <v>1</v>
      </c>
      <c r="H233">
        <v>0</v>
      </c>
    </row>
    <row r="234" spans="1:10" x14ac:dyDescent="0.25">
      <c r="A234" s="1">
        <v>44977.420949074076</v>
      </c>
      <c r="B234">
        <v>230</v>
      </c>
      <c r="C234">
        <v>5.3483489999999998</v>
      </c>
      <c r="D234">
        <v>50</v>
      </c>
      <c r="E234">
        <v>10.71</v>
      </c>
      <c r="F234">
        <v>11.15</v>
      </c>
      <c r="G234">
        <v>1</v>
      </c>
      <c r="H234">
        <v>0</v>
      </c>
    </row>
    <row r="235" spans="1:10" x14ac:dyDescent="0.25">
      <c r="A235" s="1">
        <v>44977.421064814815</v>
      </c>
      <c r="B235">
        <v>231</v>
      </c>
      <c r="C235">
        <v>5.3510629999999999</v>
      </c>
      <c r="D235">
        <v>50</v>
      </c>
      <c r="E235">
        <v>10.68</v>
      </c>
      <c r="F235">
        <v>11.15</v>
      </c>
      <c r="G235">
        <v>1</v>
      </c>
      <c r="H235">
        <v>0</v>
      </c>
    </row>
    <row r="236" spans="1:10" x14ac:dyDescent="0.25">
      <c r="A236" s="1">
        <v>44977.421180555553</v>
      </c>
      <c r="B236">
        <v>232</v>
      </c>
      <c r="C236">
        <v>5.3497060000000003</v>
      </c>
      <c r="D236">
        <v>50</v>
      </c>
      <c r="E236">
        <v>10.69</v>
      </c>
      <c r="F236">
        <v>11.15</v>
      </c>
      <c r="G236">
        <v>1</v>
      </c>
      <c r="H236">
        <v>0</v>
      </c>
    </row>
    <row r="237" spans="1:10" x14ac:dyDescent="0.25">
      <c r="A237" s="1">
        <v>44977.421296296299</v>
      </c>
      <c r="B237">
        <v>233</v>
      </c>
      <c r="C237">
        <v>5.3524200000000004</v>
      </c>
      <c r="D237">
        <v>50</v>
      </c>
      <c r="E237">
        <v>10.68</v>
      </c>
      <c r="F237">
        <v>11.15</v>
      </c>
      <c r="G237">
        <v>1</v>
      </c>
      <c r="H237">
        <v>0</v>
      </c>
    </row>
    <row r="238" spans="1:10" x14ac:dyDescent="0.25">
      <c r="A238" s="1">
        <v>44977.421412037038</v>
      </c>
      <c r="B238">
        <v>234</v>
      </c>
      <c r="C238">
        <v>5.3497060000000003</v>
      </c>
      <c r="D238">
        <v>50</v>
      </c>
      <c r="E238">
        <v>10.66</v>
      </c>
      <c r="F238">
        <v>11.15</v>
      </c>
      <c r="G238">
        <v>1</v>
      </c>
      <c r="H238">
        <v>0</v>
      </c>
      <c r="I238">
        <f>AVERAGE(C233:C238)</f>
        <v>5.3500453333333331</v>
      </c>
      <c r="J238">
        <f>D238</f>
        <v>50</v>
      </c>
    </row>
    <row r="239" spans="1:10" x14ac:dyDescent="0.25">
      <c r="A239" s="1">
        <v>44977.421527777777</v>
      </c>
      <c r="B239">
        <v>235</v>
      </c>
      <c r="C239">
        <v>5.3497060000000003</v>
      </c>
      <c r="D239">
        <v>50</v>
      </c>
      <c r="E239">
        <v>10.67</v>
      </c>
      <c r="F239">
        <v>11.15</v>
      </c>
      <c r="G239">
        <v>1</v>
      </c>
      <c r="H239">
        <v>0</v>
      </c>
    </row>
    <row r="240" spans="1:10" x14ac:dyDescent="0.25">
      <c r="A240" s="1">
        <v>44977.421643518515</v>
      </c>
      <c r="B240">
        <v>236</v>
      </c>
      <c r="C240">
        <v>5.3089979999999999</v>
      </c>
      <c r="D240">
        <v>0</v>
      </c>
      <c r="E240">
        <v>10.7</v>
      </c>
      <c r="F240">
        <v>11.15</v>
      </c>
      <c r="G240">
        <v>1</v>
      </c>
      <c r="H240">
        <v>0</v>
      </c>
    </row>
    <row r="241" spans="1:8" x14ac:dyDescent="0.25">
      <c r="A241" s="1">
        <v>44977.421759259261</v>
      </c>
      <c r="B241">
        <v>237</v>
      </c>
      <c r="C241">
        <v>5.3062839999999998</v>
      </c>
      <c r="D241">
        <v>0</v>
      </c>
      <c r="E241">
        <v>10.66</v>
      </c>
      <c r="F241">
        <v>11.15</v>
      </c>
      <c r="G241">
        <v>1</v>
      </c>
      <c r="H241">
        <v>0</v>
      </c>
    </row>
    <row r="242" spans="1:8" x14ac:dyDescent="0.25">
      <c r="A242" s="1">
        <v>44977.421875</v>
      </c>
      <c r="B242">
        <v>238</v>
      </c>
      <c r="C242">
        <v>5.3049049999999998</v>
      </c>
      <c r="D242">
        <v>0</v>
      </c>
      <c r="E242">
        <v>10.71</v>
      </c>
      <c r="F242">
        <v>11.18</v>
      </c>
      <c r="G242">
        <v>1</v>
      </c>
      <c r="H242">
        <v>0</v>
      </c>
    </row>
    <row r="243" spans="1:8" x14ac:dyDescent="0.25">
      <c r="A243" s="1">
        <v>44977.421990740739</v>
      </c>
      <c r="B243">
        <v>239</v>
      </c>
      <c r="C243">
        <v>5.3069410000000001</v>
      </c>
      <c r="D243">
        <v>0</v>
      </c>
      <c r="E243">
        <v>10.69</v>
      </c>
      <c r="F243">
        <v>11.18</v>
      </c>
      <c r="G243">
        <v>1</v>
      </c>
      <c r="H243">
        <v>0</v>
      </c>
    </row>
    <row r="244" spans="1:8" x14ac:dyDescent="0.25">
      <c r="A244" s="1">
        <v>44977.422106481485</v>
      </c>
      <c r="B244">
        <v>240</v>
      </c>
      <c r="C244">
        <v>5.3069410000000001</v>
      </c>
      <c r="D244">
        <v>0</v>
      </c>
      <c r="E244">
        <v>10.69</v>
      </c>
      <c r="F244">
        <v>11.18</v>
      </c>
      <c r="G244">
        <v>1</v>
      </c>
      <c r="H244">
        <v>0</v>
      </c>
    </row>
    <row r="245" spans="1:8" x14ac:dyDescent="0.25">
      <c r="A245" s="1">
        <v>44977.422222222223</v>
      </c>
      <c r="B245">
        <v>241</v>
      </c>
      <c r="C245">
        <v>5.3049049999999998</v>
      </c>
      <c r="D245">
        <v>0</v>
      </c>
      <c r="E245">
        <v>10.7</v>
      </c>
      <c r="F245">
        <v>11.18</v>
      </c>
      <c r="G245">
        <v>1</v>
      </c>
      <c r="H245">
        <v>0</v>
      </c>
    </row>
    <row r="246" spans="1:8" x14ac:dyDescent="0.25">
      <c r="A246" s="1">
        <v>44977.422337962962</v>
      </c>
      <c r="B246">
        <v>242</v>
      </c>
      <c r="C246">
        <v>5.3082979999999997</v>
      </c>
      <c r="D246">
        <v>0</v>
      </c>
      <c r="E246">
        <v>10.69</v>
      </c>
      <c r="F246">
        <v>11.18</v>
      </c>
      <c r="G246">
        <v>1</v>
      </c>
      <c r="H246">
        <v>0</v>
      </c>
    </row>
    <row r="247" spans="1:8" x14ac:dyDescent="0.25">
      <c r="A247" s="1">
        <v>44977.422453703701</v>
      </c>
      <c r="B247">
        <v>243</v>
      </c>
      <c r="C247">
        <v>5.3062620000000003</v>
      </c>
      <c r="D247">
        <v>0</v>
      </c>
      <c r="E247">
        <v>10.69</v>
      </c>
      <c r="F247">
        <v>11.2</v>
      </c>
      <c r="G247">
        <v>1</v>
      </c>
      <c r="H247">
        <v>0</v>
      </c>
    </row>
    <row r="248" spans="1:8" x14ac:dyDescent="0.25">
      <c r="A248" s="1">
        <v>44977.422569444447</v>
      </c>
      <c r="B248">
        <v>244</v>
      </c>
      <c r="C248">
        <v>5.30762</v>
      </c>
      <c r="D248">
        <v>0</v>
      </c>
      <c r="E248">
        <v>10.71</v>
      </c>
      <c r="F248">
        <v>11.2</v>
      </c>
      <c r="G248">
        <v>1</v>
      </c>
      <c r="H248">
        <v>0</v>
      </c>
    </row>
    <row r="249" spans="1:8" x14ac:dyDescent="0.25">
      <c r="A249" s="1">
        <v>44977.422685185185</v>
      </c>
      <c r="B249">
        <v>245</v>
      </c>
      <c r="C249">
        <v>5.3055839999999996</v>
      </c>
      <c r="D249">
        <v>0</v>
      </c>
      <c r="E249">
        <v>10.7</v>
      </c>
      <c r="F249">
        <v>11.2</v>
      </c>
      <c r="G249">
        <v>1</v>
      </c>
      <c r="H249">
        <v>0</v>
      </c>
    </row>
    <row r="250" spans="1:8" x14ac:dyDescent="0.25">
      <c r="A250" s="1">
        <v>44977.422800925924</v>
      </c>
      <c r="B250">
        <v>246</v>
      </c>
      <c r="C250">
        <v>5.30762</v>
      </c>
      <c r="D250">
        <v>0</v>
      </c>
      <c r="E250">
        <v>10.74</v>
      </c>
      <c r="F250">
        <v>11.2</v>
      </c>
      <c r="G250">
        <v>1</v>
      </c>
      <c r="H250">
        <v>0</v>
      </c>
    </row>
    <row r="251" spans="1:8" x14ac:dyDescent="0.25">
      <c r="A251" s="1">
        <v>44977.42291666667</v>
      </c>
      <c r="B251">
        <v>247</v>
      </c>
      <c r="C251">
        <v>5.30762</v>
      </c>
      <c r="D251">
        <v>0</v>
      </c>
      <c r="E251">
        <v>10.74</v>
      </c>
      <c r="F251">
        <v>11.2</v>
      </c>
      <c r="G251">
        <v>1</v>
      </c>
      <c r="H251">
        <v>0</v>
      </c>
    </row>
    <row r="252" spans="1:8" x14ac:dyDescent="0.25">
      <c r="A252" s="1">
        <v>44977.423032407409</v>
      </c>
      <c r="B252">
        <v>248</v>
      </c>
      <c r="C252">
        <v>5.3055620000000001</v>
      </c>
      <c r="D252">
        <v>0</v>
      </c>
      <c r="E252">
        <v>10.72</v>
      </c>
      <c r="F252">
        <v>11.2</v>
      </c>
      <c r="G252">
        <v>1</v>
      </c>
      <c r="H252">
        <v>0</v>
      </c>
    </row>
    <row r="253" spans="1:8" x14ac:dyDescent="0.25">
      <c r="A253" s="1">
        <v>44977.423148148147</v>
      </c>
      <c r="B253">
        <v>249</v>
      </c>
      <c r="C253">
        <v>5.3048830000000002</v>
      </c>
      <c r="D253">
        <v>0</v>
      </c>
      <c r="E253">
        <v>10.72</v>
      </c>
      <c r="F253">
        <v>11.2</v>
      </c>
      <c r="G253">
        <v>1</v>
      </c>
      <c r="H253">
        <v>0</v>
      </c>
    </row>
    <row r="254" spans="1:8" x14ac:dyDescent="0.25">
      <c r="A254" s="1">
        <v>44977.423263888886</v>
      </c>
      <c r="B254">
        <v>250</v>
      </c>
      <c r="C254">
        <v>5.3062399999999998</v>
      </c>
      <c r="D254">
        <v>0</v>
      </c>
      <c r="E254">
        <v>10.72</v>
      </c>
      <c r="F254">
        <v>11.2</v>
      </c>
      <c r="G254">
        <v>1</v>
      </c>
      <c r="H254">
        <v>0</v>
      </c>
    </row>
    <row r="255" spans="1:8" x14ac:dyDescent="0.25">
      <c r="A255" s="1">
        <v>44977.423379629632</v>
      </c>
      <c r="B255">
        <v>251</v>
      </c>
      <c r="C255">
        <v>5.308954</v>
      </c>
      <c r="D255">
        <v>0</v>
      </c>
      <c r="E255">
        <v>10.73</v>
      </c>
      <c r="F255">
        <v>11.22</v>
      </c>
      <c r="G255">
        <v>1</v>
      </c>
      <c r="H255">
        <v>0</v>
      </c>
    </row>
    <row r="256" spans="1:8" x14ac:dyDescent="0.25">
      <c r="A256" s="1">
        <v>44977.423495370371</v>
      </c>
      <c r="B256">
        <v>252</v>
      </c>
      <c r="C256">
        <v>5.3048830000000002</v>
      </c>
      <c r="D256">
        <v>0</v>
      </c>
      <c r="E256">
        <v>10.72</v>
      </c>
      <c r="F256">
        <v>11.22</v>
      </c>
      <c r="G256">
        <v>1</v>
      </c>
      <c r="H256">
        <v>0</v>
      </c>
    </row>
    <row r="257" spans="1:10" x14ac:dyDescent="0.25">
      <c r="A257" s="1">
        <v>44977.423611111109</v>
      </c>
      <c r="B257">
        <v>253</v>
      </c>
      <c r="C257">
        <v>5.3055620000000001</v>
      </c>
      <c r="D257">
        <v>0</v>
      </c>
      <c r="E257">
        <v>10.7</v>
      </c>
      <c r="F257">
        <v>11.22</v>
      </c>
      <c r="G257">
        <v>1</v>
      </c>
      <c r="H257">
        <v>0</v>
      </c>
    </row>
    <row r="258" spans="1:10" x14ac:dyDescent="0.25">
      <c r="A258" s="1">
        <v>44977.423726851855</v>
      </c>
      <c r="B258">
        <v>254</v>
      </c>
      <c r="C258">
        <v>5.3042049999999996</v>
      </c>
      <c r="D258">
        <v>0</v>
      </c>
      <c r="E258">
        <v>10.72</v>
      </c>
      <c r="F258">
        <v>11.22</v>
      </c>
      <c r="G258">
        <v>1</v>
      </c>
      <c r="H258">
        <v>0</v>
      </c>
    </row>
    <row r="259" spans="1:10" x14ac:dyDescent="0.25">
      <c r="A259" s="1">
        <v>44977.423842592594</v>
      </c>
      <c r="B259">
        <v>255</v>
      </c>
      <c r="C259">
        <v>5.3069189999999997</v>
      </c>
      <c r="D259">
        <v>0</v>
      </c>
      <c r="E259">
        <v>10.72</v>
      </c>
      <c r="F259">
        <v>11.22</v>
      </c>
      <c r="G259">
        <v>1</v>
      </c>
      <c r="H259">
        <v>0</v>
      </c>
    </row>
    <row r="260" spans="1:10" x14ac:dyDescent="0.25">
      <c r="A260" s="1">
        <v>44977.423958333333</v>
      </c>
      <c r="B260">
        <v>256</v>
      </c>
      <c r="C260">
        <v>5.3062399999999998</v>
      </c>
      <c r="D260">
        <v>0</v>
      </c>
      <c r="E260">
        <v>10.69</v>
      </c>
      <c r="F260">
        <v>11.22</v>
      </c>
      <c r="G260">
        <v>1</v>
      </c>
      <c r="H260">
        <v>0</v>
      </c>
    </row>
    <row r="261" spans="1:10" x14ac:dyDescent="0.25">
      <c r="A261" s="1">
        <v>44977.424074074072</v>
      </c>
      <c r="B261">
        <v>257</v>
      </c>
      <c r="C261">
        <v>5.3069189999999997</v>
      </c>
      <c r="D261">
        <v>0</v>
      </c>
      <c r="E261">
        <v>10.71</v>
      </c>
      <c r="F261">
        <v>11.22</v>
      </c>
      <c r="G261">
        <v>1</v>
      </c>
      <c r="H261">
        <v>0</v>
      </c>
    </row>
    <row r="262" spans="1:10" x14ac:dyDescent="0.25">
      <c r="A262" s="1">
        <v>44977.424189814818</v>
      </c>
      <c r="B262">
        <v>258</v>
      </c>
      <c r="C262">
        <v>5.3035050000000004</v>
      </c>
      <c r="D262">
        <v>0</v>
      </c>
      <c r="E262">
        <v>10.7</v>
      </c>
      <c r="F262">
        <v>11.22</v>
      </c>
      <c r="G262">
        <v>1</v>
      </c>
      <c r="H262">
        <v>0</v>
      </c>
    </row>
    <row r="263" spans="1:10" x14ac:dyDescent="0.25">
      <c r="A263" s="1">
        <v>44977.424305555556</v>
      </c>
      <c r="B263">
        <v>259</v>
      </c>
      <c r="C263">
        <v>5.3062189999999996</v>
      </c>
      <c r="D263">
        <v>0</v>
      </c>
      <c r="E263">
        <v>10.68</v>
      </c>
      <c r="F263">
        <v>11.22</v>
      </c>
      <c r="G263">
        <v>1</v>
      </c>
      <c r="H263">
        <v>0</v>
      </c>
      <c r="I263">
        <f>AVERAGE(C258:C263)</f>
        <v>5.3056678333333336</v>
      </c>
      <c r="J263">
        <f>D263</f>
        <v>0</v>
      </c>
    </row>
    <row r="264" spans="1:10" x14ac:dyDescent="0.25">
      <c r="A264" s="1">
        <v>44977.424421296295</v>
      </c>
      <c r="B264">
        <v>260</v>
      </c>
      <c r="C264">
        <v>5.3068970000000002</v>
      </c>
      <c r="D264">
        <v>0</v>
      </c>
      <c r="E264">
        <v>10.69</v>
      </c>
      <c r="F264">
        <v>11.22</v>
      </c>
      <c r="G264">
        <v>1</v>
      </c>
      <c r="H264">
        <v>0</v>
      </c>
    </row>
    <row r="265" spans="1:10" x14ac:dyDescent="0.25">
      <c r="A265" s="1"/>
    </row>
    <row r="266" spans="1:10" x14ac:dyDescent="0.25">
      <c r="A266" s="1"/>
    </row>
    <row r="267" spans="1:10" x14ac:dyDescent="0.25">
      <c r="A267" s="1"/>
    </row>
    <row r="268" spans="1:10" x14ac:dyDescent="0.25">
      <c r="A268" s="1"/>
    </row>
    <row r="269" spans="1:10" x14ac:dyDescent="0.25">
      <c r="A269" s="1"/>
    </row>
    <row r="270" spans="1:10" x14ac:dyDescent="0.25">
      <c r="A270" s="1"/>
    </row>
    <row r="271" spans="1:10" x14ac:dyDescent="0.25">
      <c r="A271" s="1"/>
    </row>
    <row r="272" spans="1:10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2C51E-2BD8-4198-9C4D-FC8A7CEDB51C}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>
        <v>5.3023331666666662</v>
      </c>
      <c r="B1">
        <v>0</v>
      </c>
    </row>
    <row r="2" spans="1:2" x14ac:dyDescent="0.25">
      <c r="A2">
        <v>5.3456431666666662</v>
      </c>
      <c r="B2">
        <v>50</v>
      </c>
    </row>
    <row r="3" spans="1:2" x14ac:dyDescent="0.25">
      <c r="A3">
        <v>5.363848833333333</v>
      </c>
      <c r="B3">
        <v>70</v>
      </c>
    </row>
    <row r="4" spans="1:2" x14ac:dyDescent="0.25">
      <c r="A4">
        <v>5.3728956666666656</v>
      </c>
      <c r="B4">
        <v>80</v>
      </c>
    </row>
    <row r="5" spans="1:2" x14ac:dyDescent="0.25">
      <c r="A5">
        <v>5.3786626666666661</v>
      </c>
      <c r="B5">
        <v>85</v>
      </c>
    </row>
    <row r="6" spans="1:2" x14ac:dyDescent="0.25">
      <c r="A6">
        <v>5.3805846666666666</v>
      </c>
      <c r="B6">
        <v>87</v>
      </c>
    </row>
    <row r="7" spans="1:2" x14ac:dyDescent="0.25">
      <c r="A7">
        <v>5.3820528333333328</v>
      </c>
      <c r="B7">
        <v>88</v>
      </c>
    </row>
    <row r="8" spans="1:2" x14ac:dyDescent="0.25">
      <c r="A8">
        <v>5.3815894999999996</v>
      </c>
      <c r="B8">
        <v>87</v>
      </c>
    </row>
    <row r="9" spans="1:2" x14ac:dyDescent="0.25">
      <c r="A9">
        <v>5.380549666666667</v>
      </c>
      <c r="B9">
        <v>85</v>
      </c>
    </row>
    <row r="10" spans="1:2" x14ac:dyDescent="0.25">
      <c r="A10">
        <v>5.3758903333333334</v>
      </c>
      <c r="B10">
        <v>80</v>
      </c>
    </row>
    <row r="11" spans="1:2" x14ac:dyDescent="0.25">
      <c r="A11">
        <v>5.3672701666666667</v>
      </c>
      <c r="B11">
        <v>70</v>
      </c>
    </row>
    <row r="12" spans="1:2" x14ac:dyDescent="0.25">
      <c r="A12">
        <v>5.3500453333333331</v>
      </c>
      <c r="B12">
        <v>50</v>
      </c>
    </row>
    <row r="13" spans="1:2" x14ac:dyDescent="0.25">
      <c r="A13">
        <v>5.3056678333333336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LC_calib_Ten_sec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Lyles</dc:creator>
  <cp:lastModifiedBy>Brad Lyles</cp:lastModifiedBy>
  <dcterms:created xsi:type="dcterms:W3CDTF">2023-02-17T19:37:27Z</dcterms:created>
  <dcterms:modified xsi:type="dcterms:W3CDTF">2023-03-22T18:16:15Z</dcterms:modified>
</cp:coreProperties>
</file>