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ulator\Desktop\Lysimeters\DB1818\"/>
    </mc:Choice>
  </mc:AlternateContent>
  <xr:revisionPtr revIDLastSave="0" documentId="13_ncr:1_{F74B4AA7-762A-47D6-8E9F-96B57CF1CFB1}" xr6:coauthVersionLast="47" xr6:coauthVersionMax="47" xr10:uidLastSave="{00000000-0000-0000-0000-000000000000}"/>
  <bookViews>
    <workbookView xWindow="1354" yWindow="3129" windowWidth="21180" windowHeight="12925" activeTab="2" xr2:uid="{00000000-000D-0000-FFFF-FFFF00000000}"/>
  </bookViews>
  <sheets>
    <sheet name="Dir_Lys_TenSec" sheetId="4" r:id="rId1"/>
    <sheet name="raw calib V4_2202.1" sheetId="2" r:id="rId2"/>
    <sheet name="detrend calib V4_2202.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5" l="1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3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D12" i="5"/>
  <c r="D13" i="5"/>
  <c r="E13" i="5" s="1"/>
  <c r="D14" i="5"/>
  <c r="E14" i="5" s="1"/>
  <c r="D15" i="5"/>
  <c r="E15" i="5" s="1"/>
  <c r="D16" i="5"/>
  <c r="E16" i="5" s="1"/>
  <c r="D17" i="5"/>
  <c r="E17" i="5" s="1"/>
  <c r="D18" i="5"/>
  <c r="D19" i="5"/>
  <c r="E19" i="5" s="1"/>
  <c r="D20" i="5"/>
  <c r="D21" i="5"/>
  <c r="E21" i="5" s="1"/>
  <c r="D22" i="5"/>
  <c r="E22" i="5" s="1"/>
  <c r="D23" i="5"/>
  <c r="D24" i="5"/>
  <c r="E24" i="5" s="1"/>
  <c r="D25" i="5"/>
  <c r="E25" i="5" s="1"/>
  <c r="D26" i="5"/>
  <c r="E26" i="5" s="1"/>
  <c r="D27" i="5"/>
  <c r="E27" i="5" s="1"/>
  <c r="D28" i="5"/>
  <c r="D29" i="5"/>
  <c r="E29" i="5" s="1"/>
  <c r="D30" i="5"/>
  <c r="E30" i="5" s="1"/>
  <c r="D31" i="5"/>
  <c r="E31" i="5" s="1"/>
  <c r="D32" i="5"/>
  <c r="E32" i="5" s="1"/>
  <c r="D33" i="5"/>
  <c r="E33" i="5" s="1"/>
  <c r="D34" i="5"/>
  <c r="D35" i="5"/>
  <c r="D36" i="5"/>
  <c r="D37" i="5"/>
  <c r="D38" i="5"/>
  <c r="E38" i="5" s="1"/>
  <c r="D39" i="5"/>
  <c r="D40" i="5"/>
  <c r="E40" i="5" s="1"/>
  <c r="D41" i="5"/>
  <c r="E41" i="5" s="1"/>
  <c r="D42" i="5"/>
  <c r="E42" i="5" s="1"/>
  <c r="D43" i="5"/>
  <c r="E43" i="5" s="1"/>
  <c r="D44" i="5"/>
  <c r="D45" i="5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D53" i="5"/>
  <c r="E53" i="5" s="1"/>
  <c r="D54" i="5"/>
  <c r="E54" i="5" s="1"/>
  <c r="D55" i="5"/>
  <c r="E55" i="5" s="1"/>
  <c r="D56" i="5"/>
  <c r="E56" i="5" s="1"/>
  <c r="D57" i="5"/>
  <c r="E57" i="5" s="1"/>
  <c r="D58" i="5"/>
  <c r="D59" i="5"/>
  <c r="E59" i="5" s="1"/>
  <c r="D60" i="5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D78" i="5"/>
  <c r="E78" i="5" s="1"/>
  <c r="D79" i="5"/>
  <c r="E79" i="5" s="1"/>
  <c r="D80" i="5"/>
  <c r="E80" i="5" s="1"/>
  <c r="D81" i="5"/>
  <c r="E81" i="5" s="1"/>
  <c r="D82" i="5"/>
  <c r="D83" i="5"/>
  <c r="E83" i="5" s="1"/>
  <c r="D84" i="5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D93" i="5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D107" i="5"/>
  <c r="D108" i="5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D131" i="5"/>
  <c r="E131" i="5" s="1"/>
  <c r="D132" i="5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D149" i="5"/>
  <c r="E149" i="5" s="1"/>
  <c r="D150" i="5"/>
  <c r="E150" i="5" s="1"/>
  <c r="D151" i="5"/>
  <c r="D152" i="5"/>
  <c r="E152" i="5" s="1"/>
  <c r="D153" i="5"/>
  <c r="E153" i="5" s="1"/>
  <c r="D154" i="5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D173" i="5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D211" i="5"/>
  <c r="E211" i="5" s="1"/>
  <c r="D212" i="5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D243" i="5"/>
  <c r="E243" i="5" s="1"/>
  <c r="D244" i="5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D11" i="5"/>
  <c r="E11" i="5" s="1"/>
  <c r="E20" i="2"/>
  <c r="E19" i="2"/>
  <c r="E17" i="2"/>
  <c r="F15" i="2"/>
  <c r="E15" i="2"/>
  <c r="E9" i="2"/>
  <c r="E18" i="2"/>
  <c r="E16" i="2"/>
  <c r="E14" i="2"/>
  <c r="E13" i="2"/>
  <c r="E12" i="2"/>
  <c r="E11" i="2"/>
  <c r="E10" i="2"/>
  <c r="E37" i="5"/>
  <c r="E45" i="5"/>
  <c r="E77" i="5"/>
  <c r="E93" i="5"/>
  <c r="E173" i="5"/>
  <c r="E12" i="5"/>
  <c r="E18" i="5"/>
  <c r="E20" i="5"/>
  <c r="E23" i="5"/>
  <c r="E28" i="5"/>
  <c r="E34" i="5"/>
  <c r="E35" i="5"/>
  <c r="E36" i="5"/>
  <c r="E39" i="5"/>
  <c r="E44" i="5"/>
  <c r="E52" i="5"/>
  <c r="E58" i="5"/>
  <c r="E60" i="5"/>
  <c r="E68" i="5"/>
  <c r="E82" i="5"/>
  <c r="E84" i="5"/>
  <c r="E92" i="5"/>
  <c r="E100" i="5"/>
  <c r="E106" i="5"/>
  <c r="E107" i="5"/>
  <c r="E108" i="5"/>
  <c r="E116" i="5"/>
  <c r="E124" i="5"/>
  <c r="E130" i="5"/>
  <c r="E132" i="5"/>
  <c r="E148" i="5"/>
  <c r="E151" i="5"/>
  <c r="E154" i="5"/>
  <c r="E164" i="5"/>
  <c r="E172" i="5"/>
  <c r="E180" i="5"/>
  <c r="E188" i="5"/>
  <c r="E196" i="5"/>
  <c r="E210" i="5"/>
  <c r="E212" i="5"/>
  <c r="E228" i="5"/>
  <c r="E242" i="5"/>
  <c r="E244" i="5"/>
  <c r="E252" i="5"/>
  <c r="E260" i="5"/>
  <c r="E2" i="5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H26" i="2"/>
  <c r="H25" i="2"/>
  <c r="H24" i="2"/>
  <c r="H23" i="2"/>
  <c r="H22" i="2"/>
  <c r="H21" i="2"/>
  <c r="F20" i="2"/>
  <c r="F19" i="2"/>
  <c r="F18" i="2"/>
  <c r="F17" i="2"/>
  <c r="F16" i="2"/>
  <c r="F14" i="2"/>
  <c r="F13" i="2"/>
  <c r="F12" i="2"/>
  <c r="F11" i="2"/>
  <c r="F10" i="2"/>
  <c r="F9" i="2"/>
  <c r="G22" i="5" l="1"/>
  <c r="H22" i="5" s="1"/>
  <c r="G14" i="5"/>
  <c r="H14" i="5" s="1"/>
  <c r="G13" i="5"/>
  <c r="H13" i="5" s="1"/>
  <c r="G11" i="5"/>
  <c r="H11" i="5" s="1"/>
  <c r="G15" i="5"/>
  <c r="H15" i="5" s="1"/>
  <c r="G21" i="5"/>
  <c r="H21" i="5" s="1"/>
  <c r="G19" i="5"/>
  <c r="H19" i="5" s="1"/>
  <c r="G20" i="5"/>
  <c r="H20" i="5" s="1"/>
  <c r="G18" i="5"/>
  <c r="H18" i="5" s="1"/>
  <c r="G17" i="5"/>
  <c r="H17" i="5" s="1"/>
  <c r="G16" i="5"/>
  <c r="H16" i="5" s="1"/>
  <c r="G12" i="5"/>
  <c r="H12" i="5" s="1"/>
  <c r="P20" i="5"/>
  <c r="P17" i="5"/>
  <c r="O21" i="5"/>
  <c r="P23" i="5"/>
  <c r="P18" i="5"/>
  <c r="I14" i="5"/>
  <c r="J14" i="5" s="1"/>
  <c r="P22" i="5"/>
  <c r="I22" i="5"/>
  <c r="J22" i="5" s="1"/>
  <c r="L27" i="5"/>
  <c r="P19" i="5"/>
  <c r="O19" i="5"/>
  <c r="P16" i="5"/>
  <c r="I16" i="5"/>
  <c r="J16" i="5" s="1"/>
  <c r="P15" i="5"/>
  <c r="P14" i="5"/>
  <c r="L24" i="5"/>
  <c r="L25" i="5"/>
  <c r="I13" i="5"/>
  <c r="J13" i="5" s="1"/>
  <c r="O18" i="5"/>
  <c r="P13" i="5"/>
  <c r="O16" i="5"/>
  <c r="I19" i="5"/>
  <c r="J19" i="5" s="1"/>
  <c r="P21" i="5"/>
  <c r="L26" i="5"/>
  <c r="O14" i="5"/>
  <c r="I17" i="5"/>
  <c r="J17" i="5" s="1"/>
  <c r="O22" i="5"/>
  <c r="L28" i="5"/>
  <c r="I12" i="5"/>
  <c r="J12" i="5" s="1"/>
  <c r="O17" i="5"/>
  <c r="I20" i="5"/>
  <c r="J20" i="5" s="1"/>
  <c r="O12" i="5"/>
  <c r="I15" i="5"/>
  <c r="J15" i="5" s="1"/>
  <c r="O20" i="5"/>
  <c r="O23" i="5"/>
  <c r="P12" i="5"/>
  <c r="O15" i="5"/>
  <c r="I18" i="5"/>
  <c r="J18" i="5" s="1"/>
  <c r="I21" i="5"/>
  <c r="J21" i="5" s="1"/>
  <c r="L23" i="5"/>
  <c r="O13" i="5"/>
  <c r="I11" i="5"/>
  <c r="J11" i="5" s="1"/>
  <c r="P11" i="5"/>
  <c r="O11" i="5"/>
  <c r="K24" i="2"/>
  <c r="K25" i="2" s="1"/>
  <c r="P26" i="5" l="1"/>
  <c r="P28" i="5" l="1"/>
  <c r="P30" i="5" s="1"/>
  <c r="P27" i="5"/>
</calcChain>
</file>

<file path=xl/sharedStrings.xml><?xml version="1.0" encoding="utf-8"?>
<sst xmlns="http://schemas.openxmlformats.org/spreadsheetml/2006/main" count="107" uniqueCount="53">
  <si>
    <t>TOA5</t>
  </si>
  <si>
    <t>N3_Lys</t>
  </si>
  <si>
    <t>CR3000</t>
  </si>
  <si>
    <t>TenSec</t>
  </si>
  <si>
    <t>TIMESTAMP</t>
  </si>
  <si>
    <t>RECORD</t>
  </si>
  <si>
    <t>mV1_avg_Avg</t>
  </si>
  <si>
    <t>known1_gm_Avg</t>
  </si>
  <si>
    <t>TS</t>
  </si>
  <si>
    <t>RN</t>
  </si>
  <si>
    <t>Avg</t>
  </si>
  <si>
    <t>avg mV</t>
  </si>
  <si>
    <t>CPU:Lys_Calib_V1_0.CR1X</t>
  </si>
  <si>
    <t>CR1000X.Std.05.01</t>
  </si>
  <si>
    <t>CR1000X</t>
  </si>
  <si>
    <t>Dir_Lys</t>
  </si>
  <si>
    <t>two tail T test P value</t>
  </si>
  <si>
    <t>0 to 50</t>
  </si>
  <si>
    <t>50-70</t>
  </si>
  <si>
    <t>70 to 80</t>
  </si>
  <si>
    <t>80 to 85</t>
  </si>
  <si>
    <t>85 to 87</t>
  </si>
  <si>
    <t>87 to 88</t>
  </si>
  <si>
    <t>88 to 87</t>
  </si>
  <si>
    <t>87 to 85</t>
  </si>
  <si>
    <t>85 to 80</t>
  </si>
  <si>
    <t>80 to 70</t>
  </si>
  <si>
    <t>70 to 50</t>
  </si>
  <si>
    <t>50 to 0</t>
  </si>
  <si>
    <t>resolution comparison</t>
  </si>
  <si>
    <t xml:space="preserve"> 0 to 0</t>
  </si>
  <si>
    <t>50 to 50</t>
  </si>
  <si>
    <t>70 to 70</t>
  </si>
  <si>
    <t>80 to 80</t>
  </si>
  <si>
    <t>85 to 85</t>
  </si>
  <si>
    <t>87 to 87</t>
  </si>
  <si>
    <t>known mass</t>
  </si>
  <si>
    <t>(mV)</t>
  </si>
  <si>
    <t>(g)</t>
  </si>
  <si>
    <t>mean deviation (mV)</t>
  </si>
  <si>
    <t>avg mean deviation</t>
  </si>
  <si>
    <t>slope =</t>
  </si>
  <si>
    <t>Known Mass (g)</t>
  </si>
  <si>
    <t>detrend amount</t>
  </si>
  <si>
    <t>detrend mV</t>
  </si>
  <si>
    <t>alpha</t>
  </si>
  <si>
    <t>hysteresis comparison</t>
  </si>
  <si>
    <t>Hysteresis</t>
  </si>
  <si>
    <t>Resolution</t>
  </si>
  <si>
    <t>mechnaical advantage</t>
  </si>
  <si>
    <t>load cell (g)</t>
  </si>
  <si>
    <t>(uV)</t>
  </si>
  <si>
    <t>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</si>
</sst>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14" fillId="0" borderId="0" xfId="0" applyFont="1"/>
    <xf numFmtId="0" fontId="18" fillId="0" borderId="0" xfId="0" applyFont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mV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calib V4_2202.1'!$C$9:$C$570</c:f>
              <c:numCache>
                <c:formatCode>General</c:formatCode>
                <c:ptCount val="562"/>
                <c:pt idx="0">
                  <c:v>1230.268</c:v>
                </c:pt>
                <c:pt idx="1">
                  <c:v>1230.3430000000001</c:v>
                </c:pt>
                <c:pt idx="2">
                  <c:v>1230.212</c:v>
                </c:pt>
                <c:pt idx="3">
                  <c:v>1230.33</c:v>
                </c:pt>
                <c:pt idx="4">
                  <c:v>1230.3879999999999</c:v>
                </c:pt>
                <c:pt idx="5">
                  <c:v>1230.3779999999999</c:v>
                </c:pt>
                <c:pt idx="6">
                  <c:v>1230.546</c:v>
                </c:pt>
                <c:pt idx="7">
                  <c:v>1230.431</c:v>
                </c:pt>
                <c:pt idx="8">
                  <c:v>1230.491</c:v>
                </c:pt>
                <c:pt idx="9">
                  <c:v>1230.4690000000001</c:v>
                </c:pt>
                <c:pt idx="10">
                  <c:v>1230.5309999999999</c:v>
                </c:pt>
                <c:pt idx="11">
                  <c:v>1230.4739999999999</c:v>
                </c:pt>
                <c:pt idx="12">
                  <c:v>1230.5319999999999</c:v>
                </c:pt>
                <c:pt idx="13">
                  <c:v>1230.57</c:v>
                </c:pt>
                <c:pt idx="14">
                  <c:v>1230.5640000000001</c:v>
                </c:pt>
                <c:pt idx="15">
                  <c:v>1230.4780000000001</c:v>
                </c:pt>
                <c:pt idx="16">
                  <c:v>1230.5630000000001</c:v>
                </c:pt>
                <c:pt idx="17">
                  <c:v>1230.6079999999999</c:v>
                </c:pt>
                <c:pt idx="18">
                  <c:v>1230.5540000000001</c:v>
                </c:pt>
                <c:pt idx="19">
                  <c:v>1230.6020000000001</c:v>
                </c:pt>
                <c:pt idx="20">
                  <c:v>1230.53</c:v>
                </c:pt>
                <c:pt idx="21">
                  <c:v>1230.5350000000001</c:v>
                </c:pt>
                <c:pt idx="22">
                  <c:v>1230.547</c:v>
                </c:pt>
                <c:pt idx="23">
                  <c:v>1230.556</c:v>
                </c:pt>
                <c:pt idx="24">
                  <c:v>1230.5999999999999</c:v>
                </c:pt>
                <c:pt idx="25">
                  <c:v>1230.5930000000001</c:v>
                </c:pt>
                <c:pt idx="26">
                  <c:v>1230.67</c:v>
                </c:pt>
                <c:pt idx="27">
                  <c:v>1230.713</c:v>
                </c:pt>
                <c:pt idx="28">
                  <c:v>1230.6300000000001</c:v>
                </c:pt>
                <c:pt idx="29">
                  <c:v>1230.655</c:v>
                </c:pt>
                <c:pt idx="30">
                  <c:v>1230.6990000000001</c:v>
                </c:pt>
                <c:pt idx="31">
                  <c:v>1230.588</c:v>
                </c:pt>
                <c:pt idx="32">
                  <c:v>1230.819</c:v>
                </c:pt>
                <c:pt idx="33">
                  <c:v>1232.5630000000001</c:v>
                </c:pt>
                <c:pt idx="34">
                  <c:v>1232.52</c:v>
                </c:pt>
                <c:pt idx="35">
                  <c:v>1232.4939999999999</c:v>
                </c:pt>
                <c:pt idx="36">
                  <c:v>1232.5719999999999</c:v>
                </c:pt>
                <c:pt idx="37">
                  <c:v>1232.5809999999999</c:v>
                </c:pt>
                <c:pt idx="38">
                  <c:v>1232.6130000000001</c:v>
                </c:pt>
                <c:pt idx="39">
                  <c:v>1232.4829999999999</c:v>
                </c:pt>
                <c:pt idx="40">
                  <c:v>1232.6320000000001</c:v>
                </c:pt>
                <c:pt idx="41">
                  <c:v>1232.5150000000001</c:v>
                </c:pt>
                <c:pt idx="42">
                  <c:v>1232.614</c:v>
                </c:pt>
                <c:pt idx="43">
                  <c:v>1232.538</c:v>
                </c:pt>
                <c:pt idx="44">
                  <c:v>1232.6369999999999</c:v>
                </c:pt>
                <c:pt idx="45">
                  <c:v>1232.5730000000001</c:v>
                </c:pt>
                <c:pt idx="46">
                  <c:v>1232.6110000000001</c:v>
                </c:pt>
                <c:pt idx="47">
                  <c:v>1232.528</c:v>
                </c:pt>
                <c:pt idx="48">
                  <c:v>1232.673</c:v>
                </c:pt>
                <c:pt idx="49">
                  <c:v>1232.5740000000001</c:v>
                </c:pt>
                <c:pt idx="50">
                  <c:v>1232.758</c:v>
                </c:pt>
                <c:pt idx="51">
                  <c:v>1233.346</c:v>
                </c:pt>
                <c:pt idx="52">
                  <c:v>1233.3389999999999</c:v>
                </c:pt>
                <c:pt idx="53">
                  <c:v>1233.3910000000001</c:v>
                </c:pt>
                <c:pt idx="54">
                  <c:v>1233.3219999999999</c:v>
                </c:pt>
                <c:pt idx="55">
                  <c:v>1233.453</c:v>
                </c:pt>
                <c:pt idx="56">
                  <c:v>1233.2260000000001</c:v>
                </c:pt>
                <c:pt idx="57">
                  <c:v>1233.386</c:v>
                </c:pt>
                <c:pt idx="58">
                  <c:v>1233.404</c:v>
                </c:pt>
                <c:pt idx="59">
                  <c:v>1233.377</c:v>
                </c:pt>
                <c:pt idx="60">
                  <c:v>1233.3710000000001</c:v>
                </c:pt>
                <c:pt idx="61">
                  <c:v>1233.442</c:v>
                </c:pt>
                <c:pt idx="62">
                  <c:v>1233.5229999999999</c:v>
                </c:pt>
                <c:pt idx="63">
                  <c:v>1233.4059999999999</c:v>
                </c:pt>
                <c:pt idx="64">
                  <c:v>1233.4480000000001</c:v>
                </c:pt>
                <c:pt idx="65">
                  <c:v>1233.3589999999999</c:v>
                </c:pt>
                <c:pt idx="66">
                  <c:v>1233.3800000000001</c:v>
                </c:pt>
                <c:pt idx="67">
                  <c:v>1233.394</c:v>
                </c:pt>
                <c:pt idx="68">
                  <c:v>1233.386</c:v>
                </c:pt>
                <c:pt idx="69">
                  <c:v>1233.7819999999999</c:v>
                </c:pt>
                <c:pt idx="70">
                  <c:v>1233.77</c:v>
                </c:pt>
                <c:pt idx="71">
                  <c:v>1233.7929999999999</c:v>
                </c:pt>
                <c:pt idx="72">
                  <c:v>1233.848</c:v>
                </c:pt>
                <c:pt idx="73">
                  <c:v>1233.7950000000001</c:v>
                </c:pt>
                <c:pt idx="74">
                  <c:v>1233.865</c:v>
                </c:pt>
                <c:pt idx="75">
                  <c:v>1233.895</c:v>
                </c:pt>
                <c:pt idx="76">
                  <c:v>1233.837</c:v>
                </c:pt>
                <c:pt idx="77">
                  <c:v>1233.8409999999999</c:v>
                </c:pt>
                <c:pt idx="78">
                  <c:v>1233.836</c:v>
                </c:pt>
                <c:pt idx="79">
                  <c:v>1233.796</c:v>
                </c:pt>
                <c:pt idx="80">
                  <c:v>1233.838</c:v>
                </c:pt>
                <c:pt idx="81">
                  <c:v>1233.828</c:v>
                </c:pt>
                <c:pt idx="82">
                  <c:v>1233.944</c:v>
                </c:pt>
                <c:pt idx="83">
                  <c:v>1234.1120000000001</c:v>
                </c:pt>
                <c:pt idx="84">
                  <c:v>1234.0409999999999</c:v>
                </c:pt>
                <c:pt idx="85">
                  <c:v>1233.8699999999999</c:v>
                </c:pt>
                <c:pt idx="86">
                  <c:v>1234.0930000000001</c:v>
                </c:pt>
                <c:pt idx="87">
                  <c:v>1234.0419999999999</c:v>
                </c:pt>
                <c:pt idx="88">
                  <c:v>1234.0070000000001</c:v>
                </c:pt>
                <c:pt idx="89">
                  <c:v>1234.056</c:v>
                </c:pt>
                <c:pt idx="90">
                  <c:v>1234.0260000000001</c:v>
                </c:pt>
                <c:pt idx="91">
                  <c:v>1234.095</c:v>
                </c:pt>
                <c:pt idx="92">
                  <c:v>1233.9960000000001</c:v>
                </c:pt>
                <c:pt idx="93">
                  <c:v>1234.0640000000001</c:v>
                </c:pt>
                <c:pt idx="94">
                  <c:v>1233.963</c:v>
                </c:pt>
                <c:pt idx="95">
                  <c:v>1234.0609999999999</c:v>
                </c:pt>
                <c:pt idx="96">
                  <c:v>1233.9970000000001</c:v>
                </c:pt>
                <c:pt idx="97">
                  <c:v>1234.067</c:v>
                </c:pt>
                <c:pt idx="98">
                  <c:v>1234.0440000000001</c:v>
                </c:pt>
                <c:pt idx="99">
                  <c:v>1234.001</c:v>
                </c:pt>
                <c:pt idx="100">
                  <c:v>1234.133</c:v>
                </c:pt>
                <c:pt idx="101">
                  <c:v>1233.9549999999999</c:v>
                </c:pt>
                <c:pt idx="102">
                  <c:v>1234.146</c:v>
                </c:pt>
                <c:pt idx="103">
                  <c:v>1233.9770000000001</c:v>
                </c:pt>
                <c:pt idx="104">
                  <c:v>1234.097</c:v>
                </c:pt>
                <c:pt idx="105">
                  <c:v>1234.1679999999999</c:v>
                </c:pt>
                <c:pt idx="106">
                  <c:v>1234.097</c:v>
                </c:pt>
                <c:pt idx="107">
                  <c:v>1234.2190000000001</c:v>
                </c:pt>
                <c:pt idx="108">
                  <c:v>1234.0730000000001</c:v>
                </c:pt>
                <c:pt idx="109">
                  <c:v>1234.18</c:v>
                </c:pt>
                <c:pt idx="110">
                  <c:v>1234.1469999999999</c:v>
                </c:pt>
                <c:pt idx="111">
                  <c:v>1234.1210000000001</c:v>
                </c:pt>
                <c:pt idx="112">
                  <c:v>1234.1659999999999</c:v>
                </c:pt>
                <c:pt idx="113">
                  <c:v>1234.143</c:v>
                </c:pt>
                <c:pt idx="114">
                  <c:v>1234.1679999999999</c:v>
                </c:pt>
                <c:pt idx="115">
                  <c:v>1234.193</c:v>
                </c:pt>
                <c:pt idx="116">
                  <c:v>1234.049</c:v>
                </c:pt>
                <c:pt idx="117">
                  <c:v>1234.1759999999999</c:v>
                </c:pt>
                <c:pt idx="118">
                  <c:v>1234.2260000000001</c:v>
                </c:pt>
                <c:pt idx="119">
                  <c:v>1234.146</c:v>
                </c:pt>
                <c:pt idx="120">
                  <c:v>1234.1489999999999</c:v>
                </c:pt>
                <c:pt idx="121">
                  <c:v>1234.183</c:v>
                </c:pt>
                <c:pt idx="122">
                  <c:v>1234.1949999999999</c:v>
                </c:pt>
                <c:pt idx="123">
                  <c:v>1234.1679999999999</c:v>
                </c:pt>
                <c:pt idx="124">
                  <c:v>1234.223</c:v>
                </c:pt>
                <c:pt idx="125">
                  <c:v>1234.2280000000001</c:v>
                </c:pt>
                <c:pt idx="126">
                  <c:v>1234.2560000000001</c:v>
                </c:pt>
                <c:pt idx="127">
                  <c:v>1234.27</c:v>
                </c:pt>
                <c:pt idx="128">
                  <c:v>1234.271</c:v>
                </c:pt>
                <c:pt idx="129">
                  <c:v>1234.2560000000001</c:v>
                </c:pt>
                <c:pt idx="130">
                  <c:v>1234.1969999999999</c:v>
                </c:pt>
                <c:pt idx="131">
                  <c:v>1234.2190000000001</c:v>
                </c:pt>
                <c:pt idx="132">
                  <c:v>1234.249</c:v>
                </c:pt>
                <c:pt idx="133">
                  <c:v>1234.2049999999999</c:v>
                </c:pt>
                <c:pt idx="134">
                  <c:v>1234.2260000000001</c:v>
                </c:pt>
                <c:pt idx="135">
                  <c:v>1234.182</c:v>
                </c:pt>
                <c:pt idx="136">
                  <c:v>1234.1569999999999</c:v>
                </c:pt>
                <c:pt idx="137">
                  <c:v>1234.288</c:v>
                </c:pt>
                <c:pt idx="138">
                  <c:v>1234.3209999999999</c:v>
                </c:pt>
                <c:pt idx="139">
                  <c:v>1234.222</c:v>
                </c:pt>
                <c:pt idx="140">
                  <c:v>1234.203</c:v>
                </c:pt>
                <c:pt idx="141">
                  <c:v>1234.1559999999999</c:v>
                </c:pt>
                <c:pt idx="142">
                  <c:v>1234.2570000000001</c:v>
                </c:pt>
                <c:pt idx="143">
                  <c:v>1234.2560000000001</c:v>
                </c:pt>
                <c:pt idx="144">
                  <c:v>1234.1320000000001</c:v>
                </c:pt>
                <c:pt idx="145">
                  <c:v>1234.269</c:v>
                </c:pt>
                <c:pt idx="146">
                  <c:v>1234.173</c:v>
                </c:pt>
                <c:pt idx="147">
                  <c:v>1234.2429999999999</c:v>
                </c:pt>
                <c:pt idx="148">
                  <c:v>1234.24</c:v>
                </c:pt>
                <c:pt idx="149">
                  <c:v>1234.2139999999999</c:v>
                </c:pt>
                <c:pt idx="150">
                  <c:v>1234.183</c:v>
                </c:pt>
                <c:pt idx="151">
                  <c:v>1234.33</c:v>
                </c:pt>
                <c:pt idx="152">
                  <c:v>1234.2760000000001</c:v>
                </c:pt>
                <c:pt idx="153">
                  <c:v>1234.134</c:v>
                </c:pt>
                <c:pt idx="154">
                  <c:v>1234.365</c:v>
                </c:pt>
                <c:pt idx="155">
                  <c:v>1234.201</c:v>
                </c:pt>
                <c:pt idx="156">
                  <c:v>1234.221</c:v>
                </c:pt>
                <c:pt idx="157">
                  <c:v>1234.221</c:v>
                </c:pt>
                <c:pt idx="158">
                  <c:v>1234.3330000000001</c:v>
                </c:pt>
                <c:pt idx="159">
                  <c:v>1234.009</c:v>
                </c:pt>
                <c:pt idx="160">
                  <c:v>1234.2270000000001</c:v>
                </c:pt>
                <c:pt idx="161">
                  <c:v>1234.1679999999999</c:v>
                </c:pt>
                <c:pt idx="162">
                  <c:v>1234.0989999999999</c:v>
                </c:pt>
                <c:pt idx="163">
                  <c:v>1234.1369999999999</c:v>
                </c:pt>
                <c:pt idx="164">
                  <c:v>1234.2850000000001</c:v>
                </c:pt>
                <c:pt idx="165">
                  <c:v>1234.1500000000001</c:v>
                </c:pt>
                <c:pt idx="166">
                  <c:v>1234.3009999999999</c:v>
                </c:pt>
                <c:pt idx="167">
                  <c:v>1234.126</c:v>
                </c:pt>
                <c:pt idx="168">
                  <c:v>1234.251</c:v>
                </c:pt>
                <c:pt idx="169">
                  <c:v>1234.2059999999999</c:v>
                </c:pt>
                <c:pt idx="170">
                  <c:v>1234.17</c:v>
                </c:pt>
                <c:pt idx="171">
                  <c:v>1234.1790000000001</c:v>
                </c:pt>
                <c:pt idx="172">
                  <c:v>1234.1559999999999</c:v>
                </c:pt>
                <c:pt idx="173">
                  <c:v>1234.153</c:v>
                </c:pt>
                <c:pt idx="174">
                  <c:v>1234.105</c:v>
                </c:pt>
                <c:pt idx="175">
                  <c:v>1234.1220000000001</c:v>
                </c:pt>
                <c:pt idx="176">
                  <c:v>1234.117</c:v>
                </c:pt>
                <c:pt idx="177">
                  <c:v>1233.9000000000001</c:v>
                </c:pt>
                <c:pt idx="178">
                  <c:v>1233.979</c:v>
                </c:pt>
                <c:pt idx="179">
                  <c:v>1234.011</c:v>
                </c:pt>
                <c:pt idx="180">
                  <c:v>1234.0419999999999</c:v>
                </c:pt>
                <c:pt idx="181">
                  <c:v>1234.0070000000001</c:v>
                </c:pt>
                <c:pt idx="182">
                  <c:v>1233.9929999999999</c:v>
                </c:pt>
                <c:pt idx="183">
                  <c:v>1234.0239999999999</c:v>
                </c:pt>
                <c:pt idx="184">
                  <c:v>1234.029</c:v>
                </c:pt>
                <c:pt idx="185">
                  <c:v>1234.06</c:v>
                </c:pt>
                <c:pt idx="186">
                  <c:v>1234.068</c:v>
                </c:pt>
                <c:pt idx="187">
                  <c:v>1233.998</c:v>
                </c:pt>
                <c:pt idx="188">
                  <c:v>1233.941</c:v>
                </c:pt>
                <c:pt idx="189">
                  <c:v>1233.951</c:v>
                </c:pt>
                <c:pt idx="190">
                  <c:v>1234.0050000000001</c:v>
                </c:pt>
                <c:pt idx="191">
                  <c:v>1233.9939999999999</c:v>
                </c:pt>
                <c:pt idx="192">
                  <c:v>1233.9570000000001</c:v>
                </c:pt>
                <c:pt idx="193">
                  <c:v>1234.0650000000001</c:v>
                </c:pt>
                <c:pt idx="194">
                  <c:v>1233.8530000000001</c:v>
                </c:pt>
                <c:pt idx="195">
                  <c:v>1233.615</c:v>
                </c:pt>
                <c:pt idx="196">
                  <c:v>1233.741</c:v>
                </c:pt>
                <c:pt idx="197">
                  <c:v>1233.6189999999999</c:v>
                </c:pt>
                <c:pt idx="198">
                  <c:v>1233.5999999999999</c:v>
                </c:pt>
                <c:pt idx="199">
                  <c:v>1233.6479999999999</c:v>
                </c:pt>
                <c:pt idx="200">
                  <c:v>1233.653</c:v>
                </c:pt>
                <c:pt idx="201">
                  <c:v>1233.673</c:v>
                </c:pt>
                <c:pt idx="202">
                  <c:v>1233.5530000000001</c:v>
                </c:pt>
                <c:pt idx="203">
                  <c:v>1233.7670000000001</c:v>
                </c:pt>
                <c:pt idx="204">
                  <c:v>1233.6079999999999</c:v>
                </c:pt>
                <c:pt idx="205">
                  <c:v>1233.6679999999999</c:v>
                </c:pt>
                <c:pt idx="206">
                  <c:v>1233.7270000000001</c:v>
                </c:pt>
                <c:pt idx="207">
                  <c:v>1233.6479999999999</c:v>
                </c:pt>
                <c:pt idx="208">
                  <c:v>1233.5709999999999</c:v>
                </c:pt>
                <c:pt idx="209">
                  <c:v>1233.683</c:v>
                </c:pt>
                <c:pt idx="210">
                  <c:v>1233.7529999999999</c:v>
                </c:pt>
                <c:pt idx="211">
                  <c:v>1233.5609999999999</c:v>
                </c:pt>
                <c:pt idx="212">
                  <c:v>1233.654</c:v>
                </c:pt>
                <c:pt idx="213">
                  <c:v>1232.9469999999999</c:v>
                </c:pt>
                <c:pt idx="214">
                  <c:v>1232.9159999999999</c:v>
                </c:pt>
                <c:pt idx="215">
                  <c:v>1232.92</c:v>
                </c:pt>
                <c:pt idx="216">
                  <c:v>1232.998</c:v>
                </c:pt>
                <c:pt idx="217">
                  <c:v>1232.9549999999999</c:v>
                </c:pt>
                <c:pt idx="218">
                  <c:v>1232.8510000000001</c:v>
                </c:pt>
                <c:pt idx="219">
                  <c:v>1232.9860000000001</c:v>
                </c:pt>
                <c:pt idx="220">
                  <c:v>1232.9359999999999</c:v>
                </c:pt>
                <c:pt idx="221">
                  <c:v>1232.9349999999999</c:v>
                </c:pt>
                <c:pt idx="222">
                  <c:v>1232.9570000000001</c:v>
                </c:pt>
                <c:pt idx="223">
                  <c:v>1232.9480000000001</c:v>
                </c:pt>
                <c:pt idx="224">
                  <c:v>1232.8800000000001</c:v>
                </c:pt>
                <c:pt idx="225">
                  <c:v>1232.96</c:v>
                </c:pt>
                <c:pt idx="226">
                  <c:v>1232.998</c:v>
                </c:pt>
                <c:pt idx="227">
                  <c:v>1232.9349999999999</c:v>
                </c:pt>
                <c:pt idx="228">
                  <c:v>1232.895</c:v>
                </c:pt>
                <c:pt idx="229">
                  <c:v>1232.9110000000001</c:v>
                </c:pt>
                <c:pt idx="230">
                  <c:v>1232.9490000000001</c:v>
                </c:pt>
                <c:pt idx="231">
                  <c:v>1231.1320000000001</c:v>
                </c:pt>
                <c:pt idx="232">
                  <c:v>1231.134</c:v>
                </c:pt>
                <c:pt idx="233">
                  <c:v>1231.1420000000001</c:v>
                </c:pt>
                <c:pt idx="234">
                  <c:v>1231.1489999999999</c:v>
                </c:pt>
                <c:pt idx="235">
                  <c:v>1231.1610000000001</c:v>
                </c:pt>
                <c:pt idx="236">
                  <c:v>1231.171</c:v>
                </c:pt>
                <c:pt idx="237">
                  <c:v>1231.1569999999999</c:v>
                </c:pt>
                <c:pt idx="238">
                  <c:v>1231.146</c:v>
                </c:pt>
                <c:pt idx="239">
                  <c:v>1231.1279999999999</c:v>
                </c:pt>
                <c:pt idx="240">
                  <c:v>1231.146</c:v>
                </c:pt>
                <c:pt idx="241">
                  <c:v>1231.154</c:v>
                </c:pt>
                <c:pt idx="242">
                  <c:v>1231.1369999999999</c:v>
                </c:pt>
                <c:pt idx="243">
                  <c:v>1231.1610000000001</c:v>
                </c:pt>
                <c:pt idx="244">
                  <c:v>1231.136</c:v>
                </c:pt>
                <c:pt idx="245">
                  <c:v>1231.1379999999999</c:v>
                </c:pt>
                <c:pt idx="246">
                  <c:v>1231.144</c:v>
                </c:pt>
                <c:pt idx="247">
                  <c:v>1231.154</c:v>
                </c:pt>
                <c:pt idx="248">
                  <c:v>1231.175</c:v>
                </c:pt>
                <c:pt idx="249">
                  <c:v>1231.18</c:v>
                </c:pt>
                <c:pt idx="250">
                  <c:v>1231.3969999999999</c:v>
                </c:pt>
                <c:pt idx="251">
                  <c:v>1231.3589999999999</c:v>
                </c:pt>
                <c:pt idx="252">
                  <c:v>1231.271</c:v>
                </c:pt>
                <c:pt idx="253">
                  <c:v>1231.2560000000001</c:v>
                </c:pt>
                <c:pt idx="254">
                  <c:v>1231.3420000000001</c:v>
                </c:pt>
                <c:pt idx="255">
                  <c:v>1231.365</c:v>
                </c:pt>
                <c:pt idx="256">
                  <c:v>1231.2760000000001</c:v>
                </c:pt>
                <c:pt idx="257">
                  <c:v>1231.31</c:v>
                </c:pt>
                <c:pt idx="258">
                  <c:v>1231.4069999999999</c:v>
                </c:pt>
                <c:pt idx="259">
                  <c:v>1231.2739999999999</c:v>
                </c:pt>
                <c:pt idx="260">
                  <c:v>1231.3969999999999</c:v>
                </c:pt>
                <c:pt idx="261">
                  <c:v>1231.377</c:v>
                </c:pt>
                <c:pt idx="262">
                  <c:v>1231.3230000000001</c:v>
                </c:pt>
                <c:pt idx="263">
                  <c:v>1231.42</c:v>
                </c:pt>
                <c:pt idx="264">
                  <c:v>1231.296</c:v>
                </c:pt>
                <c:pt idx="265">
                  <c:v>1231.4469999999999</c:v>
                </c:pt>
                <c:pt idx="266">
                  <c:v>1231.2080000000001</c:v>
                </c:pt>
                <c:pt idx="267">
                  <c:v>1231.4880000000001</c:v>
                </c:pt>
                <c:pt idx="268">
                  <c:v>1231.3910000000001</c:v>
                </c:pt>
                <c:pt idx="269">
                  <c:v>1231.4100000000001</c:v>
                </c:pt>
                <c:pt idx="270">
                  <c:v>1231.4860000000001</c:v>
                </c:pt>
                <c:pt idx="271">
                  <c:v>1231.3969999999999</c:v>
                </c:pt>
                <c:pt idx="272">
                  <c:v>1231.4739999999999</c:v>
                </c:pt>
                <c:pt idx="273">
                  <c:v>1231.383</c:v>
                </c:pt>
                <c:pt idx="274">
                  <c:v>1231.4449999999999</c:v>
                </c:pt>
                <c:pt idx="275">
                  <c:v>1231.425</c:v>
                </c:pt>
                <c:pt idx="276">
                  <c:v>1231.375</c:v>
                </c:pt>
                <c:pt idx="277">
                  <c:v>1231.4939999999999</c:v>
                </c:pt>
                <c:pt idx="278">
                  <c:v>1231.405</c:v>
                </c:pt>
                <c:pt idx="279">
                  <c:v>1231.443</c:v>
                </c:pt>
                <c:pt idx="280">
                  <c:v>1231.4780000000001</c:v>
                </c:pt>
                <c:pt idx="281">
                  <c:v>1231.4100000000001</c:v>
                </c:pt>
                <c:pt idx="282">
                  <c:v>1231.49</c:v>
                </c:pt>
                <c:pt idx="283">
                  <c:v>1231.3240000000001</c:v>
                </c:pt>
                <c:pt idx="284">
                  <c:v>1231.421</c:v>
                </c:pt>
                <c:pt idx="285">
                  <c:v>1231.4480000000001</c:v>
                </c:pt>
                <c:pt idx="286">
                  <c:v>1231.52</c:v>
                </c:pt>
                <c:pt idx="287">
                  <c:v>1231.547</c:v>
                </c:pt>
                <c:pt idx="288">
                  <c:v>1231.4680000000001</c:v>
                </c:pt>
                <c:pt idx="289">
                  <c:v>1231.444</c:v>
                </c:pt>
                <c:pt idx="290">
                  <c:v>1231.4839999999999</c:v>
                </c:pt>
                <c:pt idx="291">
                  <c:v>1231.4490000000001</c:v>
                </c:pt>
                <c:pt idx="292">
                  <c:v>1231.479</c:v>
                </c:pt>
                <c:pt idx="293">
                  <c:v>1231.481</c:v>
                </c:pt>
                <c:pt idx="294">
                  <c:v>1231.5160000000001</c:v>
                </c:pt>
                <c:pt idx="295">
                  <c:v>1231.528</c:v>
                </c:pt>
                <c:pt idx="296">
                  <c:v>1231.5219999999999</c:v>
                </c:pt>
                <c:pt idx="297">
                  <c:v>1231.5450000000001</c:v>
                </c:pt>
                <c:pt idx="298">
                  <c:v>1231.4970000000001</c:v>
                </c:pt>
                <c:pt idx="299">
                  <c:v>1231.5139999999999</c:v>
                </c:pt>
                <c:pt idx="300">
                  <c:v>1231.547</c:v>
                </c:pt>
                <c:pt idx="301">
                  <c:v>1231.5409999999999</c:v>
                </c:pt>
                <c:pt idx="302">
                  <c:v>1231.5650000000001</c:v>
                </c:pt>
                <c:pt idx="303">
                  <c:v>1231.6210000000001</c:v>
                </c:pt>
                <c:pt idx="304">
                  <c:v>1231.6279999999999</c:v>
                </c:pt>
                <c:pt idx="305">
                  <c:v>1231.6030000000001</c:v>
                </c:pt>
                <c:pt idx="306">
                  <c:v>1231.5809999999999</c:v>
                </c:pt>
                <c:pt idx="307">
                  <c:v>1231.567</c:v>
                </c:pt>
                <c:pt idx="308">
                  <c:v>1231.5409999999999</c:v>
                </c:pt>
                <c:pt idx="309">
                  <c:v>1231.5550000000001</c:v>
                </c:pt>
                <c:pt idx="310">
                  <c:v>1231.6369999999999</c:v>
                </c:pt>
                <c:pt idx="311">
                  <c:v>1231.5640000000001</c:v>
                </c:pt>
                <c:pt idx="312">
                  <c:v>1231.5250000000001</c:v>
                </c:pt>
                <c:pt idx="313">
                  <c:v>1231.6020000000001</c:v>
                </c:pt>
                <c:pt idx="314">
                  <c:v>1231.5409999999999</c:v>
                </c:pt>
                <c:pt idx="315">
                  <c:v>1231.508</c:v>
                </c:pt>
                <c:pt idx="316">
                  <c:v>1231.6369999999999</c:v>
                </c:pt>
                <c:pt idx="317">
                  <c:v>1231.5429999999999</c:v>
                </c:pt>
                <c:pt idx="318">
                  <c:v>1231.579</c:v>
                </c:pt>
                <c:pt idx="319">
                  <c:v>1231.617</c:v>
                </c:pt>
                <c:pt idx="320">
                  <c:v>1231.5409999999999</c:v>
                </c:pt>
                <c:pt idx="321">
                  <c:v>1231.684</c:v>
                </c:pt>
                <c:pt idx="322">
                  <c:v>1231.5160000000001</c:v>
                </c:pt>
                <c:pt idx="323">
                  <c:v>1231.5</c:v>
                </c:pt>
                <c:pt idx="324">
                  <c:v>1231.57</c:v>
                </c:pt>
                <c:pt idx="325">
                  <c:v>1231.48</c:v>
                </c:pt>
                <c:pt idx="326">
                  <c:v>1231.5619999999999</c:v>
                </c:pt>
                <c:pt idx="327">
                  <c:v>1231.509</c:v>
                </c:pt>
                <c:pt idx="328">
                  <c:v>1231.5609999999999</c:v>
                </c:pt>
                <c:pt idx="329">
                  <c:v>1231.527</c:v>
                </c:pt>
                <c:pt idx="330">
                  <c:v>1231.521</c:v>
                </c:pt>
                <c:pt idx="331">
                  <c:v>1231.598</c:v>
                </c:pt>
                <c:pt idx="332">
                  <c:v>1231.473</c:v>
                </c:pt>
                <c:pt idx="333">
                  <c:v>1231.633</c:v>
                </c:pt>
                <c:pt idx="334">
                  <c:v>1231.4960000000001</c:v>
                </c:pt>
                <c:pt idx="335">
                  <c:v>1231.625</c:v>
                </c:pt>
                <c:pt idx="336">
                  <c:v>1231.492</c:v>
                </c:pt>
                <c:pt idx="337">
                  <c:v>1231.5889999999999</c:v>
                </c:pt>
                <c:pt idx="338">
                  <c:v>1231.5650000000001</c:v>
                </c:pt>
                <c:pt idx="339">
                  <c:v>1231.5029999999999</c:v>
                </c:pt>
                <c:pt idx="340">
                  <c:v>1231.5309999999999</c:v>
                </c:pt>
                <c:pt idx="341">
                  <c:v>1231.422</c:v>
                </c:pt>
                <c:pt idx="342">
                  <c:v>1231.4469999999999</c:v>
                </c:pt>
                <c:pt idx="343">
                  <c:v>1231.5350000000001</c:v>
                </c:pt>
                <c:pt idx="344">
                  <c:v>1231.4659999999999</c:v>
                </c:pt>
                <c:pt idx="345">
                  <c:v>1231.4459999999999</c:v>
                </c:pt>
                <c:pt idx="346">
                  <c:v>1231.4970000000001</c:v>
                </c:pt>
                <c:pt idx="347">
                  <c:v>1231.4480000000001</c:v>
                </c:pt>
                <c:pt idx="348">
                  <c:v>1231.4059999999999</c:v>
                </c:pt>
                <c:pt idx="349">
                  <c:v>1231.4949999999999</c:v>
                </c:pt>
                <c:pt idx="350">
                  <c:v>1231.43</c:v>
                </c:pt>
                <c:pt idx="351">
                  <c:v>1231.5150000000001</c:v>
                </c:pt>
                <c:pt idx="352">
                  <c:v>1231.567</c:v>
                </c:pt>
                <c:pt idx="353">
                  <c:v>1231.5419999999999</c:v>
                </c:pt>
                <c:pt idx="354">
                  <c:v>1231.473</c:v>
                </c:pt>
                <c:pt idx="355">
                  <c:v>1231.44</c:v>
                </c:pt>
                <c:pt idx="356">
                  <c:v>1231.4960000000001</c:v>
                </c:pt>
                <c:pt idx="357">
                  <c:v>1231.5150000000001</c:v>
                </c:pt>
                <c:pt idx="358">
                  <c:v>1231.471</c:v>
                </c:pt>
                <c:pt idx="359">
                  <c:v>1231.4739999999999</c:v>
                </c:pt>
                <c:pt idx="360">
                  <c:v>1231.5170000000001</c:v>
                </c:pt>
                <c:pt idx="361">
                  <c:v>1231.405</c:v>
                </c:pt>
                <c:pt idx="362">
                  <c:v>1231.4259999999999</c:v>
                </c:pt>
                <c:pt idx="363">
                  <c:v>1231.412</c:v>
                </c:pt>
                <c:pt idx="364">
                  <c:v>1231.4079999999999</c:v>
                </c:pt>
                <c:pt idx="365">
                  <c:v>1231.4870000000001</c:v>
                </c:pt>
                <c:pt idx="366">
                  <c:v>1231.4100000000001</c:v>
                </c:pt>
                <c:pt idx="367">
                  <c:v>1231.357</c:v>
                </c:pt>
                <c:pt idx="368">
                  <c:v>1231.413</c:v>
                </c:pt>
                <c:pt idx="369">
                  <c:v>1231.43</c:v>
                </c:pt>
                <c:pt idx="370">
                  <c:v>1231.43</c:v>
                </c:pt>
                <c:pt idx="371">
                  <c:v>1231.4469999999999</c:v>
                </c:pt>
                <c:pt idx="372">
                  <c:v>1231.325</c:v>
                </c:pt>
                <c:pt idx="373">
                  <c:v>1231.5150000000001</c:v>
                </c:pt>
                <c:pt idx="374">
                  <c:v>1231.482</c:v>
                </c:pt>
                <c:pt idx="375">
                  <c:v>1231.134</c:v>
                </c:pt>
                <c:pt idx="376">
                  <c:v>1231.279</c:v>
                </c:pt>
                <c:pt idx="377">
                  <c:v>1231.25</c:v>
                </c:pt>
                <c:pt idx="378">
                  <c:v>1231.23</c:v>
                </c:pt>
                <c:pt idx="379">
                  <c:v>1231.259</c:v>
                </c:pt>
                <c:pt idx="380">
                  <c:v>1231.309</c:v>
                </c:pt>
                <c:pt idx="381">
                  <c:v>1231.194</c:v>
                </c:pt>
                <c:pt idx="382">
                  <c:v>1231.252</c:v>
                </c:pt>
                <c:pt idx="383">
                  <c:v>1231.3119999999999</c:v>
                </c:pt>
                <c:pt idx="384">
                  <c:v>1231.2139999999999</c:v>
                </c:pt>
                <c:pt idx="385">
                  <c:v>1231.259</c:v>
                </c:pt>
                <c:pt idx="386">
                  <c:v>1231.17</c:v>
                </c:pt>
                <c:pt idx="387">
                  <c:v>1231.24</c:v>
                </c:pt>
                <c:pt idx="388">
                  <c:v>1231.298</c:v>
                </c:pt>
                <c:pt idx="389">
                  <c:v>1231.172</c:v>
                </c:pt>
                <c:pt idx="390">
                  <c:v>1231.337</c:v>
                </c:pt>
                <c:pt idx="391">
                  <c:v>1231.2170000000001</c:v>
                </c:pt>
                <c:pt idx="392">
                  <c:v>1231.413</c:v>
                </c:pt>
                <c:pt idx="393">
                  <c:v>1233.1320000000001</c:v>
                </c:pt>
                <c:pt idx="394">
                  <c:v>1233.106</c:v>
                </c:pt>
                <c:pt idx="395">
                  <c:v>1233.0730000000001</c:v>
                </c:pt>
                <c:pt idx="396">
                  <c:v>1233.163</c:v>
                </c:pt>
                <c:pt idx="397">
                  <c:v>1233.0740000000001</c:v>
                </c:pt>
                <c:pt idx="398">
                  <c:v>1233.0619999999999</c:v>
                </c:pt>
                <c:pt idx="399">
                  <c:v>1233.1279999999999</c:v>
                </c:pt>
                <c:pt idx="400">
                  <c:v>1233.124</c:v>
                </c:pt>
                <c:pt idx="401">
                  <c:v>1233.125</c:v>
                </c:pt>
                <c:pt idx="402">
                  <c:v>1233.1389999999999</c:v>
                </c:pt>
                <c:pt idx="403">
                  <c:v>1233.0940000000001</c:v>
                </c:pt>
                <c:pt idx="404">
                  <c:v>1233.1179999999999</c:v>
                </c:pt>
                <c:pt idx="405">
                  <c:v>1233.107</c:v>
                </c:pt>
                <c:pt idx="406">
                  <c:v>1233.1400000000001</c:v>
                </c:pt>
                <c:pt idx="407">
                  <c:v>1233.1199999999999</c:v>
                </c:pt>
                <c:pt idx="408">
                  <c:v>1233.155</c:v>
                </c:pt>
                <c:pt idx="409">
                  <c:v>1233.162</c:v>
                </c:pt>
                <c:pt idx="410">
                  <c:v>1232.473</c:v>
                </c:pt>
                <c:pt idx="411">
                  <c:v>1231.2260000000001</c:v>
                </c:pt>
                <c:pt idx="412">
                  <c:v>1231.242</c:v>
                </c:pt>
                <c:pt idx="413">
                  <c:v>1231.259</c:v>
                </c:pt>
                <c:pt idx="414">
                  <c:v>1231.2950000000001</c:v>
                </c:pt>
                <c:pt idx="415">
                  <c:v>1231.2929999999999</c:v>
                </c:pt>
                <c:pt idx="416">
                  <c:v>1231.2760000000001</c:v>
                </c:pt>
                <c:pt idx="417">
                  <c:v>1231.296</c:v>
                </c:pt>
                <c:pt idx="418">
                  <c:v>1231.261</c:v>
                </c:pt>
                <c:pt idx="419">
                  <c:v>1231.2729999999999</c:v>
                </c:pt>
                <c:pt idx="420">
                  <c:v>1231.2660000000001</c:v>
                </c:pt>
                <c:pt idx="421">
                  <c:v>1231.249</c:v>
                </c:pt>
                <c:pt idx="422">
                  <c:v>1231.232</c:v>
                </c:pt>
                <c:pt idx="423">
                  <c:v>1231.2829999999999</c:v>
                </c:pt>
                <c:pt idx="424">
                  <c:v>1231.3130000000001</c:v>
                </c:pt>
                <c:pt idx="425">
                  <c:v>1231.2</c:v>
                </c:pt>
                <c:pt idx="426">
                  <c:v>1231.249</c:v>
                </c:pt>
                <c:pt idx="427">
                  <c:v>1231.32</c:v>
                </c:pt>
                <c:pt idx="428">
                  <c:v>1231.268</c:v>
                </c:pt>
                <c:pt idx="429">
                  <c:v>1233.0999999999999</c:v>
                </c:pt>
                <c:pt idx="430">
                  <c:v>1233.1379999999999</c:v>
                </c:pt>
                <c:pt idx="431">
                  <c:v>1233.0920000000001</c:v>
                </c:pt>
                <c:pt idx="432">
                  <c:v>1233.1969999999999</c:v>
                </c:pt>
                <c:pt idx="433">
                  <c:v>1233.1030000000001</c:v>
                </c:pt>
                <c:pt idx="434">
                  <c:v>1233.1369999999999</c:v>
                </c:pt>
                <c:pt idx="435">
                  <c:v>1233.173</c:v>
                </c:pt>
                <c:pt idx="436">
                  <c:v>1233.1489999999999</c:v>
                </c:pt>
                <c:pt idx="437">
                  <c:v>1233.095</c:v>
                </c:pt>
                <c:pt idx="438">
                  <c:v>1233.1679999999999</c:v>
                </c:pt>
                <c:pt idx="439">
                  <c:v>1233.1559999999999</c:v>
                </c:pt>
                <c:pt idx="440">
                  <c:v>1233.08</c:v>
                </c:pt>
                <c:pt idx="441">
                  <c:v>1233.2329999999999</c:v>
                </c:pt>
                <c:pt idx="442">
                  <c:v>1233.153</c:v>
                </c:pt>
                <c:pt idx="443">
                  <c:v>1233.2080000000001</c:v>
                </c:pt>
                <c:pt idx="444">
                  <c:v>1233.098</c:v>
                </c:pt>
                <c:pt idx="445">
                  <c:v>1233.135</c:v>
                </c:pt>
                <c:pt idx="446">
                  <c:v>1233.0830000000001</c:v>
                </c:pt>
                <c:pt idx="447">
                  <c:v>1233.2760000000001</c:v>
                </c:pt>
                <c:pt idx="448">
                  <c:v>1231.2750000000001</c:v>
                </c:pt>
                <c:pt idx="449">
                  <c:v>1231.2339999999999</c:v>
                </c:pt>
                <c:pt idx="450">
                  <c:v>1231.297</c:v>
                </c:pt>
                <c:pt idx="451">
                  <c:v>1231.2660000000001</c:v>
                </c:pt>
                <c:pt idx="452">
                  <c:v>1231.2329999999999</c:v>
                </c:pt>
                <c:pt idx="453">
                  <c:v>1231.268</c:v>
                </c:pt>
                <c:pt idx="454">
                  <c:v>1231.3</c:v>
                </c:pt>
                <c:pt idx="455">
                  <c:v>1231.2629999999999</c:v>
                </c:pt>
                <c:pt idx="456">
                  <c:v>1231.3040000000001</c:v>
                </c:pt>
                <c:pt idx="457">
                  <c:v>1231.3240000000001</c:v>
                </c:pt>
                <c:pt idx="458">
                  <c:v>1231.306</c:v>
                </c:pt>
                <c:pt idx="459">
                  <c:v>1231.271</c:v>
                </c:pt>
                <c:pt idx="460">
                  <c:v>1231.287</c:v>
                </c:pt>
                <c:pt idx="461">
                  <c:v>1231.297</c:v>
                </c:pt>
                <c:pt idx="462">
                  <c:v>1231.3050000000001</c:v>
                </c:pt>
                <c:pt idx="463">
                  <c:v>1231.258</c:v>
                </c:pt>
                <c:pt idx="464">
                  <c:v>1231.373</c:v>
                </c:pt>
                <c:pt idx="465">
                  <c:v>1231.44</c:v>
                </c:pt>
                <c:pt idx="466">
                  <c:v>1231.4549999999999</c:v>
                </c:pt>
                <c:pt idx="467">
                  <c:v>1231.45</c:v>
                </c:pt>
                <c:pt idx="468">
                  <c:v>1231.412</c:v>
                </c:pt>
                <c:pt idx="469">
                  <c:v>1231.4549999999999</c:v>
                </c:pt>
                <c:pt idx="470">
                  <c:v>1231.4939999999999</c:v>
                </c:pt>
                <c:pt idx="471">
                  <c:v>1231.482</c:v>
                </c:pt>
                <c:pt idx="472">
                  <c:v>1231.479</c:v>
                </c:pt>
                <c:pt idx="473">
                  <c:v>1231.5139999999999</c:v>
                </c:pt>
                <c:pt idx="474">
                  <c:v>1231.53</c:v>
                </c:pt>
                <c:pt idx="475">
                  <c:v>1231.5060000000001</c:v>
                </c:pt>
                <c:pt idx="476">
                  <c:v>1231.499</c:v>
                </c:pt>
                <c:pt idx="477">
                  <c:v>1231.5350000000001</c:v>
                </c:pt>
                <c:pt idx="478">
                  <c:v>1231.509</c:v>
                </c:pt>
                <c:pt idx="479">
                  <c:v>1231.4780000000001</c:v>
                </c:pt>
                <c:pt idx="480">
                  <c:v>1231.46</c:v>
                </c:pt>
                <c:pt idx="481">
                  <c:v>1231.511</c:v>
                </c:pt>
                <c:pt idx="482">
                  <c:v>1231.4829999999999</c:v>
                </c:pt>
                <c:pt idx="483">
                  <c:v>1231.297</c:v>
                </c:pt>
                <c:pt idx="484">
                  <c:v>1231.3440000000001</c:v>
                </c:pt>
                <c:pt idx="485">
                  <c:v>1231.32</c:v>
                </c:pt>
                <c:pt idx="486">
                  <c:v>1231.222</c:v>
                </c:pt>
                <c:pt idx="487">
                  <c:v>1231.306</c:v>
                </c:pt>
                <c:pt idx="488">
                  <c:v>1231.298</c:v>
                </c:pt>
                <c:pt idx="489">
                  <c:v>1231.3320000000001</c:v>
                </c:pt>
                <c:pt idx="490">
                  <c:v>1231.2349999999999</c:v>
                </c:pt>
                <c:pt idx="491">
                  <c:v>1231.337</c:v>
                </c:pt>
                <c:pt idx="492">
                  <c:v>1231.2429999999999</c:v>
                </c:pt>
                <c:pt idx="493">
                  <c:v>1231.2829999999999</c:v>
                </c:pt>
                <c:pt idx="494">
                  <c:v>1231.345</c:v>
                </c:pt>
                <c:pt idx="495">
                  <c:v>1231.2760000000001</c:v>
                </c:pt>
                <c:pt idx="496">
                  <c:v>1231.2809999999999</c:v>
                </c:pt>
                <c:pt idx="497">
                  <c:v>1231.299</c:v>
                </c:pt>
                <c:pt idx="498">
                  <c:v>1231.3779999999999</c:v>
                </c:pt>
                <c:pt idx="499">
                  <c:v>1231.2380000000001</c:v>
                </c:pt>
                <c:pt idx="500">
                  <c:v>1231.3720000000001</c:v>
                </c:pt>
                <c:pt idx="501">
                  <c:v>1231.4469999999999</c:v>
                </c:pt>
                <c:pt idx="502">
                  <c:v>1231.424</c:v>
                </c:pt>
                <c:pt idx="503">
                  <c:v>1231.425</c:v>
                </c:pt>
                <c:pt idx="504">
                  <c:v>1231.5029999999999</c:v>
                </c:pt>
                <c:pt idx="505">
                  <c:v>1231.452</c:v>
                </c:pt>
                <c:pt idx="506">
                  <c:v>1231.3989999999999</c:v>
                </c:pt>
                <c:pt idx="507">
                  <c:v>1231.479</c:v>
                </c:pt>
                <c:pt idx="508">
                  <c:v>1231.46</c:v>
                </c:pt>
                <c:pt idx="509">
                  <c:v>1231.46</c:v>
                </c:pt>
                <c:pt idx="510">
                  <c:v>1231.4690000000001</c:v>
                </c:pt>
                <c:pt idx="511">
                  <c:v>1231.5550000000001</c:v>
                </c:pt>
                <c:pt idx="512">
                  <c:v>1231.4949999999999</c:v>
                </c:pt>
                <c:pt idx="513">
                  <c:v>1231.42</c:v>
                </c:pt>
                <c:pt idx="514">
                  <c:v>1231.5</c:v>
                </c:pt>
                <c:pt idx="515">
                  <c:v>1231.5630000000001</c:v>
                </c:pt>
                <c:pt idx="516">
                  <c:v>1231.5</c:v>
                </c:pt>
                <c:pt idx="517">
                  <c:v>1231.501</c:v>
                </c:pt>
                <c:pt idx="518">
                  <c:v>1231.4670000000001</c:v>
                </c:pt>
                <c:pt idx="519">
                  <c:v>1231.3579999999999</c:v>
                </c:pt>
                <c:pt idx="520">
                  <c:v>1231.3050000000001</c:v>
                </c:pt>
                <c:pt idx="521">
                  <c:v>1231.2650000000001</c:v>
                </c:pt>
                <c:pt idx="522">
                  <c:v>1231.2860000000001</c:v>
                </c:pt>
                <c:pt idx="523">
                  <c:v>1231.308</c:v>
                </c:pt>
                <c:pt idx="524">
                  <c:v>1231.347</c:v>
                </c:pt>
                <c:pt idx="525">
                  <c:v>1231.3920000000001</c:v>
                </c:pt>
                <c:pt idx="526">
                  <c:v>1231.3150000000001</c:v>
                </c:pt>
                <c:pt idx="527">
                  <c:v>1231.309</c:v>
                </c:pt>
                <c:pt idx="528">
                  <c:v>1231.3499999999999</c:v>
                </c:pt>
                <c:pt idx="529">
                  <c:v>1231.3150000000001</c:v>
                </c:pt>
                <c:pt idx="530">
                  <c:v>1231.375</c:v>
                </c:pt>
                <c:pt idx="531">
                  <c:v>1231.357</c:v>
                </c:pt>
                <c:pt idx="532">
                  <c:v>1231.3409999999999</c:v>
                </c:pt>
                <c:pt idx="533">
                  <c:v>1231.3040000000001</c:v>
                </c:pt>
                <c:pt idx="534">
                  <c:v>1231.3309999999999</c:v>
                </c:pt>
                <c:pt idx="535">
                  <c:v>1231.3</c:v>
                </c:pt>
                <c:pt idx="536">
                  <c:v>1231.3209999999999</c:v>
                </c:pt>
                <c:pt idx="537">
                  <c:v>1231.279</c:v>
                </c:pt>
                <c:pt idx="538">
                  <c:v>1231.287</c:v>
                </c:pt>
                <c:pt idx="539">
                  <c:v>1231.345</c:v>
                </c:pt>
                <c:pt idx="540">
                  <c:v>1231.3050000000001</c:v>
                </c:pt>
                <c:pt idx="541">
                  <c:v>1231.347</c:v>
                </c:pt>
                <c:pt idx="542">
                  <c:v>1231.3579999999999</c:v>
                </c:pt>
                <c:pt idx="543">
                  <c:v>1231.3030000000001</c:v>
                </c:pt>
                <c:pt idx="544">
                  <c:v>1231.3330000000001</c:v>
                </c:pt>
                <c:pt idx="545">
                  <c:v>1231.308</c:v>
                </c:pt>
                <c:pt idx="546">
                  <c:v>1231.3720000000001</c:v>
                </c:pt>
                <c:pt idx="547">
                  <c:v>1231.2750000000001</c:v>
                </c:pt>
                <c:pt idx="548">
                  <c:v>1231.413</c:v>
                </c:pt>
                <c:pt idx="549">
                  <c:v>1231.3119999999999</c:v>
                </c:pt>
                <c:pt idx="550">
                  <c:v>1231.3030000000001</c:v>
                </c:pt>
                <c:pt idx="551">
                  <c:v>1231.3130000000001</c:v>
                </c:pt>
                <c:pt idx="552">
                  <c:v>1231.338</c:v>
                </c:pt>
                <c:pt idx="553">
                  <c:v>1231.326</c:v>
                </c:pt>
                <c:pt idx="554">
                  <c:v>1231.296</c:v>
                </c:pt>
                <c:pt idx="555">
                  <c:v>1231.3989999999999</c:v>
                </c:pt>
                <c:pt idx="556">
                  <c:v>1231.2439999999999</c:v>
                </c:pt>
                <c:pt idx="557">
                  <c:v>1231.3240000000001</c:v>
                </c:pt>
                <c:pt idx="558">
                  <c:v>1231.338</c:v>
                </c:pt>
                <c:pt idx="559">
                  <c:v>1231.3579999999999</c:v>
                </c:pt>
                <c:pt idx="560">
                  <c:v>1231.3109999999999</c:v>
                </c:pt>
                <c:pt idx="561">
                  <c:v>1231.336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EC0-BD21-3F20BF67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48480"/>
        <c:axId val="72152224"/>
      </c:lineChart>
      <c:lineChart>
        <c:grouping val="standard"/>
        <c:varyColors val="0"/>
        <c:ser>
          <c:idx val="1"/>
          <c:order val="1"/>
          <c:tx>
            <c:v>Known Mass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calib V4_2202.1'!$D$9:$D$570</c:f>
              <c:numCache>
                <c:formatCode>General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87</c:v>
                </c:pt>
                <c:pt idx="142">
                  <c:v>87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87</c:v>
                </c:pt>
                <c:pt idx="147">
                  <c:v>87</c:v>
                </c:pt>
                <c:pt idx="148">
                  <c:v>87</c:v>
                </c:pt>
                <c:pt idx="149">
                  <c:v>87</c:v>
                </c:pt>
                <c:pt idx="150">
                  <c:v>87</c:v>
                </c:pt>
                <c:pt idx="151">
                  <c:v>87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EC0-BD21-3F20BF67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393696"/>
        <c:axId val="358394944"/>
      </c:lineChart>
      <c:catAx>
        <c:axId val="721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224"/>
        <c:crosses val="autoZero"/>
        <c:auto val="1"/>
        <c:lblAlgn val="ctr"/>
        <c:lblOffset val="100"/>
        <c:noMultiLvlLbl val="0"/>
      </c:catAx>
      <c:valAx>
        <c:axId val="721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480"/>
        <c:crosses val="autoZero"/>
        <c:crossBetween val="between"/>
      </c:valAx>
      <c:valAx>
        <c:axId val="358394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3696"/>
        <c:crosses val="max"/>
        <c:crossBetween val="between"/>
      </c:valAx>
      <c:catAx>
        <c:axId val="35839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35839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49560453414938"/>
                  <c:y val="-4.789680895151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calib V4_2202.1'!$J$9:$J$21</c:f>
              <c:numCache>
                <c:formatCode>General</c:formatCode>
                <c:ptCount val="13"/>
                <c:pt idx="0">
                  <c:v>1230.5293030303033</c:v>
                </c:pt>
                <c:pt idx="1">
                  <c:v>1232.5821666666666</c:v>
                </c:pt>
                <c:pt idx="2">
                  <c:v>1233.3862777777779</c:v>
                </c:pt>
                <c:pt idx="3">
                  <c:v>1233.8334285714284</c:v>
                </c:pt>
                <c:pt idx="4">
                  <c:v>1234.0355238095237</c:v>
                </c:pt>
                <c:pt idx="5">
                  <c:v>1234.1524210526313</c:v>
                </c:pt>
                <c:pt idx="6">
                  <c:v>1234.2300555555557</c:v>
                </c:pt>
                <c:pt idx="7">
                  <c:v>1234.2335555555555</c:v>
                </c:pt>
                <c:pt idx="8">
                  <c:v>1234.1644999999999</c:v>
                </c:pt>
                <c:pt idx="9">
                  <c:v>1234.0014117647058</c:v>
                </c:pt>
                <c:pt idx="10">
                  <c:v>1233.6628947368422</c:v>
                </c:pt>
                <c:pt idx="11">
                  <c:v>1232.9376111111112</c:v>
                </c:pt>
                <c:pt idx="12">
                  <c:v>1231.1497368421053</c:v>
                </c:pt>
              </c:numCache>
            </c:numRef>
          </c:xVal>
          <c:yVal>
            <c:numRef>
              <c:f>'raw calib V4_2202.1'!$L$9:$L$21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  <c:pt idx="7">
                  <c:v>87</c:v>
                </c:pt>
                <c:pt idx="8">
                  <c:v>85</c:v>
                </c:pt>
                <c:pt idx="9">
                  <c:v>80</c:v>
                </c:pt>
                <c:pt idx="10">
                  <c:v>70</c:v>
                </c:pt>
                <c:pt idx="11">
                  <c:v>50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E3-4531-B803-891621609BA7}"/>
            </c:ext>
          </c:extLst>
        </c:ser>
        <c:ser>
          <c:idx val="0"/>
          <c:order val="1"/>
          <c:tx>
            <c:v>Wetting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calib V4_2202.1'!$J$9:$J$15</c:f>
              <c:numCache>
                <c:formatCode>General</c:formatCode>
                <c:ptCount val="7"/>
                <c:pt idx="0">
                  <c:v>1230.5293030303033</c:v>
                </c:pt>
                <c:pt idx="1">
                  <c:v>1232.5821666666666</c:v>
                </c:pt>
                <c:pt idx="2">
                  <c:v>1233.3862777777779</c:v>
                </c:pt>
                <c:pt idx="3">
                  <c:v>1233.8334285714284</c:v>
                </c:pt>
                <c:pt idx="4">
                  <c:v>1234.0355238095237</c:v>
                </c:pt>
                <c:pt idx="5">
                  <c:v>1234.1524210526313</c:v>
                </c:pt>
                <c:pt idx="6">
                  <c:v>1234.2300555555557</c:v>
                </c:pt>
              </c:numCache>
            </c:numRef>
          </c:xVal>
          <c:yVal>
            <c:numRef>
              <c:f>'raw calib V4_2202.1'!$L$9:$L$15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3-4531-B803-891621609BA7}"/>
            </c:ext>
          </c:extLst>
        </c:ser>
        <c:ser>
          <c:idx val="1"/>
          <c:order val="2"/>
          <c:tx>
            <c:v>Drying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calib V4_2202.1'!$J$15:$J$21</c:f>
              <c:numCache>
                <c:formatCode>General</c:formatCode>
                <c:ptCount val="7"/>
                <c:pt idx="0">
                  <c:v>1234.2300555555557</c:v>
                </c:pt>
                <c:pt idx="1">
                  <c:v>1234.2335555555555</c:v>
                </c:pt>
                <c:pt idx="2">
                  <c:v>1234.1644999999999</c:v>
                </c:pt>
                <c:pt idx="3">
                  <c:v>1234.0014117647058</c:v>
                </c:pt>
                <c:pt idx="4">
                  <c:v>1233.6628947368422</c:v>
                </c:pt>
                <c:pt idx="5">
                  <c:v>1232.9376111111112</c:v>
                </c:pt>
                <c:pt idx="6">
                  <c:v>1231.1497368421053</c:v>
                </c:pt>
              </c:numCache>
            </c:numRef>
          </c:xVal>
          <c:yVal>
            <c:numRef>
              <c:f>'raw calib V4_2202.1'!$L$15:$L$21</c:f>
              <c:numCache>
                <c:formatCode>General</c:formatCode>
                <c:ptCount val="7"/>
                <c:pt idx="0">
                  <c:v>88</c:v>
                </c:pt>
                <c:pt idx="1">
                  <c:v>87</c:v>
                </c:pt>
                <c:pt idx="2">
                  <c:v>85</c:v>
                </c:pt>
                <c:pt idx="3">
                  <c:v>80</c:v>
                </c:pt>
                <c:pt idx="4">
                  <c:v>70</c:v>
                </c:pt>
                <c:pt idx="5">
                  <c:v>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E3-4531-B803-89162160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23552"/>
        <c:axId val="711826048"/>
      </c:scatterChart>
      <c:valAx>
        <c:axId val="7118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6048"/>
        <c:crossesAt val="-20"/>
        <c:crossBetween val="midCat"/>
      </c:valAx>
      <c:valAx>
        <c:axId val="7118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Kwon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detrended mV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'detrend calib V4_2202.1'!$E$11:$E$260</c:f>
              <c:numCache>
                <c:formatCode>General</c:formatCode>
                <c:ptCount val="250"/>
                <c:pt idx="0">
                  <c:v>1230.2650000000001</c:v>
                </c:pt>
                <c:pt idx="1">
                  <c:v>1230.337</c:v>
                </c:pt>
                <c:pt idx="2">
                  <c:v>1230.203</c:v>
                </c:pt>
                <c:pt idx="3">
                  <c:v>1230.318</c:v>
                </c:pt>
                <c:pt idx="4">
                  <c:v>1230.3729999999998</c:v>
                </c:pt>
                <c:pt idx="5">
                  <c:v>1230.3599999999999</c:v>
                </c:pt>
                <c:pt idx="6">
                  <c:v>1230.5250000000001</c:v>
                </c:pt>
                <c:pt idx="7">
                  <c:v>1230.4070000000002</c:v>
                </c:pt>
                <c:pt idx="8">
                  <c:v>1230.4639999999999</c:v>
                </c:pt>
                <c:pt idx="9">
                  <c:v>1230.4390000000001</c:v>
                </c:pt>
                <c:pt idx="10">
                  <c:v>1230.498</c:v>
                </c:pt>
                <c:pt idx="11">
                  <c:v>1230.4379999999999</c:v>
                </c:pt>
                <c:pt idx="12">
                  <c:v>1230.4929999999999</c:v>
                </c:pt>
                <c:pt idx="13">
                  <c:v>1230.528</c:v>
                </c:pt>
                <c:pt idx="14">
                  <c:v>1230.519</c:v>
                </c:pt>
                <c:pt idx="15">
                  <c:v>1230.43</c:v>
                </c:pt>
                <c:pt idx="16">
                  <c:v>1230.5120000000002</c:v>
                </c:pt>
                <c:pt idx="17">
                  <c:v>1230.5539999999999</c:v>
                </c:pt>
                <c:pt idx="18">
                  <c:v>1230.4970000000001</c:v>
                </c:pt>
                <c:pt idx="19">
                  <c:v>1230.5420000000001</c:v>
                </c:pt>
                <c:pt idx="20">
                  <c:v>1230.4669999999999</c:v>
                </c:pt>
                <c:pt idx="21">
                  <c:v>1230.4690000000001</c:v>
                </c:pt>
                <c:pt idx="22">
                  <c:v>1230.4780000000001</c:v>
                </c:pt>
                <c:pt idx="23">
                  <c:v>1230.4840000000002</c:v>
                </c:pt>
                <c:pt idx="24">
                  <c:v>1230.5249999999999</c:v>
                </c:pt>
                <c:pt idx="25">
                  <c:v>1230.5150000000001</c:v>
                </c:pt>
                <c:pt idx="26">
                  <c:v>1230.5890000000002</c:v>
                </c:pt>
                <c:pt idx="27">
                  <c:v>1230.6289999999999</c:v>
                </c:pt>
                <c:pt idx="28">
                  <c:v>1230.5430000000001</c:v>
                </c:pt>
                <c:pt idx="29">
                  <c:v>1230.5650000000001</c:v>
                </c:pt>
                <c:pt idx="30">
                  <c:v>1230.606</c:v>
                </c:pt>
                <c:pt idx="31">
                  <c:v>1230.492</c:v>
                </c:pt>
                <c:pt idx="32">
                  <c:v>1230.72</c:v>
                </c:pt>
                <c:pt idx="33">
                  <c:v>1232.461</c:v>
                </c:pt>
                <c:pt idx="34">
                  <c:v>1232.415</c:v>
                </c:pt>
                <c:pt idx="35">
                  <c:v>1232.386</c:v>
                </c:pt>
                <c:pt idx="36">
                  <c:v>1232.4609999999998</c:v>
                </c:pt>
                <c:pt idx="37">
                  <c:v>1232.4669999999999</c:v>
                </c:pt>
                <c:pt idx="38">
                  <c:v>1232.4960000000001</c:v>
                </c:pt>
                <c:pt idx="39">
                  <c:v>1232.3630000000001</c:v>
                </c:pt>
                <c:pt idx="40">
                  <c:v>1232.509</c:v>
                </c:pt>
                <c:pt idx="41">
                  <c:v>1232.3890000000001</c:v>
                </c:pt>
                <c:pt idx="42">
                  <c:v>1232.4850000000001</c:v>
                </c:pt>
                <c:pt idx="43">
                  <c:v>1232.4059999999999</c:v>
                </c:pt>
                <c:pt idx="44">
                  <c:v>1232.502</c:v>
                </c:pt>
                <c:pt idx="45">
                  <c:v>1232.4350000000002</c:v>
                </c:pt>
                <c:pt idx="46">
                  <c:v>1232.47</c:v>
                </c:pt>
                <c:pt idx="47">
                  <c:v>1232.384</c:v>
                </c:pt>
                <c:pt idx="48">
                  <c:v>1232.5260000000001</c:v>
                </c:pt>
                <c:pt idx="49">
                  <c:v>1232.424</c:v>
                </c:pt>
                <c:pt idx="50">
                  <c:v>1232.605</c:v>
                </c:pt>
                <c:pt idx="51">
                  <c:v>1233.19</c:v>
                </c:pt>
                <c:pt idx="52">
                  <c:v>1233.1799999999998</c:v>
                </c:pt>
                <c:pt idx="53">
                  <c:v>1233.229</c:v>
                </c:pt>
                <c:pt idx="54">
                  <c:v>1233.1569999999999</c:v>
                </c:pt>
                <c:pt idx="55">
                  <c:v>1233.2850000000001</c:v>
                </c:pt>
                <c:pt idx="56">
                  <c:v>1233.0550000000001</c:v>
                </c:pt>
                <c:pt idx="57">
                  <c:v>1233.212</c:v>
                </c:pt>
                <c:pt idx="58">
                  <c:v>1233.2270000000001</c:v>
                </c:pt>
                <c:pt idx="59">
                  <c:v>1233.1969999999999</c:v>
                </c:pt>
                <c:pt idx="60">
                  <c:v>1233.1880000000001</c:v>
                </c:pt>
                <c:pt idx="61">
                  <c:v>1233.2560000000001</c:v>
                </c:pt>
                <c:pt idx="62">
                  <c:v>1233.3339999999998</c:v>
                </c:pt>
                <c:pt idx="63">
                  <c:v>1233.2139999999999</c:v>
                </c:pt>
                <c:pt idx="64">
                  <c:v>1233.2530000000002</c:v>
                </c:pt>
                <c:pt idx="65">
                  <c:v>1233.1609999999998</c:v>
                </c:pt>
                <c:pt idx="66">
                  <c:v>1233.1790000000001</c:v>
                </c:pt>
                <c:pt idx="67">
                  <c:v>1233.19</c:v>
                </c:pt>
                <c:pt idx="68">
                  <c:v>1233.1789999999999</c:v>
                </c:pt>
                <c:pt idx="69">
                  <c:v>1233.5719999999999</c:v>
                </c:pt>
                <c:pt idx="70">
                  <c:v>1233.557</c:v>
                </c:pt>
                <c:pt idx="71">
                  <c:v>1233.577</c:v>
                </c:pt>
                <c:pt idx="72">
                  <c:v>1233.6289999999999</c:v>
                </c:pt>
                <c:pt idx="73">
                  <c:v>1233.5730000000001</c:v>
                </c:pt>
                <c:pt idx="74">
                  <c:v>1233.6400000000001</c:v>
                </c:pt>
                <c:pt idx="75">
                  <c:v>1233.6669999999999</c:v>
                </c:pt>
                <c:pt idx="76">
                  <c:v>1233.606</c:v>
                </c:pt>
                <c:pt idx="77">
                  <c:v>1233.607</c:v>
                </c:pt>
                <c:pt idx="78">
                  <c:v>1233.5989999999999</c:v>
                </c:pt>
                <c:pt idx="79">
                  <c:v>1233.556</c:v>
                </c:pt>
                <c:pt idx="80">
                  <c:v>1233.595</c:v>
                </c:pt>
                <c:pt idx="81">
                  <c:v>1233.5819999999999</c:v>
                </c:pt>
                <c:pt idx="82">
                  <c:v>1233.6949999999999</c:v>
                </c:pt>
                <c:pt idx="83">
                  <c:v>1233.8600000000001</c:v>
                </c:pt>
                <c:pt idx="84">
                  <c:v>1233.7859999999998</c:v>
                </c:pt>
                <c:pt idx="85">
                  <c:v>1233.6119999999999</c:v>
                </c:pt>
                <c:pt idx="86">
                  <c:v>1233.8320000000001</c:v>
                </c:pt>
                <c:pt idx="87">
                  <c:v>1233.778</c:v>
                </c:pt>
                <c:pt idx="88">
                  <c:v>1233.74</c:v>
                </c:pt>
                <c:pt idx="89">
                  <c:v>1233.7860000000001</c:v>
                </c:pt>
                <c:pt idx="90">
                  <c:v>1233.7530000000002</c:v>
                </c:pt>
                <c:pt idx="91">
                  <c:v>1233.819</c:v>
                </c:pt>
                <c:pt idx="92">
                  <c:v>1233.7170000000001</c:v>
                </c:pt>
                <c:pt idx="93">
                  <c:v>1233.7820000000002</c:v>
                </c:pt>
                <c:pt idx="94">
                  <c:v>1233.6779999999999</c:v>
                </c:pt>
                <c:pt idx="95">
                  <c:v>1233.7729999999999</c:v>
                </c:pt>
                <c:pt idx="96">
                  <c:v>1233.7060000000001</c:v>
                </c:pt>
                <c:pt idx="97">
                  <c:v>1233.7729999999999</c:v>
                </c:pt>
                <c:pt idx="98">
                  <c:v>1233.7470000000001</c:v>
                </c:pt>
                <c:pt idx="99">
                  <c:v>1233.701</c:v>
                </c:pt>
                <c:pt idx="100">
                  <c:v>1233.83</c:v>
                </c:pt>
                <c:pt idx="101">
                  <c:v>1233.6489999999999</c:v>
                </c:pt>
                <c:pt idx="102">
                  <c:v>1233.837</c:v>
                </c:pt>
                <c:pt idx="103">
                  <c:v>1233.6650000000002</c:v>
                </c:pt>
                <c:pt idx="104">
                  <c:v>1233.7819999999999</c:v>
                </c:pt>
                <c:pt idx="105">
                  <c:v>1233.8499999999999</c:v>
                </c:pt>
                <c:pt idx="106">
                  <c:v>1233.7760000000001</c:v>
                </c:pt>
                <c:pt idx="107">
                  <c:v>1233.895</c:v>
                </c:pt>
                <c:pt idx="108">
                  <c:v>1233.7460000000001</c:v>
                </c:pt>
                <c:pt idx="109">
                  <c:v>1233.8500000000001</c:v>
                </c:pt>
                <c:pt idx="110">
                  <c:v>1233.8139999999999</c:v>
                </c:pt>
                <c:pt idx="111">
                  <c:v>1233.7850000000001</c:v>
                </c:pt>
                <c:pt idx="112">
                  <c:v>1233.827</c:v>
                </c:pt>
                <c:pt idx="113">
                  <c:v>1233.8009999999999</c:v>
                </c:pt>
                <c:pt idx="114">
                  <c:v>1233.8229999999999</c:v>
                </c:pt>
                <c:pt idx="115">
                  <c:v>1233.845</c:v>
                </c:pt>
                <c:pt idx="116">
                  <c:v>1233.6979999999999</c:v>
                </c:pt>
                <c:pt idx="117">
                  <c:v>1233.8219999999999</c:v>
                </c:pt>
                <c:pt idx="118">
                  <c:v>1233.8690000000001</c:v>
                </c:pt>
                <c:pt idx="119">
                  <c:v>1233.7860000000001</c:v>
                </c:pt>
                <c:pt idx="120">
                  <c:v>1233.7859999999998</c:v>
                </c:pt>
                <c:pt idx="121">
                  <c:v>1233.817</c:v>
                </c:pt>
                <c:pt idx="122">
                  <c:v>1233.826</c:v>
                </c:pt>
                <c:pt idx="123">
                  <c:v>1233.7959999999998</c:v>
                </c:pt>
                <c:pt idx="124">
                  <c:v>1233.848</c:v>
                </c:pt>
                <c:pt idx="125">
                  <c:v>1233.8500000000001</c:v>
                </c:pt>
                <c:pt idx="126">
                  <c:v>1233.875</c:v>
                </c:pt>
                <c:pt idx="127">
                  <c:v>1233.886</c:v>
                </c:pt>
                <c:pt idx="128">
                  <c:v>1233.884</c:v>
                </c:pt>
                <c:pt idx="129">
                  <c:v>1233.866</c:v>
                </c:pt>
                <c:pt idx="130">
                  <c:v>1233.8039999999999</c:v>
                </c:pt>
                <c:pt idx="131">
                  <c:v>1233.8230000000001</c:v>
                </c:pt>
                <c:pt idx="132">
                  <c:v>1233.8500000000001</c:v>
                </c:pt>
                <c:pt idx="133">
                  <c:v>1233.8029999999999</c:v>
                </c:pt>
                <c:pt idx="134">
                  <c:v>1233.8210000000001</c:v>
                </c:pt>
                <c:pt idx="135">
                  <c:v>1233.7740000000001</c:v>
                </c:pt>
                <c:pt idx="136">
                  <c:v>1233.7459999999999</c:v>
                </c:pt>
                <c:pt idx="137">
                  <c:v>1233.874</c:v>
                </c:pt>
                <c:pt idx="138">
                  <c:v>1233.904</c:v>
                </c:pt>
                <c:pt idx="139">
                  <c:v>1233.8019999999999</c:v>
                </c:pt>
                <c:pt idx="140">
                  <c:v>1233.78</c:v>
                </c:pt>
                <c:pt idx="141">
                  <c:v>1233.73</c:v>
                </c:pt>
                <c:pt idx="142">
                  <c:v>1233.828</c:v>
                </c:pt>
                <c:pt idx="143">
                  <c:v>1233.8240000000001</c:v>
                </c:pt>
                <c:pt idx="144">
                  <c:v>1233.6970000000001</c:v>
                </c:pt>
                <c:pt idx="145">
                  <c:v>1233.8309999999999</c:v>
                </c:pt>
                <c:pt idx="146">
                  <c:v>1233.732</c:v>
                </c:pt>
                <c:pt idx="147">
                  <c:v>1233.799</c:v>
                </c:pt>
                <c:pt idx="148">
                  <c:v>1233.7930000000001</c:v>
                </c:pt>
                <c:pt idx="149">
                  <c:v>1233.7639999999999</c:v>
                </c:pt>
                <c:pt idx="150">
                  <c:v>1233.73</c:v>
                </c:pt>
                <c:pt idx="151">
                  <c:v>1233.874</c:v>
                </c:pt>
                <c:pt idx="152">
                  <c:v>1233.817</c:v>
                </c:pt>
                <c:pt idx="153">
                  <c:v>1233.672</c:v>
                </c:pt>
                <c:pt idx="154">
                  <c:v>1233.9000000000001</c:v>
                </c:pt>
                <c:pt idx="155">
                  <c:v>1233.7329999999999</c:v>
                </c:pt>
                <c:pt idx="156">
                  <c:v>1233.75</c:v>
                </c:pt>
                <c:pt idx="157">
                  <c:v>1233.7470000000001</c:v>
                </c:pt>
                <c:pt idx="158">
                  <c:v>1233.856</c:v>
                </c:pt>
                <c:pt idx="159">
                  <c:v>1233.529</c:v>
                </c:pt>
                <c:pt idx="160">
                  <c:v>1233.7440000000001</c:v>
                </c:pt>
                <c:pt idx="161">
                  <c:v>1233.6819999999998</c:v>
                </c:pt>
                <c:pt idx="162">
                  <c:v>1233.6099999999999</c:v>
                </c:pt>
                <c:pt idx="163">
                  <c:v>1233.645</c:v>
                </c:pt>
                <c:pt idx="164">
                  <c:v>1233.7900000000002</c:v>
                </c:pt>
                <c:pt idx="165">
                  <c:v>1233.652</c:v>
                </c:pt>
                <c:pt idx="166">
                  <c:v>1233.8</c:v>
                </c:pt>
                <c:pt idx="167">
                  <c:v>1233.6220000000001</c:v>
                </c:pt>
                <c:pt idx="168">
                  <c:v>1233.7439999999999</c:v>
                </c:pt>
                <c:pt idx="169">
                  <c:v>1233.6959999999999</c:v>
                </c:pt>
                <c:pt idx="170">
                  <c:v>1233.6570000000002</c:v>
                </c:pt>
                <c:pt idx="171">
                  <c:v>1233.663</c:v>
                </c:pt>
                <c:pt idx="172">
                  <c:v>1233.6369999999999</c:v>
                </c:pt>
                <c:pt idx="173">
                  <c:v>1233.6310000000001</c:v>
                </c:pt>
                <c:pt idx="174">
                  <c:v>1233.58</c:v>
                </c:pt>
                <c:pt idx="175">
                  <c:v>1233.5940000000001</c:v>
                </c:pt>
                <c:pt idx="176">
                  <c:v>1233.586</c:v>
                </c:pt>
                <c:pt idx="177">
                  <c:v>1233.366</c:v>
                </c:pt>
                <c:pt idx="178">
                  <c:v>1233.442</c:v>
                </c:pt>
                <c:pt idx="179">
                  <c:v>1233.471</c:v>
                </c:pt>
                <c:pt idx="180">
                  <c:v>1233.499</c:v>
                </c:pt>
                <c:pt idx="181">
                  <c:v>1233.461</c:v>
                </c:pt>
                <c:pt idx="182">
                  <c:v>1233.444</c:v>
                </c:pt>
                <c:pt idx="183">
                  <c:v>1233.472</c:v>
                </c:pt>
                <c:pt idx="184">
                  <c:v>1233.4739999999999</c:v>
                </c:pt>
                <c:pt idx="185">
                  <c:v>1233.502</c:v>
                </c:pt>
                <c:pt idx="186">
                  <c:v>1233.5070000000001</c:v>
                </c:pt>
                <c:pt idx="187">
                  <c:v>1233.434</c:v>
                </c:pt>
                <c:pt idx="188">
                  <c:v>1233.374</c:v>
                </c:pt>
                <c:pt idx="189">
                  <c:v>1233.3810000000001</c:v>
                </c:pt>
                <c:pt idx="190">
                  <c:v>1233.432</c:v>
                </c:pt>
                <c:pt idx="191">
                  <c:v>1233.4179999999999</c:v>
                </c:pt>
                <c:pt idx="192">
                  <c:v>1233.3780000000002</c:v>
                </c:pt>
                <c:pt idx="193">
                  <c:v>1233.4829999999999</c:v>
                </c:pt>
                <c:pt idx="194">
                  <c:v>1233.268</c:v>
                </c:pt>
                <c:pt idx="195">
                  <c:v>1233.027</c:v>
                </c:pt>
                <c:pt idx="196">
                  <c:v>1233.1500000000001</c:v>
                </c:pt>
                <c:pt idx="197">
                  <c:v>1233.0249999999999</c:v>
                </c:pt>
                <c:pt idx="198">
                  <c:v>1233.0029999999999</c:v>
                </c:pt>
                <c:pt idx="199">
                  <c:v>1233.048</c:v>
                </c:pt>
                <c:pt idx="200">
                  <c:v>1233.05</c:v>
                </c:pt>
                <c:pt idx="201">
                  <c:v>1233.067</c:v>
                </c:pt>
                <c:pt idx="202">
                  <c:v>1232.9440000000002</c:v>
                </c:pt>
                <c:pt idx="203">
                  <c:v>1233.155</c:v>
                </c:pt>
                <c:pt idx="204">
                  <c:v>1232.9929999999999</c:v>
                </c:pt>
                <c:pt idx="205">
                  <c:v>1233.05</c:v>
                </c:pt>
                <c:pt idx="206">
                  <c:v>1233.106</c:v>
                </c:pt>
                <c:pt idx="207">
                  <c:v>1233.0239999999999</c:v>
                </c:pt>
                <c:pt idx="208">
                  <c:v>1232.944</c:v>
                </c:pt>
                <c:pt idx="209">
                  <c:v>1233.0529999999999</c:v>
                </c:pt>
                <c:pt idx="210">
                  <c:v>1233.1199999999999</c:v>
                </c:pt>
                <c:pt idx="211">
                  <c:v>1232.925</c:v>
                </c:pt>
                <c:pt idx="212">
                  <c:v>1233.0150000000001</c:v>
                </c:pt>
                <c:pt idx="213">
                  <c:v>1232.3049999999998</c:v>
                </c:pt>
                <c:pt idx="214">
                  <c:v>1232.271</c:v>
                </c:pt>
                <c:pt idx="215">
                  <c:v>1232.2720000000002</c:v>
                </c:pt>
                <c:pt idx="216">
                  <c:v>1232.347</c:v>
                </c:pt>
                <c:pt idx="217">
                  <c:v>1232.3009999999999</c:v>
                </c:pt>
                <c:pt idx="218">
                  <c:v>1232.1940000000002</c:v>
                </c:pt>
                <c:pt idx="219">
                  <c:v>1232.326</c:v>
                </c:pt>
                <c:pt idx="220">
                  <c:v>1232.2729999999999</c:v>
                </c:pt>
                <c:pt idx="221">
                  <c:v>1232.269</c:v>
                </c:pt>
                <c:pt idx="222">
                  <c:v>1232.288</c:v>
                </c:pt>
                <c:pt idx="223">
                  <c:v>1232.2760000000001</c:v>
                </c:pt>
                <c:pt idx="224">
                  <c:v>1232.2050000000002</c:v>
                </c:pt>
                <c:pt idx="225">
                  <c:v>1232.2819999999999</c:v>
                </c:pt>
                <c:pt idx="226">
                  <c:v>1232.317</c:v>
                </c:pt>
                <c:pt idx="227">
                  <c:v>1232.251</c:v>
                </c:pt>
                <c:pt idx="228">
                  <c:v>1232.2080000000001</c:v>
                </c:pt>
                <c:pt idx="229">
                  <c:v>1232.221</c:v>
                </c:pt>
                <c:pt idx="230">
                  <c:v>1232.2560000000001</c:v>
                </c:pt>
                <c:pt idx="231">
                  <c:v>1230.4360000000001</c:v>
                </c:pt>
                <c:pt idx="232">
                  <c:v>1230.4349999999999</c:v>
                </c:pt>
                <c:pt idx="233">
                  <c:v>1230.44</c:v>
                </c:pt>
                <c:pt idx="234">
                  <c:v>1230.444</c:v>
                </c:pt>
                <c:pt idx="235">
                  <c:v>1230.453</c:v>
                </c:pt>
                <c:pt idx="236">
                  <c:v>1230.46</c:v>
                </c:pt>
                <c:pt idx="237">
                  <c:v>1230.443</c:v>
                </c:pt>
                <c:pt idx="238">
                  <c:v>1230.4289999999999</c:v>
                </c:pt>
                <c:pt idx="239">
                  <c:v>1230.4079999999999</c:v>
                </c:pt>
                <c:pt idx="240">
                  <c:v>1230.423</c:v>
                </c:pt>
                <c:pt idx="241">
                  <c:v>1230.4279999999999</c:v>
                </c:pt>
                <c:pt idx="242">
                  <c:v>1230.4079999999999</c:v>
                </c:pt>
                <c:pt idx="243">
                  <c:v>1230.4290000000001</c:v>
                </c:pt>
                <c:pt idx="244">
                  <c:v>1230.4010000000001</c:v>
                </c:pt>
                <c:pt idx="245">
                  <c:v>1230.3999999999999</c:v>
                </c:pt>
                <c:pt idx="246">
                  <c:v>1230.403</c:v>
                </c:pt>
                <c:pt idx="247">
                  <c:v>1230.4100000000001</c:v>
                </c:pt>
                <c:pt idx="248">
                  <c:v>1230.4279999999999</c:v>
                </c:pt>
                <c:pt idx="249">
                  <c:v>1230.43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0-4D68-A6AE-6B835A68832F}"/>
            </c:ext>
          </c:extLst>
        </c:ser>
        <c:ser>
          <c:idx val="2"/>
          <c:order val="2"/>
          <c:tx>
            <c:v>raw mV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'detrend calib V4_2202.1'!$C$11:$C$260</c:f>
              <c:numCache>
                <c:formatCode>General</c:formatCode>
                <c:ptCount val="250"/>
                <c:pt idx="0">
                  <c:v>1230.268</c:v>
                </c:pt>
                <c:pt idx="1">
                  <c:v>1230.3430000000001</c:v>
                </c:pt>
                <c:pt idx="2">
                  <c:v>1230.212</c:v>
                </c:pt>
                <c:pt idx="3">
                  <c:v>1230.33</c:v>
                </c:pt>
                <c:pt idx="4">
                  <c:v>1230.3879999999999</c:v>
                </c:pt>
                <c:pt idx="5">
                  <c:v>1230.3779999999999</c:v>
                </c:pt>
                <c:pt idx="6">
                  <c:v>1230.546</c:v>
                </c:pt>
                <c:pt idx="7">
                  <c:v>1230.431</c:v>
                </c:pt>
                <c:pt idx="8">
                  <c:v>1230.491</c:v>
                </c:pt>
                <c:pt idx="9">
                  <c:v>1230.4690000000001</c:v>
                </c:pt>
                <c:pt idx="10">
                  <c:v>1230.5309999999999</c:v>
                </c:pt>
                <c:pt idx="11">
                  <c:v>1230.4739999999999</c:v>
                </c:pt>
                <c:pt idx="12">
                  <c:v>1230.5319999999999</c:v>
                </c:pt>
                <c:pt idx="13">
                  <c:v>1230.57</c:v>
                </c:pt>
                <c:pt idx="14">
                  <c:v>1230.5640000000001</c:v>
                </c:pt>
                <c:pt idx="15">
                  <c:v>1230.4780000000001</c:v>
                </c:pt>
                <c:pt idx="16">
                  <c:v>1230.5630000000001</c:v>
                </c:pt>
                <c:pt idx="17">
                  <c:v>1230.6079999999999</c:v>
                </c:pt>
                <c:pt idx="18">
                  <c:v>1230.5540000000001</c:v>
                </c:pt>
                <c:pt idx="19">
                  <c:v>1230.6020000000001</c:v>
                </c:pt>
                <c:pt idx="20">
                  <c:v>1230.53</c:v>
                </c:pt>
                <c:pt idx="21">
                  <c:v>1230.5350000000001</c:v>
                </c:pt>
                <c:pt idx="22">
                  <c:v>1230.547</c:v>
                </c:pt>
                <c:pt idx="23">
                  <c:v>1230.556</c:v>
                </c:pt>
                <c:pt idx="24">
                  <c:v>1230.5999999999999</c:v>
                </c:pt>
                <c:pt idx="25">
                  <c:v>1230.5930000000001</c:v>
                </c:pt>
                <c:pt idx="26">
                  <c:v>1230.67</c:v>
                </c:pt>
                <c:pt idx="27">
                  <c:v>1230.713</c:v>
                </c:pt>
                <c:pt idx="28">
                  <c:v>1230.6300000000001</c:v>
                </c:pt>
                <c:pt idx="29">
                  <c:v>1230.655</c:v>
                </c:pt>
                <c:pt idx="30">
                  <c:v>1230.6990000000001</c:v>
                </c:pt>
                <c:pt idx="31">
                  <c:v>1230.588</c:v>
                </c:pt>
                <c:pt idx="32">
                  <c:v>1230.819</c:v>
                </c:pt>
                <c:pt idx="33">
                  <c:v>1232.5630000000001</c:v>
                </c:pt>
                <c:pt idx="34">
                  <c:v>1232.52</c:v>
                </c:pt>
                <c:pt idx="35">
                  <c:v>1232.4939999999999</c:v>
                </c:pt>
                <c:pt idx="36">
                  <c:v>1232.5719999999999</c:v>
                </c:pt>
                <c:pt idx="37">
                  <c:v>1232.5809999999999</c:v>
                </c:pt>
                <c:pt idx="38">
                  <c:v>1232.6130000000001</c:v>
                </c:pt>
                <c:pt idx="39">
                  <c:v>1232.4829999999999</c:v>
                </c:pt>
                <c:pt idx="40">
                  <c:v>1232.6320000000001</c:v>
                </c:pt>
                <c:pt idx="41">
                  <c:v>1232.5150000000001</c:v>
                </c:pt>
                <c:pt idx="42">
                  <c:v>1232.614</c:v>
                </c:pt>
                <c:pt idx="43">
                  <c:v>1232.538</c:v>
                </c:pt>
                <c:pt idx="44">
                  <c:v>1232.6369999999999</c:v>
                </c:pt>
                <c:pt idx="45">
                  <c:v>1232.5730000000001</c:v>
                </c:pt>
                <c:pt idx="46">
                  <c:v>1232.6110000000001</c:v>
                </c:pt>
                <c:pt idx="47">
                  <c:v>1232.528</c:v>
                </c:pt>
                <c:pt idx="48">
                  <c:v>1232.673</c:v>
                </c:pt>
                <c:pt idx="49">
                  <c:v>1232.5740000000001</c:v>
                </c:pt>
                <c:pt idx="50">
                  <c:v>1232.758</c:v>
                </c:pt>
                <c:pt idx="51">
                  <c:v>1233.346</c:v>
                </c:pt>
                <c:pt idx="52">
                  <c:v>1233.3389999999999</c:v>
                </c:pt>
                <c:pt idx="53">
                  <c:v>1233.3910000000001</c:v>
                </c:pt>
                <c:pt idx="54">
                  <c:v>1233.3219999999999</c:v>
                </c:pt>
                <c:pt idx="55">
                  <c:v>1233.453</c:v>
                </c:pt>
                <c:pt idx="56">
                  <c:v>1233.2260000000001</c:v>
                </c:pt>
                <c:pt idx="57">
                  <c:v>1233.386</c:v>
                </c:pt>
                <c:pt idx="58">
                  <c:v>1233.404</c:v>
                </c:pt>
                <c:pt idx="59">
                  <c:v>1233.377</c:v>
                </c:pt>
                <c:pt idx="60">
                  <c:v>1233.3710000000001</c:v>
                </c:pt>
                <c:pt idx="61">
                  <c:v>1233.442</c:v>
                </c:pt>
                <c:pt idx="62">
                  <c:v>1233.5229999999999</c:v>
                </c:pt>
                <c:pt idx="63">
                  <c:v>1233.4059999999999</c:v>
                </c:pt>
                <c:pt idx="64">
                  <c:v>1233.4480000000001</c:v>
                </c:pt>
                <c:pt idx="65">
                  <c:v>1233.3589999999999</c:v>
                </c:pt>
                <c:pt idx="66">
                  <c:v>1233.3800000000001</c:v>
                </c:pt>
                <c:pt idx="67">
                  <c:v>1233.394</c:v>
                </c:pt>
                <c:pt idx="68">
                  <c:v>1233.386</c:v>
                </c:pt>
                <c:pt idx="69">
                  <c:v>1233.7819999999999</c:v>
                </c:pt>
                <c:pt idx="70">
                  <c:v>1233.77</c:v>
                </c:pt>
                <c:pt idx="71">
                  <c:v>1233.7929999999999</c:v>
                </c:pt>
                <c:pt idx="72">
                  <c:v>1233.848</c:v>
                </c:pt>
                <c:pt idx="73">
                  <c:v>1233.7950000000001</c:v>
                </c:pt>
                <c:pt idx="74">
                  <c:v>1233.865</c:v>
                </c:pt>
                <c:pt idx="75">
                  <c:v>1233.895</c:v>
                </c:pt>
                <c:pt idx="76">
                  <c:v>1233.837</c:v>
                </c:pt>
                <c:pt idx="77">
                  <c:v>1233.8409999999999</c:v>
                </c:pt>
                <c:pt idx="78">
                  <c:v>1233.836</c:v>
                </c:pt>
                <c:pt idx="79">
                  <c:v>1233.796</c:v>
                </c:pt>
                <c:pt idx="80">
                  <c:v>1233.838</c:v>
                </c:pt>
                <c:pt idx="81">
                  <c:v>1233.828</c:v>
                </c:pt>
                <c:pt idx="82">
                  <c:v>1233.944</c:v>
                </c:pt>
                <c:pt idx="83">
                  <c:v>1234.1120000000001</c:v>
                </c:pt>
                <c:pt idx="84">
                  <c:v>1234.0409999999999</c:v>
                </c:pt>
                <c:pt idx="85">
                  <c:v>1233.8699999999999</c:v>
                </c:pt>
                <c:pt idx="86">
                  <c:v>1234.0930000000001</c:v>
                </c:pt>
                <c:pt idx="87">
                  <c:v>1234.0419999999999</c:v>
                </c:pt>
                <c:pt idx="88">
                  <c:v>1234.0070000000001</c:v>
                </c:pt>
                <c:pt idx="89">
                  <c:v>1234.056</c:v>
                </c:pt>
                <c:pt idx="90">
                  <c:v>1234.0260000000001</c:v>
                </c:pt>
                <c:pt idx="91">
                  <c:v>1234.095</c:v>
                </c:pt>
                <c:pt idx="92">
                  <c:v>1233.9960000000001</c:v>
                </c:pt>
                <c:pt idx="93">
                  <c:v>1234.0640000000001</c:v>
                </c:pt>
                <c:pt idx="94">
                  <c:v>1233.963</c:v>
                </c:pt>
                <c:pt idx="95">
                  <c:v>1234.0609999999999</c:v>
                </c:pt>
                <c:pt idx="96">
                  <c:v>1233.9970000000001</c:v>
                </c:pt>
                <c:pt idx="97">
                  <c:v>1234.067</c:v>
                </c:pt>
                <c:pt idx="98">
                  <c:v>1234.0440000000001</c:v>
                </c:pt>
                <c:pt idx="99">
                  <c:v>1234.001</c:v>
                </c:pt>
                <c:pt idx="100">
                  <c:v>1234.133</c:v>
                </c:pt>
                <c:pt idx="101">
                  <c:v>1233.9549999999999</c:v>
                </c:pt>
                <c:pt idx="102">
                  <c:v>1234.146</c:v>
                </c:pt>
                <c:pt idx="103">
                  <c:v>1233.9770000000001</c:v>
                </c:pt>
                <c:pt idx="104">
                  <c:v>1234.097</c:v>
                </c:pt>
                <c:pt idx="105">
                  <c:v>1234.1679999999999</c:v>
                </c:pt>
                <c:pt idx="106">
                  <c:v>1234.097</c:v>
                </c:pt>
                <c:pt idx="107">
                  <c:v>1234.2190000000001</c:v>
                </c:pt>
                <c:pt idx="108">
                  <c:v>1234.0730000000001</c:v>
                </c:pt>
                <c:pt idx="109">
                  <c:v>1234.18</c:v>
                </c:pt>
                <c:pt idx="110">
                  <c:v>1234.1469999999999</c:v>
                </c:pt>
                <c:pt idx="111">
                  <c:v>1234.1210000000001</c:v>
                </c:pt>
                <c:pt idx="112">
                  <c:v>1234.1659999999999</c:v>
                </c:pt>
                <c:pt idx="113">
                  <c:v>1234.143</c:v>
                </c:pt>
                <c:pt idx="114">
                  <c:v>1234.1679999999999</c:v>
                </c:pt>
                <c:pt idx="115">
                  <c:v>1234.193</c:v>
                </c:pt>
                <c:pt idx="116">
                  <c:v>1234.049</c:v>
                </c:pt>
                <c:pt idx="117">
                  <c:v>1234.1759999999999</c:v>
                </c:pt>
                <c:pt idx="118">
                  <c:v>1234.2260000000001</c:v>
                </c:pt>
                <c:pt idx="119">
                  <c:v>1234.146</c:v>
                </c:pt>
                <c:pt idx="120">
                  <c:v>1234.1489999999999</c:v>
                </c:pt>
                <c:pt idx="121">
                  <c:v>1234.183</c:v>
                </c:pt>
                <c:pt idx="122">
                  <c:v>1234.1949999999999</c:v>
                </c:pt>
                <c:pt idx="123">
                  <c:v>1234.1679999999999</c:v>
                </c:pt>
                <c:pt idx="124">
                  <c:v>1234.223</c:v>
                </c:pt>
                <c:pt idx="125">
                  <c:v>1234.2280000000001</c:v>
                </c:pt>
                <c:pt idx="126">
                  <c:v>1234.2560000000001</c:v>
                </c:pt>
                <c:pt idx="127">
                  <c:v>1234.27</c:v>
                </c:pt>
                <c:pt idx="128">
                  <c:v>1234.271</c:v>
                </c:pt>
                <c:pt idx="129">
                  <c:v>1234.2560000000001</c:v>
                </c:pt>
                <c:pt idx="130">
                  <c:v>1234.1969999999999</c:v>
                </c:pt>
                <c:pt idx="131">
                  <c:v>1234.2190000000001</c:v>
                </c:pt>
                <c:pt idx="132">
                  <c:v>1234.249</c:v>
                </c:pt>
                <c:pt idx="133">
                  <c:v>1234.2049999999999</c:v>
                </c:pt>
                <c:pt idx="134">
                  <c:v>1234.2260000000001</c:v>
                </c:pt>
                <c:pt idx="135">
                  <c:v>1234.182</c:v>
                </c:pt>
                <c:pt idx="136">
                  <c:v>1234.1569999999999</c:v>
                </c:pt>
                <c:pt idx="137">
                  <c:v>1234.288</c:v>
                </c:pt>
                <c:pt idx="138">
                  <c:v>1234.3209999999999</c:v>
                </c:pt>
                <c:pt idx="139">
                  <c:v>1234.222</c:v>
                </c:pt>
                <c:pt idx="140">
                  <c:v>1234.203</c:v>
                </c:pt>
                <c:pt idx="141">
                  <c:v>1234.1559999999999</c:v>
                </c:pt>
                <c:pt idx="142">
                  <c:v>1234.2570000000001</c:v>
                </c:pt>
                <c:pt idx="143">
                  <c:v>1234.2560000000001</c:v>
                </c:pt>
                <c:pt idx="144">
                  <c:v>1234.1320000000001</c:v>
                </c:pt>
                <c:pt idx="145">
                  <c:v>1234.269</c:v>
                </c:pt>
                <c:pt idx="146">
                  <c:v>1234.173</c:v>
                </c:pt>
                <c:pt idx="147">
                  <c:v>1234.2429999999999</c:v>
                </c:pt>
                <c:pt idx="148">
                  <c:v>1234.24</c:v>
                </c:pt>
                <c:pt idx="149">
                  <c:v>1234.2139999999999</c:v>
                </c:pt>
                <c:pt idx="150">
                  <c:v>1234.183</c:v>
                </c:pt>
                <c:pt idx="151">
                  <c:v>1234.33</c:v>
                </c:pt>
                <c:pt idx="152">
                  <c:v>1234.2760000000001</c:v>
                </c:pt>
                <c:pt idx="153">
                  <c:v>1234.134</c:v>
                </c:pt>
                <c:pt idx="154">
                  <c:v>1234.365</c:v>
                </c:pt>
                <c:pt idx="155">
                  <c:v>1234.201</c:v>
                </c:pt>
                <c:pt idx="156">
                  <c:v>1234.221</c:v>
                </c:pt>
                <c:pt idx="157">
                  <c:v>1234.221</c:v>
                </c:pt>
                <c:pt idx="158">
                  <c:v>1234.3330000000001</c:v>
                </c:pt>
                <c:pt idx="159">
                  <c:v>1234.009</c:v>
                </c:pt>
                <c:pt idx="160">
                  <c:v>1234.2270000000001</c:v>
                </c:pt>
                <c:pt idx="161">
                  <c:v>1234.1679999999999</c:v>
                </c:pt>
                <c:pt idx="162">
                  <c:v>1234.0989999999999</c:v>
                </c:pt>
                <c:pt idx="163">
                  <c:v>1234.1369999999999</c:v>
                </c:pt>
                <c:pt idx="164">
                  <c:v>1234.2850000000001</c:v>
                </c:pt>
                <c:pt idx="165">
                  <c:v>1234.1500000000001</c:v>
                </c:pt>
                <c:pt idx="166">
                  <c:v>1234.3009999999999</c:v>
                </c:pt>
                <c:pt idx="167">
                  <c:v>1234.126</c:v>
                </c:pt>
                <c:pt idx="168">
                  <c:v>1234.251</c:v>
                </c:pt>
                <c:pt idx="169">
                  <c:v>1234.2059999999999</c:v>
                </c:pt>
                <c:pt idx="170">
                  <c:v>1234.17</c:v>
                </c:pt>
                <c:pt idx="171">
                  <c:v>1234.1790000000001</c:v>
                </c:pt>
                <c:pt idx="172">
                  <c:v>1234.1559999999999</c:v>
                </c:pt>
                <c:pt idx="173">
                  <c:v>1234.153</c:v>
                </c:pt>
                <c:pt idx="174">
                  <c:v>1234.105</c:v>
                </c:pt>
                <c:pt idx="175">
                  <c:v>1234.1220000000001</c:v>
                </c:pt>
                <c:pt idx="176">
                  <c:v>1234.117</c:v>
                </c:pt>
                <c:pt idx="177">
                  <c:v>1233.9000000000001</c:v>
                </c:pt>
                <c:pt idx="178">
                  <c:v>1233.979</c:v>
                </c:pt>
                <c:pt idx="179">
                  <c:v>1234.011</c:v>
                </c:pt>
                <c:pt idx="180">
                  <c:v>1234.0419999999999</c:v>
                </c:pt>
                <c:pt idx="181">
                  <c:v>1234.0070000000001</c:v>
                </c:pt>
                <c:pt idx="182">
                  <c:v>1233.9929999999999</c:v>
                </c:pt>
                <c:pt idx="183">
                  <c:v>1234.0239999999999</c:v>
                </c:pt>
                <c:pt idx="184">
                  <c:v>1234.029</c:v>
                </c:pt>
                <c:pt idx="185">
                  <c:v>1234.06</c:v>
                </c:pt>
                <c:pt idx="186">
                  <c:v>1234.068</c:v>
                </c:pt>
                <c:pt idx="187">
                  <c:v>1233.998</c:v>
                </c:pt>
                <c:pt idx="188">
                  <c:v>1233.941</c:v>
                </c:pt>
                <c:pt idx="189">
                  <c:v>1233.951</c:v>
                </c:pt>
                <c:pt idx="190">
                  <c:v>1234.0050000000001</c:v>
                </c:pt>
                <c:pt idx="191">
                  <c:v>1233.9939999999999</c:v>
                </c:pt>
                <c:pt idx="192">
                  <c:v>1233.9570000000001</c:v>
                </c:pt>
                <c:pt idx="193">
                  <c:v>1234.0650000000001</c:v>
                </c:pt>
                <c:pt idx="194">
                  <c:v>1233.8530000000001</c:v>
                </c:pt>
                <c:pt idx="195">
                  <c:v>1233.615</c:v>
                </c:pt>
                <c:pt idx="196">
                  <c:v>1233.741</c:v>
                </c:pt>
                <c:pt idx="197">
                  <c:v>1233.6189999999999</c:v>
                </c:pt>
                <c:pt idx="198">
                  <c:v>1233.5999999999999</c:v>
                </c:pt>
                <c:pt idx="199">
                  <c:v>1233.6479999999999</c:v>
                </c:pt>
                <c:pt idx="200">
                  <c:v>1233.653</c:v>
                </c:pt>
                <c:pt idx="201">
                  <c:v>1233.673</c:v>
                </c:pt>
                <c:pt idx="202">
                  <c:v>1233.5530000000001</c:v>
                </c:pt>
                <c:pt idx="203">
                  <c:v>1233.7670000000001</c:v>
                </c:pt>
                <c:pt idx="204">
                  <c:v>1233.6079999999999</c:v>
                </c:pt>
                <c:pt idx="205">
                  <c:v>1233.6679999999999</c:v>
                </c:pt>
                <c:pt idx="206">
                  <c:v>1233.7270000000001</c:v>
                </c:pt>
                <c:pt idx="207">
                  <c:v>1233.6479999999999</c:v>
                </c:pt>
                <c:pt idx="208">
                  <c:v>1233.5709999999999</c:v>
                </c:pt>
                <c:pt idx="209">
                  <c:v>1233.683</c:v>
                </c:pt>
                <c:pt idx="210">
                  <c:v>1233.7529999999999</c:v>
                </c:pt>
                <c:pt idx="211">
                  <c:v>1233.5609999999999</c:v>
                </c:pt>
                <c:pt idx="212">
                  <c:v>1233.654</c:v>
                </c:pt>
                <c:pt idx="213">
                  <c:v>1232.9469999999999</c:v>
                </c:pt>
                <c:pt idx="214">
                  <c:v>1232.9159999999999</c:v>
                </c:pt>
                <c:pt idx="215">
                  <c:v>1232.92</c:v>
                </c:pt>
                <c:pt idx="216">
                  <c:v>1232.998</c:v>
                </c:pt>
                <c:pt idx="217">
                  <c:v>1232.9549999999999</c:v>
                </c:pt>
                <c:pt idx="218">
                  <c:v>1232.8510000000001</c:v>
                </c:pt>
                <c:pt idx="219">
                  <c:v>1232.9860000000001</c:v>
                </c:pt>
                <c:pt idx="220">
                  <c:v>1232.9359999999999</c:v>
                </c:pt>
                <c:pt idx="221">
                  <c:v>1232.9349999999999</c:v>
                </c:pt>
                <c:pt idx="222">
                  <c:v>1232.9570000000001</c:v>
                </c:pt>
                <c:pt idx="223">
                  <c:v>1232.9480000000001</c:v>
                </c:pt>
                <c:pt idx="224">
                  <c:v>1232.8800000000001</c:v>
                </c:pt>
                <c:pt idx="225">
                  <c:v>1232.96</c:v>
                </c:pt>
                <c:pt idx="226">
                  <c:v>1232.998</c:v>
                </c:pt>
                <c:pt idx="227">
                  <c:v>1232.9349999999999</c:v>
                </c:pt>
                <c:pt idx="228">
                  <c:v>1232.895</c:v>
                </c:pt>
                <c:pt idx="229">
                  <c:v>1232.9110000000001</c:v>
                </c:pt>
                <c:pt idx="230">
                  <c:v>1232.9490000000001</c:v>
                </c:pt>
                <c:pt idx="231">
                  <c:v>1231.1320000000001</c:v>
                </c:pt>
                <c:pt idx="232">
                  <c:v>1231.134</c:v>
                </c:pt>
                <c:pt idx="233">
                  <c:v>1231.1420000000001</c:v>
                </c:pt>
                <c:pt idx="234">
                  <c:v>1231.1489999999999</c:v>
                </c:pt>
                <c:pt idx="235">
                  <c:v>1231.1610000000001</c:v>
                </c:pt>
                <c:pt idx="236">
                  <c:v>1231.171</c:v>
                </c:pt>
                <c:pt idx="237">
                  <c:v>1231.1569999999999</c:v>
                </c:pt>
                <c:pt idx="238">
                  <c:v>1231.146</c:v>
                </c:pt>
                <c:pt idx="239">
                  <c:v>1231.1279999999999</c:v>
                </c:pt>
                <c:pt idx="240">
                  <c:v>1231.146</c:v>
                </c:pt>
                <c:pt idx="241">
                  <c:v>1231.154</c:v>
                </c:pt>
                <c:pt idx="242">
                  <c:v>1231.1369999999999</c:v>
                </c:pt>
                <c:pt idx="243">
                  <c:v>1231.1610000000001</c:v>
                </c:pt>
                <c:pt idx="244">
                  <c:v>1231.136</c:v>
                </c:pt>
                <c:pt idx="245">
                  <c:v>1231.1379999999999</c:v>
                </c:pt>
                <c:pt idx="246">
                  <c:v>1231.144</c:v>
                </c:pt>
                <c:pt idx="247">
                  <c:v>1231.154</c:v>
                </c:pt>
                <c:pt idx="248">
                  <c:v>1231.175</c:v>
                </c:pt>
                <c:pt idx="249">
                  <c:v>1231.18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0-4D68-A6AE-6B835A68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48480"/>
        <c:axId val="72152224"/>
      </c:lineChart>
      <c:lineChart>
        <c:grouping val="standard"/>
        <c:varyColors val="0"/>
        <c:ser>
          <c:idx val="1"/>
          <c:order val="1"/>
          <c:tx>
            <c:v>Known Mass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'detrend calib V4_2202.1'!$F$11:$F$260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87</c:v>
                </c:pt>
                <c:pt idx="142">
                  <c:v>87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87</c:v>
                </c:pt>
                <c:pt idx="147">
                  <c:v>87</c:v>
                </c:pt>
                <c:pt idx="148">
                  <c:v>87</c:v>
                </c:pt>
                <c:pt idx="149">
                  <c:v>87</c:v>
                </c:pt>
                <c:pt idx="150">
                  <c:v>87</c:v>
                </c:pt>
                <c:pt idx="151">
                  <c:v>87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0-4D68-A6AE-6B835A68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393696"/>
        <c:axId val="358394944"/>
      </c:lineChart>
      <c:catAx>
        <c:axId val="7214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224"/>
        <c:crosses val="autoZero"/>
        <c:auto val="1"/>
        <c:lblAlgn val="ctr"/>
        <c:lblOffset val="100"/>
        <c:noMultiLvlLbl val="0"/>
      </c:catAx>
      <c:valAx>
        <c:axId val="721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480"/>
        <c:crosses val="autoZero"/>
        <c:crossBetween val="between"/>
      </c:valAx>
      <c:valAx>
        <c:axId val="358394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Known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3696"/>
        <c:crosses val="max"/>
        <c:crossBetween val="between"/>
      </c:valAx>
      <c:catAx>
        <c:axId val="35839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35839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49560453414938"/>
                  <c:y val="-4.789680895151264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'detrend calib V4_2202.1'!$O$11:$O$23</c:f>
              <c:numCache>
                <c:formatCode>General</c:formatCode>
                <c:ptCount val="13"/>
                <c:pt idx="0">
                  <c:v>1230.4783030303033</c:v>
                </c:pt>
                <c:pt idx="1">
                  <c:v>1232.4546666666668</c:v>
                </c:pt>
                <c:pt idx="2">
                  <c:v>1233.204777777778</c:v>
                </c:pt>
                <c:pt idx="3">
                  <c:v>1233.6039285714287</c:v>
                </c:pt>
                <c:pt idx="4">
                  <c:v>1233.753523809524</c:v>
                </c:pt>
                <c:pt idx="5">
                  <c:v>1233.8104210526315</c:v>
                </c:pt>
                <c:pt idx="6">
                  <c:v>1233.8325555555555</c:v>
                </c:pt>
                <c:pt idx="7">
                  <c:v>1233.7820555555554</c:v>
                </c:pt>
                <c:pt idx="8">
                  <c:v>1233.6590000000001</c:v>
                </c:pt>
                <c:pt idx="9">
                  <c:v>1233.4434117647058</c:v>
                </c:pt>
                <c:pt idx="10">
                  <c:v>1233.0508947368419</c:v>
                </c:pt>
                <c:pt idx="11">
                  <c:v>1232.2701111111112</c:v>
                </c:pt>
                <c:pt idx="12">
                  <c:v>1230.4267368421054</c:v>
                </c:pt>
              </c:numCache>
            </c:numRef>
          </c:xVal>
          <c:yVal>
            <c:numRef>
              <c:f>'detrend calib V4_2202.1'!$Q$11:$Q$23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  <c:pt idx="7">
                  <c:v>87</c:v>
                </c:pt>
                <c:pt idx="8">
                  <c:v>85</c:v>
                </c:pt>
                <c:pt idx="9">
                  <c:v>80</c:v>
                </c:pt>
                <c:pt idx="10">
                  <c:v>70</c:v>
                </c:pt>
                <c:pt idx="11">
                  <c:v>50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3-44F1-8D13-4A3DB83AB6AA}"/>
            </c:ext>
          </c:extLst>
        </c:ser>
        <c:ser>
          <c:idx val="0"/>
          <c:order val="1"/>
          <c:tx>
            <c:v>Wetting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'detrend calib V4_2202.1'!$O$11:$O$17</c:f>
              <c:numCache>
                <c:formatCode>General</c:formatCode>
                <c:ptCount val="7"/>
                <c:pt idx="0">
                  <c:v>1230.4783030303033</c:v>
                </c:pt>
                <c:pt idx="1">
                  <c:v>1232.4546666666668</c:v>
                </c:pt>
                <c:pt idx="2">
                  <c:v>1233.204777777778</c:v>
                </c:pt>
                <c:pt idx="3">
                  <c:v>1233.6039285714287</c:v>
                </c:pt>
                <c:pt idx="4">
                  <c:v>1233.753523809524</c:v>
                </c:pt>
                <c:pt idx="5">
                  <c:v>1233.8104210526315</c:v>
                </c:pt>
                <c:pt idx="6">
                  <c:v>1233.8325555555555</c:v>
                </c:pt>
              </c:numCache>
            </c:numRef>
          </c:xVal>
          <c:yVal>
            <c:numRef>
              <c:f>'detrend calib V4_2202.1'!$Q$11:$Q$17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B3-44F1-8D13-4A3DB83AB6AA}"/>
            </c:ext>
          </c:extLst>
        </c:ser>
        <c:ser>
          <c:idx val="1"/>
          <c:order val="2"/>
          <c:tx>
            <c:v>Drying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'detrend calib V4_2202.1'!$O$17:$O$23</c:f>
              <c:numCache>
                <c:formatCode>General</c:formatCode>
                <c:ptCount val="7"/>
                <c:pt idx="0">
                  <c:v>1233.8325555555555</c:v>
                </c:pt>
                <c:pt idx="1">
                  <c:v>1233.7820555555554</c:v>
                </c:pt>
                <c:pt idx="2">
                  <c:v>1233.6590000000001</c:v>
                </c:pt>
                <c:pt idx="3">
                  <c:v>1233.4434117647058</c:v>
                </c:pt>
                <c:pt idx="4">
                  <c:v>1233.0508947368419</c:v>
                </c:pt>
                <c:pt idx="5">
                  <c:v>1232.2701111111112</c:v>
                </c:pt>
                <c:pt idx="6">
                  <c:v>1230.4267368421054</c:v>
                </c:pt>
              </c:numCache>
            </c:numRef>
          </c:xVal>
          <c:yVal>
            <c:numRef>
              <c:f>'detrend calib V4_2202.1'!$Q$17:$Q$23</c:f>
              <c:numCache>
                <c:formatCode>General</c:formatCode>
                <c:ptCount val="7"/>
                <c:pt idx="0">
                  <c:v>88</c:v>
                </c:pt>
                <c:pt idx="1">
                  <c:v>87</c:v>
                </c:pt>
                <c:pt idx="2">
                  <c:v>85</c:v>
                </c:pt>
                <c:pt idx="3">
                  <c:v>80</c:v>
                </c:pt>
                <c:pt idx="4">
                  <c:v>70</c:v>
                </c:pt>
                <c:pt idx="5">
                  <c:v>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B3-44F1-8D13-4A3DB83A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23552"/>
        <c:axId val="711826048"/>
      </c:scatterChart>
      <c:valAx>
        <c:axId val="7118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6048"/>
        <c:crossesAt val="-20"/>
        <c:crossBetween val="midCat"/>
      </c:valAx>
      <c:valAx>
        <c:axId val="7118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Kwon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11</xdr:row>
      <xdr:rowOff>114300</xdr:rowOff>
    </xdr:from>
    <xdr:to>
      <xdr:col>24</xdr:col>
      <xdr:colOff>171450</xdr:colOff>
      <xdr:row>27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2BD51D-4C2E-4874-8E8D-77F0DEE51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403860</xdr:colOff>
      <xdr:row>29</xdr:row>
      <xdr:rowOff>76200</xdr:rowOff>
    </xdr:from>
    <xdr:to>
      <xdr:col>24</xdr:col>
      <xdr:colOff>68580</xdr:colOff>
      <xdr:row>45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27EDC6-6586-4EE3-BCE6-6FE89FE93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11</xdr:row>
      <xdr:rowOff>103414</xdr:rowOff>
    </xdr:from>
    <xdr:to>
      <xdr:col>29</xdr:col>
      <xdr:colOff>171450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424A5-DDC2-407C-8158-4444298AA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403860</xdr:colOff>
      <xdr:row>31</xdr:row>
      <xdr:rowOff>76200</xdr:rowOff>
    </xdr:from>
    <xdr:to>
      <xdr:col>29</xdr:col>
      <xdr:colOff>68580</xdr:colOff>
      <xdr:row>47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83AD0-EAC3-4B8C-90A0-F216388D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F0AB-0A5B-429D-BC19-75634AD4BD50}">
  <dimension ref="A1:H566"/>
  <sheetViews>
    <sheetView topLeftCell="A516" workbookViewId="0">
      <selection activeCell="C563" sqref="C563"/>
    </sheetView>
  </sheetViews>
  <sheetFormatPr defaultRowHeight="14.6" x14ac:dyDescent="0.4"/>
  <cols>
    <col min="1" max="1" width="21.53515625" customWidth="1"/>
  </cols>
  <sheetData>
    <row r="1" spans="1:8" x14ac:dyDescent="0.4">
      <c r="A1" t="s">
        <v>0</v>
      </c>
      <c r="B1" t="s">
        <v>15</v>
      </c>
      <c r="C1" t="s">
        <v>14</v>
      </c>
      <c r="D1">
        <v>27981</v>
      </c>
      <c r="E1" t="s">
        <v>13</v>
      </c>
      <c r="F1" t="s">
        <v>12</v>
      </c>
      <c r="G1">
        <v>5006</v>
      </c>
      <c r="H1" t="s">
        <v>3</v>
      </c>
    </row>
    <row r="2" spans="1:8" x14ac:dyDescent="0.4">
      <c r="A2" t="s">
        <v>4</v>
      </c>
      <c r="B2" t="s">
        <v>5</v>
      </c>
      <c r="C2" t="s">
        <v>6</v>
      </c>
      <c r="D2" t="s">
        <v>7</v>
      </c>
    </row>
    <row r="3" spans="1:8" x14ac:dyDescent="0.4">
      <c r="A3" t="s">
        <v>8</v>
      </c>
      <c r="B3" t="s">
        <v>9</v>
      </c>
    </row>
    <row r="4" spans="1:8" x14ac:dyDescent="0.4">
      <c r="C4" t="s">
        <v>10</v>
      </c>
      <c r="D4" t="s">
        <v>10</v>
      </c>
    </row>
    <row r="5" spans="1:8" x14ac:dyDescent="0.4">
      <c r="A5" s="1">
        <v>44622.537962962961</v>
      </c>
      <c r="B5">
        <v>16729</v>
      </c>
      <c r="C5">
        <v>1230.268</v>
      </c>
      <c r="D5">
        <v>0</v>
      </c>
    </row>
    <row r="6" spans="1:8" x14ac:dyDescent="0.4">
      <c r="A6" s="1">
        <v>44622.538078703707</v>
      </c>
      <c r="B6">
        <v>16730</v>
      </c>
      <c r="C6">
        <v>1230.3430000000001</v>
      </c>
      <c r="D6">
        <v>0</v>
      </c>
    </row>
    <row r="7" spans="1:8" x14ac:dyDescent="0.4">
      <c r="A7" s="1">
        <v>44622.538194444445</v>
      </c>
      <c r="B7">
        <v>16731</v>
      </c>
      <c r="C7">
        <v>1230.212</v>
      </c>
      <c r="D7">
        <v>0</v>
      </c>
    </row>
    <row r="8" spans="1:8" x14ac:dyDescent="0.4">
      <c r="A8" s="1">
        <v>44622.538310185184</v>
      </c>
      <c r="B8">
        <v>16732</v>
      </c>
      <c r="C8">
        <v>1230.33</v>
      </c>
      <c r="D8">
        <v>0</v>
      </c>
    </row>
    <row r="9" spans="1:8" x14ac:dyDescent="0.4">
      <c r="A9" s="1">
        <v>44622.538425925923</v>
      </c>
      <c r="B9">
        <v>16733</v>
      </c>
      <c r="C9">
        <v>1230.3879999999999</v>
      </c>
      <c r="D9">
        <v>0</v>
      </c>
    </row>
    <row r="10" spans="1:8" x14ac:dyDescent="0.4">
      <c r="A10" s="1">
        <v>44622.538541666669</v>
      </c>
      <c r="B10">
        <v>16734</v>
      </c>
      <c r="C10">
        <v>1230.3779999999999</v>
      </c>
      <c r="D10">
        <v>0</v>
      </c>
    </row>
    <row r="11" spans="1:8" x14ac:dyDescent="0.4">
      <c r="A11" s="1">
        <v>44622.538657407407</v>
      </c>
      <c r="B11">
        <v>16735</v>
      </c>
      <c r="C11">
        <v>1230.546</v>
      </c>
      <c r="D11">
        <v>0</v>
      </c>
    </row>
    <row r="12" spans="1:8" x14ac:dyDescent="0.4">
      <c r="A12" s="1">
        <v>44622.538773148146</v>
      </c>
      <c r="B12">
        <v>16736</v>
      </c>
      <c r="C12">
        <v>1230.431</v>
      </c>
      <c r="D12">
        <v>0</v>
      </c>
    </row>
    <row r="13" spans="1:8" x14ac:dyDescent="0.4">
      <c r="A13" s="1">
        <v>44622.538888888892</v>
      </c>
      <c r="B13">
        <v>16737</v>
      </c>
      <c r="C13">
        <v>1230.491</v>
      </c>
      <c r="D13">
        <v>0</v>
      </c>
    </row>
    <row r="14" spans="1:8" x14ac:dyDescent="0.4">
      <c r="A14" s="1">
        <v>44622.539004629631</v>
      </c>
      <c r="B14">
        <v>16738</v>
      </c>
      <c r="C14">
        <v>1230.4690000000001</v>
      </c>
      <c r="D14">
        <v>0</v>
      </c>
    </row>
    <row r="15" spans="1:8" x14ac:dyDescent="0.4">
      <c r="A15" s="1">
        <v>44622.539120370369</v>
      </c>
      <c r="B15">
        <v>16739</v>
      </c>
      <c r="C15">
        <v>1230.5309999999999</v>
      </c>
      <c r="D15">
        <v>0</v>
      </c>
    </row>
    <row r="16" spans="1:8" x14ac:dyDescent="0.4">
      <c r="A16" s="1">
        <v>44622.539236111108</v>
      </c>
      <c r="B16">
        <v>16740</v>
      </c>
      <c r="C16">
        <v>1230.4739999999999</v>
      </c>
      <c r="D16">
        <v>0</v>
      </c>
    </row>
    <row r="17" spans="1:4" x14ac:dyDescent="0.4">
      <c r="A17" s="1">
        <v>44622.539351851854</v>
      </c>
      <c r="B17">
        <v>16741</v>
      </c>
      <c r="C17">
        <v>1230.5319999999999</v>
      </c>
      <c r="D17">
        <v>0</v>
      </c>
    </row>
    <row r="18" spans="1:4" x14ac:dyDescent="0.4">
      <c r="A18" s="1">
        <v>44622.539467592593</v>
      </c>
      <c r="B18">
        <v>16742</v>
      </c>
      <c r="C18">
        <v>1230.57</v>
      </c>
      <c r="D18">
        <v>0</v>
      </c>
    </row>
    <row r="19" spans="1:4" x14ac:dyDescent="0.4">
      <c r="A19" s="1">
        <v>44622.539583333331</v>
      </c>
      <c r="B19">
        <v>16743</v>
      </c>
      <c r="C19">
        <v>1230.5640000000001</v>
      </c>
      <c r="D19">
        <v>0</v>
      </c>
    </row>
    <row r="20" spans="1:4" x14ac:dyDescent="0.4">
      <c r="A20" s="1">
        <v>44622.539699074077</v>
      </c>
      <c r="B20">
        <v>16744</v>
      </c>
      <c r="C20">
        <v>1230.4780000000001</v>
      </c>
      <c r="D20">
        <v>0</v>
      </c>
    </row>
    <row r="21" spans="1:4" x14ac:dyDescent="0.4">
      <c r="A21" s="1">
        <v>44622.539814814816</v>
      </c>
      <c r="B21">
        <v>16745</v>
      </c>
      <c r="C21">
        <v>1230.5630000000001</v>
      </c>
      <c r="D21">
        <v>0</v>
      </c>
    </row>
    <row r="22" spans="1:4" x14ac:dyDescent="0.4">
      <c r="A22" s="1">
        <v>44622.539930555555</v>
      </c>
      <c r="B22">
        <v>16746</v>
      </c>
      <c r="C22">
        <v>1230.6079999999999</v>
      </c>
      <c r="D22">
        <v>0</v>
      </c>
    </row>
    <row r="23" spans="1:4" x14ac:dyDescent="0.4">
      <c r="A23" s="1">
        <v>44622.540046296293</v>
      </c>
      <c r="B23">
        <v>16747</v>
      </c>
      <c r="C23">
        <v>1230.5540000000001</v>
      </c>
      <c r="D23">
        <v>0</v>
      </c>
    </row>
    <row r="24" spans="1:4" x14ac:dyDescent="0.4">
      <c r="A24" s="1">
        <v>44622.540162037039</v>
      </c>
      <c r="B24">
        <v>16748</v>
      </c>
      <c r="C24">
        <v>1230.6020000000001</v>
      </c>
      <c r="D24">
        <v>0</v>
      </c>
    </row>
    <row r="25" spans="1:4" x14ac:dyDescent="0.4">
      <c r="A25" s="1">
        <v>44622.540277777778</v>
      </c>
      <c r="B25">
        <v>16749</v>
      </c>
      <c r="C25">
        <v>1230.53</v>
      </c>
      <c r="D25">
        <v>0</v>
      </c>
    </row>
    <row r="26" spans="1:4" x14ac:dyDescent="0.4">
      <c r="A26" s="1">
        <v>44622.540393518517</v>
      </c>
      <c r="B26">
        <v>16750</v>
      </c>
      <c r="C26">
        <v>1230.5350000000001</v>
      </c>
      <c r="D26">
        <v>0</v>
      </c>
    </row>
    <row r="27" spans="1:4" x14ac:dyDescent="0.4">
      <c r="A27" s="1">
        <v>44622.540509259263</v>
      </c>
      <c r="B27">
        <v>16751</v>
      </c>
      <c r="C27">
        <v>1230.547</v>
      </c>
      <c r="D27">
        <v>0</v>
      </c>
    </row>
    <row r="28" spans="1:4" x14ac:dyDescent="0.4">
      <c r="A28" s="1">
        <v>44622.540625000001</v>
      </c>
      <c r="B28">
        <v>16752</v>
      </c>
      <c r="C28">
        <v>1230.556</v>
      </c>
      <c r="D28">
        <v>0</v>
      </c>
    </row>
    <row r="29" spans="1:4" x14ac:dyDescent="0.4">
      <c r="A29" s="1">
        <v>44622.54074074074</v>
      </c>
      <c r="B29">
        <v>16753</v>
      </c>
      <c r="C29">
        <v>1230.5999999999999</v>
      </c>
      <c r="D29">
        <v>0</v>
      </c>
    </row>
    <row r="30" spans="1:4" x14ac:dyDescent="0.4">
      <c r="A30" s="1">
        <v>44622.540856481479</v>
      </c>
      <c r="B30">
        <v>16754</v>
      </c>
      <c r="C30">
        <v>1230.5930000000001</v>
      </c>
      <c r="D30">
        <v>0</v>
      </c>
    </row>
    <row r="31" spans="1:4" x14ac:dyDescent="0.4">
      <c r="A31" s="1">
        <v>44622.540972222225</v>
      </c>
      <c r="B31">
        <v>16755</v>
      </c>
      <c r="C31">
        <v>1230.67</v>
      </c>
      <c r="D31">
        <v>0</v>
      </c>
    </row>
    <row r="32" spans="1:4" x14ac:dyDescent="0.4">
      <c r="A32" s="1">
        <v>44622.541087962964</v>
      </c>
      <c r="B32">
        <v>16756</v>
      </c>
      <c r="C32">
        <v>1230.713</v>
      </c>
      <c r="D32">
        <v>0</v>
      </c>
    </row>
    <row r="33" spans="1:4" x14ac:dyDescent="0.4">
      <c r="A33" s="1">
        <v>44622.541203703702</v>
      </c>
      <c r="B33">
        <v>16757</v>
      </c>
      <c r="C33">
        <v>1230.6300000000001</v>
      </c>
      <c r="D33">
        <v>0</v>
      </c>
    </row>
    <row r="34" spans="1:4" x14ac:dyDescent="0.4">
      <c r="A34" s="1">
        <v>44622.541319444441</v>
      </c>
      <c r="B34">
        <v>16758</v>
      </c>
      <c r="C34">
        <v>1230.655</v>
      </c>
      <c r="D34">
        <v>0</v>
      </c>
    </row>
    <row r="35" spans="1:4" x14ac:dyDescent="0.4">
      <c r="A35" s="1">
        <v>44622.541435185187</v>
      </c>
      <c r="B35">
        <v>16759</v>
      </c>
      <c r="C35">
        <v>1230.6990000000001</v>
      </c>
      <c r="D35">
        <v>0</v>
      </c>
    </row>
    <row r="36" spans="1:4" x14ac:dyDescent="0.4">
      <c r="A36" s="1">
        <v>44622.541550925926</v>
      </c>
      <c r="B36">
        <v>16760</v>
      </c>
      <c r="C36">
        <v>1230.588</v>
      </c>
      <c r="D36">
        <v>0</v>
      </c>
    </row>
    <row r="37" spans="1:4" x14ac:dyDescent="0.4">
      <c r="A37" s="1">
        <v>44622.541666666664</v>
      </c>
      <c r="B37">
        <v>16761</v>
      </c>
      <c r="C37">
        <v>1230.819</v>
      </c>
      <c r="D37">
        <v>0</v>
      </c>
    </row>
    <row r="38" spans="1:4" x14ac:dyDescent="0.4">
      <c r="A38" s="1">
        <v>44622.54178240741</v>
      </c>
      <c r="B38">
        <v>16762</v>
      </c>
      <c r="C38">
        <v>1232.5630000000001</v>
      </c>
      <c r="D38">
        <v>0</v>
      </c>
    </row>
    <row r="39" spans="1:4" x14ac:dyDescent="0.4">
      <c r="A39" s="1">
        <v>44622.541898148149</v>
      </c>
      <c r="B39">
        <v>16763</v>
      </c>
      <c r="C39">
        <v>1232.52</v>
      </c>
      <c r="D39">
        <v>50</v>
      </c>
    </row>
    <row r="40" spans="1:4" x14ac:dyDescent="0.4">
      <c r="A40" s="1">
        <v>44622.542013888888</v>
      </c>
      <c r="B40">
        <v>16764</v>
      </c>
      <c r="C40">
        <v>1232.4939999999999</v>
      </c>
      <c r="D40">
        <v>50</v>
      </c>
    </row>
    <row r="41" spans="1:4" x14ac:dyDescent="0.4">
      <c r="A41" s="1">
        <v>44622.542129629626</v>
      </c>
      <c r="B41">
        <v>16765</v>
      </c>
      <c r="C41">
        <v>1232.5719999999999</v>
      </c>
      <c r="D41">
        <v>50</v>
      </c>
    </row>
    <row r="42" spans="1:4" x14ac:dyDescent="0.4">
      <c r="A42" s="1">
        <v>44622.542245370372</v>
      </c>
      <c r="B42">
        <v>16766</v>
      </c>
      <c r="C42">
        <v>1232.5809999999999</v>
      </c>
      <c r="D42">
        <v>50</v>
      </c>
    </row>
    <row r="43" spans="1:4" x14ac:dyDescent="0.4">
      <c r="A43" s="1">
        <v>44622.542361111111</v>
      </c>
      <c r="B43">
        <v>16767</v>
      </c>
      <c r="C43">
        <v>1232.6130000000001</v>
      </c>
      <c r="D43">
        <v>50</v>
      </c>
    </row>
    <row r="44" spans="1:4" x14ac:dyDescent="0.4">
      <c r="A44" s="1">
        <v>44622.54247685185</v>
      </c>
      <c r="B44">
        <v>16768</v>
      </c>
      <c r="C44">
        <v>1232.4829999999999</v>
      </c>
      <c r="D44">
        <v>50</v>
      </c>
    </row>
    <row r="45" spans="1:4" x14ac:dyDescent="0.4">
      <c r="A45" s="1">
        <v>44622.542592592596</v>
      </c>
      <c r="B45">
        <v>16769</v>
      </c>
      <c r="C45">
        <v>1232.6320000000001</v>
      </c>
      <c r="D45">
        <v>50</v>
      </c>
    </row>
    <row r="46" spans="1:4" x14ac:dyDescent="0.4">
      <c r="A46" s="1">
        <v>44622.542708333334</v>
      </c>
      <c r="B46">
        <v>16770</v>
      </c>
      <c r="C46">
        <v>1232.5150000000001</v>
      </c>
      <c r="D46">
        <v>50</v>
      </c>
    </row>
    <row r="47" spans="1:4" x14ac:dyDescent="0.4">
      <c r="A47" s="1">
        <v>44622.542824074073</v>
      </c>
      <c r="B47">
        <v>16771</v>
      </c>
      <c r="C47">
        <v>1232.614</v>
      </c>
      <c r="D47">
        <v>50</v>
      </c>
    </row>
    <row r="48" spans="1:4" x14ac:dyDescent="0.4">
      <c r="A48" s="1">
        <v>44622.542939814812</v>
      </c>
      <c r="B48">
        <v>16772</v>
      </c>
      <c r="C48">
        <v>1232.538</v>
      </c>
      <c r="D48">
        <v>50</v>
      </c>
    </row>
    <row r="49" spans="1:4" x14ac:dyDescent="0.4">
      <c r="A49" s="1">
        <v>44622.543055555558</v>
      </c>
      <c r="B49">
        <v>16773</v>
      </c>
      <c r="C49">
        <v>1232.6369999999999</v>
      </c>
      <c r="D49">
        <v>50</v>
      </c>
    </row>
    <row r="50" spans="1:4" x14ac:dyDescent="0.4">
      <c r="A50" s="1">
        <v>44622.543171296296</v>
      </c>
      <c r="B50">
        <v>16774</v>
      </c>
      <c r="C50">
        <v>1232.5730000000001</v>
      </c>
      <c r="D50">
        <v>50</v>
      </c>
    </row>
    <row r="51" spans="1:4" x14ac:dyDescent="0.4">
      <c r="A51" s="1">
        <v>44622.543287037035</v>
      </c>
      <c r="B51">
        <v>16775</v>
      </c>
      <c r="C51">
        <v>1232.6110000000001</v>
      </c>
      <c r="D51">
        <v>50</v>
      </c>
    </row>
    <row r="52" spans="1:4" x14ac:dyDescent="0.4">
      <c r="A52" s="1">
        <v>44622.543402777781</v>
      </c>
      <c r="B52">
        <v>16776</v>
      </c>
      <c r="C52">
        <v>1232.528</v>
      </c>
      <c r="D52">
        <v>50</v>
      </c>
    </row>
    <row r="53" spans="1:4" x14ac:dyDescent="0.4">
      <c r="A53" s="1">
        <v>44622.54351851852</v>
      </c>
      <c r="B53">
        <v>16777</v>
      </c>
      <c r="C53">
        <v>1232.673</v>
      </c>
      <c r="D53">
        <v>50</v>
      </c>
    </row>
    <row r="54" spans="1:4" x14ac:dyDescent="0.4">
      <c r="A54" s="1">
        <v>44622.543634259258</v>
      </c>
      <c r="B54">
        <v>16778</v>
      </c>
      <c r="C54">
        <v>1232.5740000000001</v>
      </c>
      <c r="D54">
        <v>50</v>
      </c>
    </row>
    <row r="55" spans="1:4" x14ac:dyDescent="0.4">
      <c r="A55" s="1">
        <v>44622.543749999997</v>
      </c>
      <c r="B55">
        <v>16779</v>
      </c>
      <c r="C55">
        <v>1232.758</v>
      </c>
      <c r="D55">
        <v>50</v>
      </c>
    </row>
    <row r="56" spans="1:4" x14ac:dyDescent="0.4">
      <c r="A56" s="1">
        <v>44622.543865740743</v>
      </c>
      <c r="B56">
        <v>16780</v>
      </c>
      <c r="C56">
        <v>1233.346</v>
      </c>
      <c r="D56">
        <v>70</v>
      </c>
    </row>
    <row r="57" spans="1:4" x14ac:dyDescent="0.4">
      <c r="A57" s="1">
        <v>44622.543981481482</v>
      </c>
      <c r="B57">
        <v>16781</v>
      </c>
      <c r="C57">
        <v>1233.3389999999999</v>
      </c>
      <c r="D57">
        <v>70</v>
      </c>
    </row>
    <row r="58" spans="1:4" x14ac:dyDescent="0.4">
      <c r="A58" s="1">
        <v>44622.54409722222</v>
      </c>
      <c r="B58">
        <v>16782</v>
      </c>
      <c r="C58">
        <v>1233.3910000000001</v>
      </c>
      <c r="D58">
        <v>70</v>
      </c>
    </row>
    <row r="59" spans="1:4" x14ac:dyDescent="0.4">
      <c r="A59" s="1">
        <v>44622.544212962966</v>
      </c>
      <c r="B59">
        <v>16783</v>
      </c>
      <c r="C59">
        <v>1233.3219999999999</v>
      </c>
      <c r="D59">
        <v>70</v>
      </c>
    </row>
    <row r="60" spans="1:4" x14ac:dyDescent="0.4">
      <c r="A60" s="1">
        <v>44622.544328703705</v>
      </c>
      <c r="B60">
        <v>16784</v>
      </c>
      <c r="C60">
        <v>1233.453</v>
      </c>
      <c r="D60">
        <v>70</v>
      </c>
    </row>
    <row r="61" spans="1:4" x14ac:dyDescent="0.4">
      <c r="A61" s="1">
        <v>44622.544444444444</v>
      </c>
      <c r="B61">
        <v>16785</v>
      </c>
      <c r="C61">
        <v>1233.2260000000001</v>
      </c>
      <c r="D61">
        <v>70</v>
      </c>
    </row>
    <row r="62" spans="1:4" x14ac:dyDescent="0.4">
      <c r="A62" s="1">
        <v>44622.544560185182</v>
      </c>
      <c r="B62">
        <v>16786</v>
      </c>
      <c r="C62">
        <v>1233.386</v>
      </c>
      <c r="D62">
        <v>70</v>
      </c>
    </row>
    <row r="63" spans="1:4" x14ac:dyDescent="0.4">
      <c r="A63" s="1">
        <v>44622.544675925928</v>
      </c>
      <c r="B63">
        <v>16787</v>
      </c>
      <c r="C63">
        <v>1233.404</v>
      </c>
      <c r="D63">
        <v>70</v>
      </c>
    </row>
    <row r="64" spans="1:4" x14ac:dyDescent="0.4">
      <c r="A64" s="1">
        <v>44622.544791666667</v>
      </c>
      <c r="B64">
        <v>16788</v>
      </c>
      <c r="C64">
        <v>1233.377</v>
      </c>
      <c r="D64">
        <v>70</v>
      </c>
    </row>
    <row r="65" spans="1:4" x14ac:dyDescent="0.4">
      <c r="A65" s="1">
        <v>44622.544907407406</v>
      </c>
      <c r="B65">
        <v>16789</v>
      </c>
      <c r="C65">
        <v>1233.3710000000001</v>
      </c>
      <c r="D65">
        <v>70</v>
      </c>
    </row>
    <row r="66" spans="1:4" x14ac:dyDescent="0.4">
      <c r="A66" s="1">
        <v>44622.545023148145</v>
      </c>
      <c r="B66">
        <v>16790</v>
      </c>
      <c r="C66">
        <v>1233.442</v>
      </c>
      <c r="D66">
        <v>70</v>
      </c>
    </row>
    <row r="67" spans="1:4" x14ac:dyDescent="0.4">
      <c r="A67" s="1">
        <v>44622.545138888891</v>
      </c>
      <c r="B67">
        <v>16791</v>
      </c>
      <c r="C67">
        <v>1233.5229999999999</v>
      </c>
      <c r="D67">
        <v>70</v>
      </c>
    </row>
    <row r="68" spans="1:4" x14ac:dyDescent="0.4">
      <c r="A68" s="1">
        <v>44622.545254629629</v>
      </c>
      <c r="B68">
        <v>16792</v>
      </c>
      <c r="C68">
        <v>1233.4059999999999</v>
      </c>
      <c r="D68">
        <v>70</v>
      </c>
    </row>
    <row r="69" spans="1:4" x14ac:dyDescent="0.4">
      <c r="A69" s="1">
        <v>44622.545370370368</v>
      </c>
      <c r="B69">
        <v>16793</v>
      </c>
      <c r="C69">
        <v>1233.4480000000001</v>
      </c>
      <c r="D69">
        <v>70</v>
      </c>
    </row>
    <row r="70" spans="1:4" x14ac:dyDescent="0.4">
      <c r="A70" s="1">
        <v>44622.545486111114</v>
      </c>
      <c r="B70">
        <v>16794</v>
      </c>
      <c r="C70">
        <v>1233.3589999999999</v>
      </c>
      <c r="D70">
        <v>70</v>
      </c>
    </row>
    <row r="71" spans="1:4" x14ac:dyDescent="0.4">
      <c r="A71" s="1">
        <v>44622.545601851853</v>
      </c>
      <c r="B71">
        <v>16795</v>
      </c>
      <c r="C71">
        <v>1233.3800000000001</v>
      </c>
      <c r="D71">
        <v>70</v>
      </c>
    </row>
    <row r="72" spans="1:4" x14ac:dyDescent="0.4">
      <c r="A72" s="1">
        <v>44622.545717592591</v>
      </c>
      <c r="B72">
        <v>16796</v>
      </c>
      <c r="C72">
        <v>1233.394</v>
      </c>
      <c r="D72">
        <v>70</v>
      </c>
    </row>
    <row r="73" spans="1:4" x14ac:dyDescent="0.4">
      <c r="A73" s="1">
        <v>44622.54583333333</v>
      </c>
      <c r="B73">
        <v>16797</v>
      </c>
      <c r="C73">
        <v>1233.386</v>
      </c>
      <c r="D73">
        <v>70</v>
      </c>
    </row>
    <row r="74" spans="1:4" x14ac:dyDescent="0.4">
      <c r="A74" s="1">
        <v>44622.545949074076</v>
      </c>
      <c r="B74">
        <v>16798</v>
      </c>
      <c r="C74">
        <v>1233.7819999999999</v>
      </c>
      <c r="D74">
        <v>80</v>
      </c>
    </row>
    <row r="75" spans="1:4" x14ac:dyDescent="0.4">
      <c r="A75" s="1">
        <v>44622.546064814815</v>
      </c>
      <c r="B75">
        <v>16799</v>
      </c>
      <c r="C75">
        <v>1233.77</v>
      </c>
      <c r="D75">
        <v>80</v>
      </c>
    </row>
    <row r="76" spans="1:4" x14ac:dyDescent="0.4">
      <c r="A76" s="1">
        <v>44622.546180555553</v>
      </c>
      <c r="B76">
        <v>16800</v>
      </c>
      <c r="C76">
        <v>1233.7929999999999</v>
      </c>
      <c r="D76">
        <v>80</v>
      </c>
    </row>
    <row r="77" spans="1:4" x14ac:dyDescent="0.4">
      <c r="A77" s="1">
        <v>44622.546296296299</v>
      </c>
      <c r="B77">
        <v>16801</v>
      </c>
      <c r="C77">
        <v>1233.848</v>
      </c>
      <c r="D77">
        <v>80</v>
      </c>
    </row>
    <row r="78" spans="1:4" x14ac:dyDescent="0.4">
      <c r="A78" s="1">
        <v>44622.546412037038</v>
      </c>
      <c r="B78">
        <v>16802</v>
      </c>
      <c r="C78">
        <v>1233.7950000000001</v>
      </c>
      <c r="D78">
        <v>80</v>
      </c>
    </row>
    <row r="79" spans="1:4" x14ac:dyDescent="0.4">
      <c r="A79" s="1">
        <v>44622.546527777777</v>
      </c>
      <c r="B79">
        <v>16803</v>
      </c>
      <c r="C79">
        <v>1233.865</v>
      </c>
      <c r="D79">
        <v>80</v>
      </c>
    </row>
    <row r="80" spans="1:4" x14ac:dyDescent="0.4">
      <c r="A80" s="1">
        <v>44622.546643518515</v>
      </c>
      <c r="B80">
        <v>16804</v>
      </c>
      <c r="C80">
        <v>1233.895</v>
      </c>
      <c r="D80">
        <v>80</v>
      </c>
    </row>
    <row r="81" spans="1:4" x14ac:dyDescent="0.4">
      <c r="A81" s="1">
        <v>44622.546759259261</v>
      </c>
      <c r="B81">
        <v>16805</v>
      </c>
      <c r="C81">
        <v>1233.837</v>
      </c>
      <c r="D81">
        <v>80</v>
      </c>
    </row>
    <row r="82" spans="1:4" x14ac:dyDescent="0.4">
      <c r="A82" s="1">
        <v>44622.546875</v>
      </c>
      <c r="B82">
        <v>16806</v>
      </c>
      <c r="C82">
        <v>1233.8409999999999</v>
      </c>
      <c r="D82">
        <v>80</v>
      </c>
    </row>
    <row r="83" spans="1:4" x14ac:dyDescent="0.4">
      <c r="A83" s="1">
        <v>44622.546990740739</v>
      </c>
      <c r="B83">
        <v>16807</v>
      </c>
      <c r="C83">
        <v>1233.836</v>
      </c>
      <c r="D83">
        <v>80</v>
      </c>
    </row>
    <row r="84" spans="1:4" x14ac:dyDescent="0.4">
      <c r="A84" s="1">
        <v>44622.547106481485</v>
      </c>
      <c r="B84">
        <v>16808</v>
      </c>
      <c r="C84">
        <v>1233.796</v>
      </c>
      <c r="D84">
        <v>80</v>
      </c>
    </row>
    <row r="85" spans="1:4" x14ac:dyDescent="0.4">
      <c r="A85" s="1">
        <v>44622.547222222223</v>
      </c>
      <c r="B85">
        <v>16809</v>
      </c>
      <c r="C85">
        <v>1233.838</v>
      </c>
      <c r="D85">
        <v>80</v>
      </c>
    </row>
    <row r="86" spans="1:4" x14ac:dyDescent="0.4">
      <c r="A86" s="1">
        <v>44622.547337962962</v>
      </c>
      <c r="B86">
        <v>16810</v>
      </c>
      <c r="C86">
        <v>1233.828</v>
      </c>
      <c r="D86">
        <v>80</v>
      </c>
    </row>
    <row r="87" spans="1:4" x14ac:dyDescent="0.4">
      <c r="A87" s="1">
        <v>44622.547453703701</v>
      </c>
      <c r="B87">
        <v>16811</v>
      </c>
      <c r="C87">
        <v>1233.944</v>
      </c>
      <c r="D87">
        <v>80</v>
      </c>
    </row>
    <row r="88" spans="1:4" x14ac:dyDescent="0.4">
      <c r="A88" s="1">
        <v>44622.547569444447</v>
      </c>
      <c r="B88">
        <v>16812</v>
      </c>
      <c r="C88">
        <v>1234.1120000000001</v>
      </c>
      <c r="D88">
        <v>85</v>
      </c>
    </row>
    <row r="89" spans="1:4" x14ac:dyDescent="0.4">
      <c r="A89" s="1">
        <v>44622.547685185185</v>
      </c>
      <c r="B89">
        <v>16813</v>
      </c>
      <c r="C89">
        <v>1234.0409999999999</v>
      </c>
      <c r="D89">
        <v>85</v>
      </c>
    </row>
    <row r="90" spans="1:4" x14ac:dyDescent="0.4">
      <c r="A90" s="1">
        <v>44622.547800925924</v>
      </c>
      <c r="B90">
        <v>16814</v>
      </c>
      <c r="C90">
        <v>1233.8699999999999</v>
      </c>
      <c r="D90">
        <v>85</v>
      </c>
    </row>
    <row r="91" spans="1:4" x14ac:dyDescent="0.4">
      <c r="A91" s="1">
        <v>44622.54791666667</v>
      </c>
      <c r="B91">
        <v>16815</v>
      </c>
      <c r="C91">
        <v>1234.0930000000001</v>
      </c>
      <c r="D91">
        <v>85</v>
      </c>
    </row>
    <row r="92" spans="1:4" x14ac:dyDescent="0.4">
      <c r="A92" s="1">
        <v>44622.548032407409</v>
      </c>
      <c r="B92">
        <v>16816</v>
      </c>
      <c r="C92">
        <v>1234.0419999999999</v>
      </c>
      <c r="D92">
        <v>85</v>
      </c>
    </row>
    <row r="93" spans="1:4" x14ac:dyDescent="0.4">
      <c r="A93" s="1">
        <v>44622.548148148147</v>
      </c>
      <c r="B93">
        <v>16817</v>
      </c>
      <c r="C93">
        <v>1234.0070000000001</v>
      </c>
      <c r="D93">
        <v>85</v>
      </c>
    </row>
    <row r="94" spans="1:4" x14ac:dyDescent="0.4">
      <c r="A94" s="1">
        <v>44622.548263888886</v>
      </c>
      <c r="B94">
        <v>16818</v>
      </c>
      <c r="C94">
        <v>1234.056</v>
      </c>
      <c r="D94">
        <v>85</v>
      </c>
    </row>
    <row r="95" spans="1:4" x14ac:dyDescent="0.4">
      <c r="A95" s="1">
        <v>44622.548379629632</v>
      </c>
      <c r="B95">
        <v>16819</v>
      </c>
      <c r="C95">
        <v>1234.0260000000001</v>
      </c>
      <c r="D95">
        <v>85</v>
      </c>
    </row>
    <row r="96" spans="1:4" x14ac:dyDescent="0.4">
      <c r="A96" s="1">
        <v>44622.548495370371</v>
      </c>
      <c r="B96">
        <v>16820</v>
      </c>
      <c r="C96">
        <v>1234.095</v>
      </c>
      <c r="D96">
        <v>85</v>
      </c>
    </row>
    <row r="97" spans="1:4" x14ac:dyDescent="0.4">
      <c r="A97" s="1">
        <v>44622.548611111109</v>
      </c>
      <c r="B97">
        <v>16821</v>
      </c>
      <c r="C97">
        <v>1233.9960000000001</v>
      </c>
      <c r="D97">
        <v>85</v>
      </c>
    </row>
    <row r="98" spans="1:4" x14ac:dyDescent="0.4">
      <c r="A98" s="1">
        <v>44622.548726851855</v>
      </c>
      <c r="B98">
        <v>16822</v>
      </c>
      <c r="C98">
        <v>1234.0640000000001</v>
      </c>
      <c r="D98">
        <v>85</v>
      </c>
    </row>
    <row r="99" spans="1:4" x14ac:dyDescent="0.4">
      <c r="A99" s="1">
        <v>44622.548842592594</v>
      </c>
      <c r="B99">
        <v>16823</v>
      </c>
      <c r="C99">
        <v>1233.963</v>
      </c>
      <c r="D99">
        <v>85</v>
      </c>
    </row>
    <row r="100" spans="1:4" x14ac:dyDescent="0.4">
      <c r="A100" s="1">
        <v>44622.548958333333</v>
      </c>
      <c r="B100">
        <v>16824</v>
      </c>
      <c r="C100">
        <v>1234.0609999999999</v>
      </c>
      <c r="D100">
        <v>85</v>
      </c>
    </row>
    <row r="101" spans="1:4" x14ac:dyDescent="0.4">
      <c r="A101" s="1">
        <v>44622.549074074072</v>
      </c>
      <c r="B101">
        <v>16825</v>
      </c>
      <c r="C101">
        <v>1233.9970000000001</v>
      </c>
      <c r="D101">
        <v>85</v>
      </c>
    </row>
    <row r="102" spans="1:4" x14ac:dyDescent="0.4">
      <c r="A102" s="1">
        <v>44622.549189814818</v>
      </c>
      <c r="B102">
        <v>16826</v>
      </c>
      <c r="C102">
        <v>1234.067</v>
      </c>
      <c r="D102">
        <v>85</v>
      </c>
    </row>
    <row r="103" spans="1:4" x14ac:dyDescent="0.4">
      <c r="A103" s="1">
        <v>44622.549305555556</v>
      </c>
      <c r="B103">
        <v>16827</v>
      </c>
      <c r="C103">
        <v>1234.0440000000001</v>
      </c>
      <c r="D103">
        <v>85</v>
      </c>
    </row>
    <row r="104" spans="1:4" x14ac:dyDescent="0.4">
      <c r="A104" s="1">
        <v>44622.549421296295</v>
      </c>
      <c r="B104">
        <v>16828</v>
      </c>
      <c r="C104">
        <v>1234.001</v>
      </c>
      <c r="D104">
        <v>85</v>
      </c>
    </row>
    <row r="105" spans="1:4" x14ac:dyDescent="0.4">
      <c r="A105" s="1">
        <v>44622.549537037034</v>
      </c>
      <c r="B105">
        <v>16829</v>
      </c>
      <c r="C105">
        <v>1234.133</v>
      </c>
      <c r="D105">
        <v>85</v>
      </c>
    </row>
    <row r="106" spans="1:4" x14ac:dyDescent="0.4">
      <c r="A106" s="1">
        <v>44622.54965277778</v>
      </c>
      <c r="B106">
        <v>16830</v>
      </c>
      <c r="C106">
        <v>1233.9549999999999</v>
      </c>
      <c r="D106">
        <v>85</v>
      </c>
    </row>
    <row r="107" spans="1:4" x14ac:dyDescent="0.4">
      <c r="A107" s="1">
        <v>44622.549768518518</v>
      </c>
      <c r="B107">
        <v>16831</v>
      </c>
      <c r="C107">
        <v>1234.146</v>
      </c>
      <c r="D107">
        <v>85</v>
      </c>
    </row>
    <row r="108" spans="1:4" x14ac:dyDescent="0.4">
      <c r="A108" s="1">
        <v>44622.549884259257</v>
      </c>
      <c r="B108">
        <v>16832</v>
      </c>
      <c r="C108">
        <v>1233.9770000000001</v>
      </c>
      <c r="D108">
        <v>85</v>
      </c>
    </row>
    <row r="109" spans="1:4" x14ac:dyDescent="0.4">
      <c r="A109" s="1">
        <v>44622.55</v>
      </c>
      <c r="B109">
        <v>16833</v>
      </c>
      <c r="C109">
        <v>1234.097</v>
      </c>
      <c r="D109">
        <v>85</v>
      </c>
    </row>
    <row r="110" spans="1:4" x14ac:dyDescent="0.4">
      <c r="A110" s="1">
        <v>44622.550115740742</v>
      </c>
      <c r="B110">
        <v>16834</v>
      </c>
      <c r="C110">
        <v>1234.1679999999999</v>
      </c>
      <c r="D110">
        <v>87</v>
      </c>
    </row>
    <row r="111" spans="1:4" x14ac:dyDescent="0.4">
      <c r="A111" s="1">
        <v>44622.55023148148</v>
      </c>
      <c r="B111">
        <v>16835</v>
      </c>
      <c r="C111">
        <v>1234.097</v>
      </c>
      <c r="D111">
        <v>87</v>
      </c>
    </row>
    <row r="112" spans="1:4" x14ac:dyDescent="0.4">
      <c r="A112" s="1">
        <v>44622.550347222219</v>
      </c>
      <c r="B112">
        <v>16836</v>
      </c>
      <c r="C112">
        <v>1234.2190000000001</v>
      </c>
      <c r="D112">
        <v>87</v>
      </c>
    </row>
    <row r="113" spans="1:4" x14ac:dyDescent="0.4">
      <c r="A113" s="1">
        <v>44622.550462962965</v>
      </c>
      <c r="B113">
        <v>16837</v>
      </c>
      <c r="C113">
        <v>1234.0730000000001</v>
      </c>
      <c r="D113">
        <v>87</v>
      </c>
    </row>
    <row r="114" spans="1:4" x14ac:dyDescent="0.4">
      <c r="A114" s="1">
        <v>44622.550578703704</v>
      </c>
      <c r="B114">
        <v>16838</v>
      </c>
      <c r="C114">
        <v>1234.18</v>
      </c>
      <c r="D114">
        <v>87</v>
      </c>
    </row>
    <row r="115" spans="1:4" x14ac:dyDescent="0.4">
      <c r="A115" s="1">
        <v>44622.550694444442</v>
      </c>
      <c r="B115">
        <v>16839</v>
      </c>
      <c r="C115">
        <v>1234.1469999999999</v>
      </c>
      <c r="D115">
        <v>87</v>
      </c>
    </row>
    <row r="116" spans="1:4" x14ac:dyDescent="0.4">
      <c r="A116" s="1">
        <v>44622.550810185188</v>
      </c>
      <c r="B116">
        <v>16840</v>
      </c>
      <c r="C116">
        <v>1234.1210000000001</v>
      </c>
      <c r="D116">
        <v>87</v>
      </c>
    </row>
    <row r="117" spans="1:4" x14ac:dyDescent="0.4">
      <c r="A117" s="1">
        <v>44622.550925925927</v>
      </c>
      <c r="B117">
        <v>16841</v>
      </c>
      <c r="C117">
        <v>1234.1659999999999</v>
      </c>
      <c r="D117">
        <v>87</v>
      </c>
    </row>
    <row r="118" spans="1:4" x14ac:dyDescent="0.4">
      <c r="A118" s="1">
        <v>44622.551041666666</v>
      </c>
      <c r="B118">
        <v>16842</v>
      </c>
      <c r="C118">
        <v>1234.143</v>
      </c>
      <c r="D118">
        <v>87</v>
      </c>
    </row>
    <row r="119" spans="1:4" x14ac:dyDescent="0.4">
      <c r="A119" s="1">
        <v>44622.551157407404</v>
      </c>
      <c r="B119">
        <v>16843</v>
      </c>
      <c r="C119">
        <v>1234.1679999999999</v>
      </c>
      <c r="D119">
        <v>87</v>
      </c>
    </row>
    <row r="120" spans="1:4" x14ac:dyDescent="0.4">
      <c r="A120" s="1">
        <v>44622.55127314815</v>
      </c>
      <c r="B120">
        <v>16844</v>
      </c>
      <c r="C120">
        <v>1234.193</v>
      </c>
      <c r="D120">
        <v>87</v>
      </c>
    </row>
    <row r="121" spans="1:4" x14ac:dyDescent="0.4">
      <c r="A121" s="1">
        <v>44622.551388888889</v>
      </c>
      <c r="B121">
        <v>16845</v>
      </c>
      <c r="C121">
        <v>1234.049</v>
      </c>
      <c r="D121">
        <v>87</v>
      </c>
    </row>
    <row r="122" spans="1:4" x14ac:dyDescent="0.4">
      <c r="A122" s="1">
        <v>44622.551504629628</v>
      </c>
      <c r="B122">
        <v>16846</v>
      </c>
      <c r="C122">
        <v>1234.1759999999999</v>
      </c>
      <c r="D122">
        <v>87</v>
      </c>
    </row>
    <row r="123" spans="1:4" x14ac:dyDescent="0.4">
      <c r="A123" s="1">
        <v>44622.551620370374</v>
      </c>
      <c r="B123">
        <v>16847</v>
      </c>
      <c r="C123">
        <v>1234.2260000000001</v>
      </c>
      <c r="D123">
        <v>87</v>
      </c>
    </row>
    <row r="124" spans="1:4" x14ac:dyDescent="0.4">
      <c r="A124" s="1">
        <v>44622.551736111112</v>
      </c>
      <c r="B124">
        <v>16848</v>
      </c>
      <c r="C124">
        <v>1234.146</v>
      </c>
      <c r="D124">
        <v>87</v>
      </c>
    </row>
    <row r="125" spans="1:4" x14ac:dyDescent="0.4">
      <c r="A125" s="1">
        <v>44622.551851851851</v>
      </c>
      <c r="B125">
        <v>16849</v>
      </c>
      <c r="C125">
        <v>1234.1489999999999</v>
      </c>
      <c r="D125">
        <v>87</v>
      </c>
    </row>
    <row r="126" spans="1:4" x14ac:dyDescent="0.4">
      <c r="A126" s="1">
        <v>44622.55196759259</v>
      </c>
      <c r="B126">
        <v>16850</v>
      </c>
      <c r="C126">
        <v>1234.183</v>
      </c>
      <c r="D126">
        <v>87</v>
      </c>
    </row>
    <row r="127" spans="1:4" x14ac:dyDescent="0.4">
      <c r="A127" s="1">
        <v>44622.552083333336</v>
      </c>
      <c r="B127">
        <v>16851</v>
      </c>
      <c r="C127">
        <v>1234.1949999999999</v>
      </c>
      <c r="D127">
        <v>87</v>
      </c>
    </row>
    <row r="128" spans="1:4" x14ac:dyDescent="0.4">
      <c r="A128" s="1">
        <v>44622.552199074074</v>
      </c>
      <c r="B128">
        <v>16852</v>
      </c>
      <c r="C128">
        <v>1234.1679999999999</v>
      </c>
      <c r="D128">
        <v>88</v>
      </c>
    </row>
    <row r="129" spans="1:4" x14ac:dyDescent="0.4">
      <c r="A129" s="1">
        <v>44622.552314814813</v>
      </c>
      <c r="B129">
        <v>16853</v>
      </c>
      <c r="C129">
        <v>1234.223</v>
      </c>
      <c r="D129">
        <v>88</v>
      </c>
    </row>
    <row r="130" spans="1:4" x14ac:dyDescent="0.4">
      <c r="A130" s="1">
        <v>44622.552430555559</v>
      </c>
      <c r="B130">
        <v>16854</v>
      </c>
      <c r="C130">
        <v>1234.2280000000001</v>
      </c>
      <c r="D130">
        <v>88</v>
      </c>
    </row>
    <row r="131" spans="1:4" x14ac:dyDescent="0.4">
      <c r="A131" s="1">
        <v>44622.552546296298</v>
      </c>
      <c r="B131">
        <v>16855</v>
      </c>
      <c r="C131">
        <v>1234.2560000000001</v>
      </c>
      <c r="D131">
        <v>88</v>
      </c>
    </row>
    <row r="132" spans="1:4" x14ac:dyDescent="0.4">
      <c r="A132" s="1">
        <v>44622.552662037036</v>
      </c>
      <c r="B132">
        <v>16856</v>
      </c>
      <c r="C132">
        <v>1234.27</v>
      </c>
      <c r="D132">
        <v>88</v>
      </c>
    </row>
    <row r="133" spans="1:4" x14ac:dyDescent="0.4">
      <c r="A133" s="1">
        <v>44622.552777777775</v>
      </c>
      <c r="B133">
        <v>16857</v>
      </c>
      <c r="C133">
        <v>1234.271</v>
      </c>
      <c r="D133">
        <v>88</v>
      </c>
    </row>
    <row r="134" spans="1:4" x14ac:dyDescent="0.4">
      <c r="A134" s="1">
        <v>44622.552893518521</v>
      </c>
      <c r="B134">
        <v>16858</v>
      </c>
      <c r="C134">
        <v>1234.2560000000001</v>
      </c>
      <c r="D134">
        <v>88</v>
      </c>
    </row>
    <row r="135" spans="1:4" x14ac:dyDescent="0.4">
      <c r="A135" s="1">
        <v>44622.55300925926</v>
      </c>
      <c r="B135">
        <v>16859</v>
      </c>
      <c r="C135">
        <v>1234.1969999999999</v>
      </c>
      <c r="D135">
        <v>88</v>
      </c>
    </row>
    <row r="136" spans="1:4" x14ac:dyDescent="0.4">
      <c r="A136" s="1">
        <v>44622.553124999999</v>
      </c>
      <c r="B136">
        <v>16860</v>
      </c>
      <c r="C136">
        <v>1234.2190000000001</v>
      </c>
      <c r="D136">
        <v>88</v>
      </c>
    </row>
    <row r="137" spans="1:4" x14ac:dyDescent="0.4">
      <c r="A137" s="1">
        <v>44622.553240740737</v>
      </c>
      <c r="B137">
        <v>16861</v>
      </c>
      <c r="C137">
        <v>1234.249</v>
      </c>
      <c r="D137">
        <v>88</v>
      </c>
    </row>
    <row r="138" spans="1:4" x14ac:dyDescent="0.4">
      <c r="A138" s="1">
        <v>44622.553356481483</v>
      </c>
      <c r="B138">
        <v>16862</v>
      </c>
      <c r="C138">
        <v>1234.2049999999999</v>
      </c>
      <c r="D138">
        <v>88</v>
      </c>
    </row>
    <row r="139" spans="1:4" x14ac:dyDescent="0.4">
      <c r="A139" s="1">
        <v>44622.553472222222</v>
      </c>
      <c r="B139">
        <v>16863</v>
      </c>
      <c r="C139">
        <v>1234.2260000000001</v>
      </c>
      <c r="D139">
        <v>88</v>
      </c>
    </row>
    <row r="140" spans="1:4" x14ac:dyDescent="0.4">
      <c r="A140" s="1">
        <v>44622.553587962961</v>
      </c>
      <c r="B140">
        <v>16864</v>
      </c>
      <c r="C140">
        <v>1234.182</v>
      </c>
      <c r="D140">
        <v>88</v>
      </c>
    </row>
    <row r="141" spans="1:4" x14ac:dyDescent="0.4">
      <c r="A141" s="1">
        <v>44622.553703703707</v>
      </c>
      <c r="B141">
        <v>16865</v>
      </c>
      <c r="C141">
        <v>1234.1569999999999</v>
      </c>
      <c r="D141">
        <v>88</v>
      </c>
    </row>
    <row r="142" spans="1:4" x14ac:dyDescent="0.4">
      <c r="A142" s="1">
        <v>44622.553819444445</v>
      </c>
      <c r="B142">
        <v>16866</v>
      </c>
      <c r="C142">
        <v>1234.288</v>
      </c>
      <c r="D142">
        <v>88</v>
      </c>
    </row>
    <row r="143" spans="1:4" x14ac:dyDescent="0.4">
      <c r="A143" s="1">
        <v>44622.553935185184</v>
      </c>
      <c r="B143">
        <v>16867</v>
      </c>
      <c r="C143">
        <v>1234.3209999999999</v>
      </c>
      <c r="D143">
        <v>88</v>
      </c>
    </row>
    <row r="144" spans="1:4" x14ac:dyDescent="0.4">
      <c r="A144" s="1">
        <v>44622.554050925923</v>
      </c>
      <c r="B144">
        <v>16868</v>
      </c>
      <c r="C144">
        <v>1234.222</v>
      </c>
      <c r="D144">
        <v>88</v>
      </c>
    </row>
    <row r="145" spans="1:4" x14ac:dyDescent="0.4">
      <c r="A145" s="1">
        <v>44622.554166666669</v>
      </c>
      <c r="B145">
        <v>16869</v>
      </c>
      <c r="C145">
        <v>1234.203</v>
      </c>
      <c r="D145">
        <v>88</v>
      </c>
    </row>
    <row r="146" spans="1:4" x14ac:dyDescent="0.4">
      <c r="A146" s="1">
        <v>44622.554282407407</v>
      </c>
      <c r="B146">
        <v>16870</v>
      </c>
      <c r="C146">
        <v>1234.1559999999999</v>
      </c>
      <c r="D146">
        <v>87</v>
      </c>
    </row>
    <row r="147" spans="1:4" x14ac:dyDescent="0.4">
      <c r="A147" s="1">
        <v>44622.554398148146</v>
      </c>
      <c r="B147">
        <v>16871</v>
      </c>
      <c r="C147">
        <v>1234.2570000000001</v>
      </c>
      <c r="D147">
        <v>87</v>
      </c>
    </row>
    <row r="148" spans="1:4" x14ac:dyDescent="0.4">
      <c r="A148" s="1">
        <v>44622.554513888892</v>
      </c>
      <c r="B148">
        <v>16872</v>
      </c>
      <c r="C148">
        <v>1234.2560000000001</v>
      </c>
      <c r="D148">
        <v>87</v>
      </c>
    </row>
    <row r="149" spans="1:4" x14ac:dyDescent="0.4">
      <c r="A149" s="1">
        <v>44622.554629629631</v>
      </c>
      <c r="B149">
        <v>16873</v>
      </c>
      <c r="C149">
        <v>1234.1320000000001</v>
      </c>
      <c r="D149">
        <v>87</v>
      </c>
    </row>
    <row r="150" spans="1:4" x14ac:dyDescent="0.4">
      <c r="A150" s="1">
        <v>44622.554745370369</v>
      </c>
      <c r="B150">
        <v>16874</v>
      </c>
      <c r="C150">
        <v>1234.269</v>
      </c>
      <c r="D150">
        <v>87</v>
      </c>
    </row>
    <row r="151" spans="1:4" x14ac:dyDescent="0.4">
      <c r="A151" s="1">
        <v>44622.554861111108</v>
      </c>
      <c r="B151">
        <v>16875</v>
      </c>
      <c r="C151">
        <v>1234.173</v>
      </c>
      <c r="D151">
        <v>87</v>
      </c>
    </row>
    <row r="152" spans="1:4" x14ac:dyDescent="0.4">
      <c r="A152" s="1">
        <v>44622.554976851854</v>
      </c>
      <c r="B152">
        <v>16876</v>
      </c>
      <c r="C152">
        <v>1234.2429999999999</v>
      </c>
      <c r="D152">
        <v>87</v>
      </c>
    </row>
    <row r="153" spans="1:4" x14ac:dyDescent="0.4">
      <c r="A153" s="1">
        <v>44622.555092592593</v>
      </c>
      <c r="B153">
        <v>16877</v>
      </c>
      <c r="C153">
        <v>1234.24</v>
      </c>
      <c r="D153">
        <v>87</v>
      </c>
    </row>
    <row r="154" spans="1:4" x14ac:dyDescent="0.4">
      <c r="A154" s="1">
        <v>44622.555208333331</v>
      </c>
      <c r="B154">
        <v>16878</v>
      </c>
      <c r="C154">
        <v>1234.2139999999999</v>
      </c>
      <c r="D154">
        <v>87</v>
      </c>
    </row>
    <row r="155" spans="1:4" x14ac:dyDescent="0.4">
      <c r="A155" s="1">
        <v>44622.555324074077</v>
      </c>
      <c r="B155">
        <v>16879</v>
      </c>
      <c r="C155">
        <v>1234.183</v>
      </c>
      <c r="D155">
        <v>87</v>
      </c>
    </row>
    <row r="156" spans="1:4" x14ac:dyDescent="0.4">
      <c r="A156" s="1">
        <v>44622.555439814816</v>
      </c>
      <c r="B156">
        <v>16880</v>
      </c>
      <c r="C156">
        <v>1234.33</v>
      </c>
      <c r="D156">
        <v>87</v>
      </c>
    </row>
    <row r="157" spans="1:4" x14ac:dyDescent="0.4">
      <c r="A157" s="1">
        <v>44622.555555555555</v>
      </c>
      <c r="B157">
        <v>16881</v>
      </c>
      <c r="C157">
        <v>1234.2760000000001</v>
      </c>
      <c r="D157">
        <v>87</v>
      </c>
    </row>
    <row r="158" spans="1:4" x14ac:dyDescent="0.4">
      <c r="A158" s="1">
        <v>44622.555671296293</v>
      </c>
      <c r="B158">
        <v>16882</v>
      </c>
      <c r="C158">
        <v>1234.134</v>
      </c>
      <c r="D158">
        <v>87</v>
      </c>
    </row>
    <row r="159" spans="1:4" x14ac:dyDescent="0.4">
      <c r="A159" s="1">
        <v>44622.555787037039</v>
      </c>
      <c r="B159">
        <v>16883</v>
      </c>
      <c r="C159">
        <v>1234.365</v>
      </c>
      <c r="D159">
        <v>87</v>
      </c>
    </row>
    <row r="160" spans="1:4" x14ac:dyDescent="0.4">
      <c r="A160" s="1">
        <v>44622.555902777778</v>
      </c>
      <c r="B160">
        <v>16884</v>
      </c>
      <c r="C160">
        <v>1234.201</v>
      </c>
      <c r="D160">
        <v>87</v>
      </c>
    </row>
    <row r="161" spans="1:4" x14ac:dyDescent="0.4">
      <c r="A161" s="1">
        <v>44622.556018518517</v>
      </c>
      <c r="B161">
        <v>16885</v>
      </c>
      <c r="C161">
        <v>1234.221</v>
      </c>
      <c r="D161">
        <v>87</v>
      </c>
    </row>
    <row r="162" spans="1:4" x14ac:dyDescent="0.4">
      <c r="A162" s="1">
        <v>44622.556134259263</v>
      </c>
      <c r="B162">
        <v>16886</v>
      </c>
      <c r="C162">
        <v>1234.221</v>
      </c>
      <c r="D162">
        <v>87</v>
      </c>
    </row>
    <row r="163" spans="1:4" x14ac:dyDescent="0.4">
      <c r="A163" s="1">
        <v>44622.556250000001</v>
      </c>
      <c r="B163">
        <v>16887</v>
      </c>
      <c r="C163">
        <v>1234.3330000000001</v>
      </c>
      <c r="D163">
        <v>87</v>
      </c>
    </row>
    <row r="164" spans="1:4" x14ac:dyDescent="0.4">
      <c r="A164" s="1">
        <v>44622.55636574074</v>
      </c>
      <c r="B164">
        <v>16888</v>
      </c>
      <c r="C164">
        <v>1234.009</v>
      </c>
      <c r="D164">
        <v>85</v>
      </c>
    </row>
    <row r="165" spans="1:4" x14ac:dyDescent="0.4">
      <c r="A165" s="1">
        <v>44622.556481481479</v>
      </c>
      <c r="B165">
        <v>16889</v>
      </c>
      <c r="C165">
        <v>1234.2270000000001</v>
      </c>
      <c r="D165">
        <v>85</v>
      </c>
    </row>
    <row r="166" spans="1:4" x14ac:dyDescent="0.4">
      <c r="A166" s="1">
        <v>44622.556597222225</v>
      </c>
      <c r="B166">
        <v>16890</v>
      </c>
      <c r="C166">
        <v>1234.1679999999999</v>
      </c>
      <c r="D166">
        <v>85</v>
      </c>
    </row>
    <row r="167" spans="1:4" x14ac:dyDescent="0.4">
      <c r="A167" s="1">
        <v>44622.556712962964</v>
      </c>
      <c r="B167">
        <v>16891</v>
      </c>
      <c r="C167">
        <v>1234.0989999999999</v>
      </c>
      <c r="D167">
        <v>85</v>
      </c>
    </row>
    <row r="168" spans="1:4" x14ac:dyDescent="0.4">
      <c r="A168" s="1">
        <v>44622.556828703702</v>
      </c>
      <c r="B168">
        <v>16892</v>
      </c>
      <c r="C168">
        <v>1234.1369999999999</v>
      </c>
      <c r="D168">
        <v>85</v>
      </c>
    </row>
    <row r="169" spans="1:4" x14ac:dyDescent="0.4">
      <c r="A169" s="1">
        <v>44622.556944444441</v>
      </c>
      <c r="B169">
        <v>16893</v>
      </c>
      <c r="C169">
        <v>1234.2850000000001</v>
      </c>
      <c r="D169">
        <v>85</v>
      </c>
    </row>
    <row r="170" spans="1:4" x14ac:dyDescent="0.4">
      <c r="A170" s="1">
        <v>44622.557060185187</v>
      </c>
      <c r="B170">
        <v>16894</v>
      </c>
      <c r="C170">
        <v>1234.1500000000001</v>
      </c>
      <c r="D170">
        <v>85</v>
      </c>
    </row>
    <row r="171" spans="1:4" x14ac:dyDescent="0.4">
      <c r="A171" s="1">
        <v>44622.557175925926</v>
      </c>
      <c r="B171">
        <v>16895</v>
      </c>
      <c r="C171">
        <v>1234.3009999999999</v>
      </c>
      <c r="D171">
        <v>85</v>
      </c>
    </row>
    <row r="172" spans="1:4" x14ac:dyDescent="0.4">
      <c r="A172" s="1">
        <v>44622.557291666664</v>
      </c>
      <c r="B172">
        <v>16896</v>
      </c>
      <c r="C172">
        <v>1234.126</v>
      </c>
      <c r="D172">
        <v>85</v>
      </c>
    </row>
    <row r="173" spans="1:4" x14ac:dyDescent="0.4">
      <c r="A173" s="1">
        <v>44622.55740740741</v>
      </c>
      <c r="B173">
        <v>16897</v>
      </c>
      <c r="C173">
        <v>1234.251</v>
      </c>
      <c r="D173">
        <v>85</v>
      </c>
    </row>
    <row r="174" spans="1:4" x14ac:dyDescent="0.4">
      <c r="A174" s="1">
        <v>44622.557523148149</v>
      </c>
      <c r="B174">
        <v>16898</v>
      </c>
      <c r="C174">
        <v>1234.2059999999999</v>
      </c>
      <c r="D174">
        <v>85</v>
      </c>
    </row>
    <row r="175" spans="1:4" x14ac:dyDescent="0.4">
      <c r="A175" s="1">
        <v>44622.557638888888</v>
      </c>
      <c r="B175">
        <v>16899</v>
      </c>
      <c r="C175">
        <v>1234.17</v>
      </c>
      <c r="D175">
        <v>85</v>
      </c>
    </row>
    <row r="176" spans="1:4" x14ac:dyDescent="0.4">
      <c r="A176" s="1">
        <v>44622.557754629626</v>
      </c>
      <c r="B176">
        <v>16900</v>
      </c>
      <c r="C176">
        <v>1234.1790000000001</v>
      </c>
      <c r="D176">
        <v>85</v>
      </c>
    </row>
    <row r="177" spans="1:4" x14ac:dyDescent="0.4">
      <c r="A177" s="1">
        <v>44622.557870370372</v>
      </c>
      <c r="B177">
        <v>16901</v>
      </c>
      <c r="C177">
        <v>1234.1559999999999</v>
      </c>
      <c r="D177">
        <v>85</v>
      </c>
    </row>
    <row r="178" spans="1:4" x14ac:dyDescent="0.4">
      <c r="A178" s="1">
        <v>44622.557986111111</v>
      </c>
      <c r="B178">
        <v>16902</v>
      </c>
      <c r="C178">
        <v>1234.153</v>
      </c>
      <c r="D178">
        <v>85</v>
      </c>
    </row>
    <row r="179" spans="1:4" x14ac:dyDescent="0.4">
      <c r="A179" s="1">
        <v>44622.55810185185</v>
      </c>
      <c r="B179">
        <v>16903</v>
      </c>
      <c r="C179">
        <v>1234.105</v>
      </c>
      <c r="D179">
        <v>85</v>
      </c>
    </row>
    <row r="180" spans="1:4" x14ac:dyDescent="0.4">
      <c r="A180" s="1">
        <v>44622.558217592596</v>
      </c>
      <c r="B180">
        <v>16904</v>
      </c>
      <c r="C180">
        <v>1234.1220000000001</v>
      </c>
      <c r="D180">
        <v>85</v>
      </c>
    </row>
    <row r="181" spans="1:4" x14ac:dyDescent="0.4">
      <c r="A181" s="1">
        <v>44622.558333333334</v>
      </c>
      <c r="B181">
        <v>16905</v>
      </c>
      <c r="C181">
        <v>1234.117</v>
      </c>
      <c r="D181">
        <v>85</v>
      </c>
    </row>
    <row r="182" spans="1:4" x14ac:dyDescent="0.4">
      <c r="A182" s="1">
        <v>44622.558449074073</v>
      </c>
      <c r="B182">
        <v>16906</v>
      </c>
      <c r="C182">
        <v>1233.9000000000001</v>
      </c>
      <c r="D182">
        <v>80</v>
      </c>
    </row>
    <row r="183" spans="1:4" x14ac:dyDescent="0.4">
      <c r="A183" s="1">
        <v>44622.558564814812</v>
      </c>
      <c r="B183">
        <v>16907</v>
      </c>
      <c r="C183">
        <v>1233.979</v>
      </c>
      <c r="D183">
        <v>80</v>
      </c>
    </row>
    <row r="184" spans="1:4" x14ac:dyDescent="0.4">
      <c r="A184" s="1">
        <v>44622.558680555558</v>
      </c>
      <c r="B184">
        <v>16908</v>
      </c>
      <c r="C184">
        <v>1234.011</v>
      </c>
      <c r="D184">
        <v>80</v>
      </c>
    </row>
    <row r="185" spans="1:4" x14ac:dyDescent="0.4">
      <c r="A185" s="1">
        <v>44622.558796296296</v>
      </c>
      <c r="B185">
        <v>16909</v>
      </c>
      <c r="C185">
        <v>1234.0419999999999</v>
      </c>
      <c r="D185">
        <v>80</v>
      </c>
    </row>
    <row r="186" spans="1:4" x14ac:dyDescent="0.4">
      <c r="A186" s="1">
        <v>44622.558912037035</v>
      </c>
      <c r="B186">
        <v>16910</v>
      </c>
      <c r="C186">
        <v>1234.0070000000001</v>
      </c>
      <c r="D186">
        <v>80</v>
      </c>
    </row>
    <row r="187" spans="1:4" x14ac:dyDescent="0.4">
      <c r="A187" s="1">
        <v>44622.559027777781</v>
      </c>
      <c r="B187">
        <v>16911</v>
      </c>
      <c r="C187">
        <v>1233.9929999999999</v>
      </c>
      <c r="D187">
        <v>80</v>
      </c>
    </row>
    <row r="188" spans="1:4" x14ac:dyDescent="0.4">
      <c r="A188" s="1">
        <v>44622.55914351852</v>
      </c>
      <c r="B188">
        <v>16912</v>
      </c>
      <c r="C188">
        <v>1234.0239999999999</v>
      </c>
      <c r="D188">
        <v>80</v>
      </c>
    </row>
    <row r="189" spans="1:4" x14ac:dyDescent="0.4">
      <c r="A189" s="1">
        <v>44622.559259259258</v>
      </c>
      <c r="B189">
        <v>16913</v>
      </c>
      <c r="C189">
        <v>1234.029</v>
      </c>
      <c r="D189">
        <v>80</v>
      </c>
    </row>
    <row r="190" spans="1:4" x14ac:dyDescent="0.4">
      <c r="A190" s="1">
        <v>44622.559374999997</v>
      </c>
      <c r="B190">
        <v>16914</v>
      </c>
      <c r="C190">
        <v>1234.06</v>
      </c>
      <c r="D190">
        <v>80</v>
      </c>
    </row>
    <row r="191" spans="1:4" x14ac:dyDescent="0.4">
      <c r="A191" s="1">
        <v>44622.559490740743</v>
      </c>
      <c r="B191">
        <v>16915</v>
      </c>
      <c r="C191">
        <v>1234.068</v>
      </c>
      <c r="D191">
        <v>80</v>
      </c>
    </row>
    <row r="192" spans="1:4" x14ac:dyDescent="0.4">
      <c r="A192" s="1">
        <v>44622.559606481482</v>
      </c>
      <c r="B192">
        <v>16916</v>
      </c>
      <c r="C192">
        <v>1233.998</v>
      </c>
      <c r="D192">
        <v>80</v>
      </c>
    </row>
    <row r="193" spans="1:4" x14ac:dyDescent="0.4">
      <c r="A193" s="1">
        <v>44622.55972222222</v>
      </c>
      <c r="B193">
        <v>16917</v>
      </c>
      <c r="C193">
        <v>1233.941</v>
      </c>
      <c r="D193">
        <v>80</v>
      </c>
    </row>
    <row r="194" spans="1:4" x14ac:dyDescent="0.4">
      <c r="A194" s="1">
        <v>44622.559837962966</v>
      </c>
      <c r="B194">
        <v>16918</v>
      </c>
      <c r="C194">
        <v>1233.951</v>
      </c>
      <c r="D194">
        <v>80</v>
      </c>
    </row>
    <row r="195" spans="1:4" x14ac:dyDescent="0.4">
      <c r="A195" s="1">
        <v>44622.559953703705</v>
      </c>
      <c r="B195">
        <v>16919</v>
      </c>
      <c r="C195">
        <v>1234.0050000000001</v>
      </c>
      <c r="D195">
        <v>80</v>
      </c>
    </row>
    <row r="196" spans="1:4" x14ac:dyDescent="0.4">
      <c r="A196" s="1">
        <v>44622.560069444444</v>
      </c>
      <c r="B196">
        <v>16920</v>
      </c>
      <c r="C196">
        <v>1233.9939999999999</v>
      </c>
      <c r="D196">
        <v>80</v>
      </c>
    </row>
    <row r="197" spans="1:4" x14ac:dyDescent="0.4">
      <c r="A197" s="1">
        <v>44622.560185185182</v>
      </c>
      <c r="B197">
        <v>16921</v>
      </c>
      <c r="C197">
        <v>1233.9570000000001</v>
      </c>
      <c r="D197">
        <v>80</v>
      </c>
    </row>
    <row r="198" spans="1:4" x14ac:dyDescent="0.4">
      <c r="A198" s="1">
        <v>44622.560300925928</v>
      </c>
      <c r="B198">
        <v>16922</v>
      </c>
      <c r="C198">
        <v>1234.0650000000001</v>
      </c>
      <c r="D198">
        <v>80</v>
      </c>
    </row>
    <row r="199" spans="1:4" x14ac:dyDescent="0.4">
      <c r="A199" s="1">
        <v>44622.560416666667</v>
      </c>
      <c r="B199">
        <v>16923</v>
      </c>
      <c r="C199">
        <v>1233.8530000000001</v>
      </c>
      <c r="D199">
        <v>80</v>
      </c>
    </row>
    <row r="200" spans="1:4" x14ac:dyDescent="0.4">
      <c r="A200" s="1">
        <v>44622.560532407406</v>
      </c>
      <c r="B200">
        <v>16924</v>
      </c>
      <c r="C200">
        <v>1233.615</v>
      </c>
      <c r="D200">
        <v>70</v>
      </c>
    </row>
    <row r="201" spans="1:4" x14ac:dyDescent="0.4">
      <c r="A201" s="1">
        <v>44622.560648148145</v>
      </c>
      <c r="B201">
        <v>16925</v>
      </c>
      <c r="C201">
        <v>1233.741</v>
      </c>
      <c r="D201">
        <v>70</v>
      </c>
    </row>
    <row r="202" spans="1:4" x14ac:dyDescent="0.4">
      <c r="A202" s="1">
        <v>44622.560763888891</v>
      </c>
      <c r="B202">
        <v>16926</v>
      </c>
      <c r="C202">
        <v>1233.6189999999999</v>
      </c>
      <c r="D202">
        <v>70</v>
      </c>
    </row>
    <row r="203" spans="1:4" x14ac:dyDescent="0.4">
      <c r="A203" s="1">
        <v>44622.560879629629</v>
      </c>
      <c r="B203">
        <v>16927</v>
      </c>
      <c r="C203">
        <v>1233.5999999999999</v>
      </c>
      <c r="D203">
        <v>70</v>
      </c>
    </row>
    <row r="204" spans="1:4" x14ac:dyDescent="0.4">
      <c r="A204" s="1">
        <v>44622.560995370368</v>
      </c>
      <c r="B204">
        <v>16928</v>
      </c>
      <c r="C204">
        <v>1233.6479999999999</v>
      </c>
      <c r="D204">
        <v>70</v>
      </c>
    </row>
    <row r="205" spans="1:4" x14ac:dyDescent="0.4">
      <c r="A205" s="1">
        <v>44622.561111111114</v>
      </c>
      <c r="B205">
        <v>16929</v>
      </c>
      <c r="C205">
        <v>1233.653</v>
      </c>
      <c r="D205">
        <v>70</v>
      </c>
    </row>
    <row r="206" spans="1:4" x14ac:dyDescent="0.4">
      <c r="A206" s="1">
        <v>44622.561226851853</v>
      </c>
      <c r="B206">
        <v>16930</v>
      </c>
      <c r="C206">
        <v>1233.673</v>
      </c>
      <c r="D206">
        <v>70</v>
      </c>
    </row>
    <row r="207" spans="1:4" x14ac:dyDescent="0.4">
      <c r="A207" s="1">
        <v>44622.561342592591</v>
      </c>
      <c r="B207">
        <v>16931</v>
      </c>
      <c r="C207">
        <v>1233.5530000000001</v>
      </c>
      <c r="D207">
        <v>70</v>
      </c>
    </row>
    <row r="208" spans="1:4" x14ac:dyDescent="0.4">
      <c r="A208" s="1">
        <v>44622.56145833333</v>
      </c>
      <c r="B208">
        <v>16932</v>
      </c>
      <c r="C208">
        <v>1233.7670000000001</v>
      </c>
      <c r="D208">
        <v>70</v>
      </c>
    </row>
    <row r="209" spans="1:4" x14ac:dyDescent="0.4">
      <c r="A209" s="1">
        <v>44622.561574074076</v>
      </c>
      <c r="B209">
        <v>16933</v>
      </c>
      <c r="C209">
        <v>1233.6079999999999</v>
      </c>
      <c r="D209">
        <v>70</v>
      </c>
    </row>
    <row r="210" spans="1:4" x14ac:dyDescent="0.4">
      <c r="A210" s="1">
        <v>44622.561689814815</v>
      </c>
      <c r="B210">
        <v>16934</v>
      </c>
      <c r="C210">
        <v>1233.6679999999999</v>
      </c>
      <c r="D210">
        <v>70</v>
      </c>
    </row>
    <row r="211" spans="1:4" x14ac:dyDescent="0.4">
      <c r="A211" s="1">
        <v>44622.561805555553</v>
      </c>
      <c r="B211">
        <v>16935</v>
      </c>
      <c r="C211">
        <v>1233.7270000000001</v>
      </c>
      <c r="D211">
        <v>70</v>
      </c>
    </row>
    <row r="212" spans="1:4" x14ac:dyDescent="0.4">
      <c r="A212" s="1">
        <v>44622.561921296299</v>
      </c>
      <c r="B212">
        <v>16936</v>
      </c>
      <c r="C212">
        <v>1233.6479999999999</v>
      </c>
      <c r="D212">
        <v>70</v>
      </c>
    </row>
    <row r="213" spans="1:4" x14ac:dyDescent="0.4">
      <c r="A213" s="1">
        <v>44622.562037037038</v>
      </c>
      <c r="B213">
        <v>16937</v>
      </c>
      <c r="C213">
        <v>1233.5709999999999</v>
      </c>
      <c r="D213">
        <v>70</v>
      </c>
    </row>
    <row r="214" spans="1:4" x14ac:dyDescent="0.4">
      <c r="A214" s="1">
        <v>44622.562152777777</v>
      </c>
      <c r="B214">
        <v>16938</v>
      </c>
      <c r="C214">
        <v>1233.683</v>
      </c>
      <c r="D214">
        <v>70</v>
      </c>
    </row>
    <row r="215" spans="1:4" x14ac:dyDescent="0.4">
      <c r="A215" s="1">
        <v>44622.562268518515</v>
      </c>
      <c r="B215">
        <v>16939</v>
      </c>
      <c r="C215">
        <v>1233.7529999999999</v>
      </c>
      <c r="D215">
        <v>70</v>
      </c>
    </row>
    <row r="216" spans="1:4" x14ac:dyDescent="0.4">
      <c r="A216" s="1">
        <v>44622.562384259261</v>
      </c>
      <c r="B216">
        <v>16940</v>
      </c>
      <c r="C216">
        <v>1233.5609999999999</v>
      </c>
      <c r="D216">
        <v>70</v>
      </c>
    </row>
    <row r="217" spans="1:4" x14ac:dyDescent="0.4">
      <c r="A217" s="1">
        <v>44622.5625</v>
      </c>
      <c r="B217">
        <v>16941</v>
      </c>
      <c r="C217">
        <v>1233.654</v>
      </c>
      <c r="D217">
        <v>70</v>
      </c>
    </row>
    <row r="218" spans="1:4" x14ac:dyDescent="0.4">
      <c r="A218" s="1">
        <v>44622.562615740739</v>
      </c>
      <c r="B218">
        <v>16942</v>
      </c>
      <c r="C218">
        <v>1232.9469999999999</v>
      </c>
      <c r="D218">
        <v>50</v>
      </c>
    </row>
    <row r="219" spans="1:4" x14ac:dyDescent="0.4">
      <c r="A219" s="1">
        <v>44622.562731481485</v>
      </c>
      <c r="B219">
        <v>16943</v>
      </c>
      <c r="C219">
        <v>1232.9159999999999</v>
      </c>
      <c r="D219">
        <v>50</v>
      </c>
    </row>
    <row r="220" spans="1:4" x14ac:dyDescent="0.4">
      <c r="A220" s="1">
        <v>44622.562847222223</v>
      </c>
      <c r="B220">
        <v>16944</v>
      </c>
      <c r="C220">
        <v>1232.92</v>
      </c>
      <c r="D220">
        <v>50</v>
      </c>
    </row>
    <row r="221" spans="1:4" x14ac:dyDescent="0.4">
      <c r="A221" s="1">
        <v>44622.562962962962</v>
      </c>
      <c r="B221">
        <v>16945</v>
      </c>
      <c r="C221">
        <v>1232.998</v>
      </c>
      <c r="D221">
        <v>50</v>
      </c>
    </row>
    <row r="222" spans="1:4" x14ac:dyDescent="0.4">
      <c r="A222" s="1">
        <v>44622.563078703701</v>
      </c>
      <c r="B222">
        <v>16946</v>
      </c>
      <c r="C222">
        <v>1232.9549999999999</v>
      </c>
      <c r="D222">
        <v>50</v>
      </c>
    </row>
    <row r="223" spans="1:4" x14ac:dyDescent="0.4">
      <c r="A223" s="1">
        <v>44622.563194444447</v>
      </c>
      <c r="B223">
        <v>16947</v>
      </c>
      <c r="C223">
        <v>1232.8510000000001</v>
      </c>
      <c r="D223">
        <v>50</v>
      </c>
    </row>
    <row r="224" spans="1:4" x14ac:dyDescent="0.4">
      <c r="A224" s="1">
        <v>44622.563310185185</v>
      </c>
      <c r="B224">
        <v>16948</v>
      </c>
      <c r="C224">
        <v>1232.9860000000001</v>
      </c>
      <c r="D224">
        <v>50</v>
      </c>
    </row>
    <row r="225" spans="1:4" x14ac:dyDescent="0.4">
      <c r="A225" s="1">
        <v>44622.563425925924</v>
      </c>
      <c r="B225">
        <v>16949</v>
      </c>
      <c r="C225">
        <v>1232.9359999999999</v>
      </c>
      <c r="D225">
        <v>50</v>
      </c>
    </row>
    <row r="226" spans="1:4" x14ac:dyDescent="0.4">
      <c r="A226" s="1">
        <v>44622.56354166667</v>
      </c>
      <c r="B226">
        <v>16950</v>
      </c>
      <c r="C226">
        <v>1232.9349999999999</v>
      </c>
      <c r="D226">
        <v>50</v>
      </c>
    </row>
    <row r="227" spans="1:4" x14ac:dyDescent="0.4">
      <c r="A227" s="1">
        <v>44622.563657407409</v>
      </c>
      <c r="B227">
        <v>16951</v>
      </c>
      <c r="C227">
        <v>1232.9570000000001</v>
      </c>
      <c r="D227">
        <v>50</v>
      </c>
    </row>
    <row r="228" spans="1:4" x14ac:dyDescent="0.4">
      <c r="A228" s="1">
        <v>44622.563773148147</v>
      </c>
      <c r="B228">
        <v>16952</v>
      </c>
      <c r="C228">
        <v>1232.9480000000001</v>
      </c>
      <c r="D228">
        <v>50</v>
      </c>
    </row>
    <row r="229" spans="1:4" x14ac:dyDescent="0.4">
      <c r="A229" s="1">
        <v>44622.563888888886</v>
      </c>
      <c r="B229">
        <v>16953</v>
      </c>
      <c r="C229">
        <v>1232.8800000000001</v>
      </c>
      <c r="D229">
        <v>50</v>
      </c>
    </row>
    <row r="230" spans="1:4" x14ac:dyDescent="0.4">
      <c r="A230" s="1">
        <v>44622.564004629632</v>
      </c>
      <c r="B230">
        <v>16954</v>
      </c>
      <c r="C230">
        <v>1232.96</v>
      </c>
      <c r="D230">
        <v>50</v>
      </c>
    </row>
    <row r="231" spans="1:4" x14ac:dyDescent="0.4">
      <c r="A231" s="1">
        <v>44622.564120370371</v>
      </c>
      <c r="B231">
        <v>16955</v>
      </c>
      <c r="C231">
        <v>1232.998</v>
      </c>
      <c r="D231">
        <v>50</v>
      </c>
    </row>
    <row r="232" spans="1:4" x14ac:dyDescent="0.4">
      <c r="A232" s="1">
        <v>44622.564236111109</v>
      </c>
      <c r="B232">
        <v>16956</v>
      </c>
      <c r="C232">
        <v>1232.9349999999999</v>
      </c>
      <c r="D232">
        <v>50</v>
      </c>
    </row>
    <row r="233" spans="1:4" x14ac:dyDescent="0.4">
      <c r="A233" s="1">
        <v>44622.564351851855</v>
      </c>
      <c r="B233">
        <v>16957</v>
      </c>
      <c r="C233">
        <v>1232.895</v>
      </c>
      <c r="D233">
        <v>50</v>
      </c>
    </row>
    <row r="234" spans="1:4" x14ac:dyDescent="0.4">
      <c r="A234" s="1">
        <v>44622.564467592594</v>
      </c>
      <c r="B234">
        <v>16958</v>
      </c>
      <c r="C234">
        <v>1232.9110000000001</v>
      </c>
      <c r="D234">
        <v>50</v>
      </c>
    </row>
    <row r="235" spans="1:4" x14ac:dyDescent="0.4">
      <c r="A235" s="1">
        <v>44622.564583333333</v>
      </c>
      <c r="B235">
        <v>16959</v>
      </c>
      <c r="C235">
        <v>1232.9490000000001</v>
      </c>
      <c r="D235">
        <v>50</v>
      </c>
    </row>
    <row r="236" spans="1:4" x14ac:dyDescent="0.4">
      <c r="A236" s="1">
        <v>44622.564699074072</v>
      </c>
      <c r="B236">
        <v>16960</v>
      </c>
      <c r="C236">
        <v>1231.1320000000001</v>
      </c>
      <c r="D236">
        <v>50</v>
      </c>
    </row>
    <row r="237" spans="1:4" x14ac:dyDescent="0.4">
      <c r="A237" s="1">
        <v>44622.564814814818</v>
      </c>
      <c r="B237">
        <v>16961</v>
      </c>
      <c r="C237">
        <v>1231.134</v>
      </c>
      <c r="D237">
        <v>0</v>
      </c>
    </row>
    <row r="238" spans="1:4" x14ac:dyDescent="0.4">
      <c r="A238" s="1">
        <v>44622.564930555556</v>
      </c>
      <c r="B238">
        <v>16962</v>
      </c>
      <c r="C238">
        <v>1231.1420000000001</v>
      </c>
      <c r="D238">
        <v>0</v>
      </c>
    </row>
    <row r="239" spans="1:4" x14ac:dyDescent="0.4">
      <c r="A239" s="1">
        <v>44622.565046296295</v>
      </c>
      <c r="B239">
        <v>16963</v>
      </c>
      <c r="C239">
        <v>1231.1489999999999</v>
      </c>
      <c r="D239">
        <v>0</v>
      </c>
    </row>
    <row r="240" spans="1:4" x14ac:dyDescent="0.4">
      <c r="A240" s="1">
        <v>44622.565162037034</v>
      </c>
      <c r="B240">
        <v>16964</v>
      </c>
      <c r="C240">
        <v>1231.1610000000001</v>
      </c>
      <c r="D240">
        <v>0</v>
      </c>
    </row>
    <row r="241" spans="1:4" x14ac:dyDescent="0.4">
      <c r="A241" s="1">
        <v>44622.56527777778</v>
      </c>
      <c r="B241">
        <v>16965</v>
      </c>
      <c r="C241">
        <v>1231.171</v>
      </c>
      <c r="D241">
        <v>0</v>
      </c>
    </row>
    <row r="242" spans="1:4" x14ac:dyDescent="0.4">
      <c r="A242" s="1">
        <v>44622.565393518518</v>
      </c>
      <c r="B242">
        <v>16966</v>
      </c>
      <c r="C242">
        <v>1231.1569999999999</v>
      </c>
      <c r="D242">
        <v>0</v>
      </c>
    </row>
    <row r="243" spans="1:4" x14ac:dyDescent="0.4">
      <c r="A243" s="1">
        <v>44622.565509259257</v>
      </c>
      <c r="B243">
        <v>16967</v>
      </c>
      <c r="C243">
        <v>1231.146</v>
      </c>
      <c r="D243">
        <v>0</v>
      </c>
    </row>
    <row r="244" spans="1:4" x14ac:dyDescent="0.4">
      <c r="A244" s="1">
        <v>44622.565625000003</v>
      </c>
      <c r="B244">
        <v>16968</v>
      </c>
      <c r="C244">
        <v>1231.1279999999999</v>
      </c>
      <c r="D244">
        <v>0</v>
      </c>
    </row>
    <row r="245" spans="1:4" x14ac:dyDescent="0.4">
      <c r="A245" s="1">
        <v>44622.565740740742</v>
      </c>
      <c r="B245">
        <v>16969</v>
      </c>
      <c r="C245">
        <v>1231.146</v>
      </c>
      <c r="D245">
        <v>0</v>
      </c>
    </row>
    <row r="246" spans="1:4" x14ac:dyDescent="0.4">
      <c r="A246" s="1">
        <v>44622.56585648148</v>
      </c>
      <c r="B246">
        <v>16970</v>
      </c>
      <c r="C246">
        <v>1231.154</v>
      </c>
      <c r="D246">
        <v>0</v>
      </c>
    </row>
    <row r="247" spans="1:4" x14ac:dyDescent="0.4">
      <c r="A247" s="1">
        <v>44622.565972222219</v>
      </c>
      <c r="B247">
        <v>16971</v>
      </c>
      <c r="C247">
        <v>1231.1369999999999</v>
      </c>
      <c r="D247">
        <v>0</v>
      </c>
    </row>
    <row r="248" spans="1:4" x14ac:dyDescent="0.4">
      <c r="A248" s="1">
        <v>44622.566087962965</v>
      </c>
      <c r="B248">
        <v>16972</v>
      </c>
      <c r="C248">
        <v>1231.1610000000001</v>
      </c>
      <c r="D248">
        <v>0</v>
      </c>
    </row>
    <row r="249" spans="1:4" x14ac:dyDescent="0.4">
      <c r="A249" s="1">
        <v>44622.566203703704</v>
      </c>
      <c r="B249">
        <v>16973</v>
      </c>
      <c r="C249">
        <v>1231.136</v>
      </c>
      <c r="D249">
        <v>0</v>
      </c>
    </row>
    <row r="250" spans="1:4" x14ac:dyDescent="0.4">
      <c r="A250" s="1">
        <v>44622.566319444442</v>
      </c>
      <c r="B250">
        <v>16974</v>
      </c>
      <c r="C250">
        <v>1231.1379999999999</v>
      </c>
      <c r="D250">
        <v>0</v>
      </c>
    </row>
    <row r="251" spans="1:4" x14ac:dyDescent="0.4">
      <c r="A251" s="1">
        <v>44622.566435185188</v>
      </c>
      <c r="B251">
        <v>16975</v>
      </c>
      <c r="C251">
        <v>1231.144</v>
      </c>
      <c r="D251">
        <v>0</v>
      </c>
    </row>
    <row r="252" spans="1:4" x14ac:dyDescent="0.4">
      <c r="A252" s="1">
        <v>44622.566550925927</v>
      </c>
      <c r="B252">
        <v>16976</v>
      </c>
      <c r="C252">
        <v>1231.154</v>
      </c>
      <c r="D252">
        <v>0</v>
      </c>
    </row>
    <row r="253" spans="1:4" x14ac:dyDescent="0.4">
      <c r="A253" s="1">
        <v>44622.566666666666</v>
      </c>
      <c r="B253">
        <v>16977</v>
      </c>
      <c r="C253">
        <v>1231.175</v>
      </c>
      <c r="D253">
        <v>0</v>
      </c>
    </row>
    <row r="254" spans="1:4" x14ac:dyDescent="0.4">
      <c r="A254" s="1">
        <v>44622.566782407404</v>
      </c>
      <c r="B254">
        <v>16978</v>
      </c>
      <c r="C254">
        <v>1231.18</v>
      </c>
      <c r="D254">
        <v>0</v>
      </c>
    </row>
    <row r="255" spans="1:4" x14ac:dyDescent="0.4">
      <c r="A255" s="1">
        <v>44622.56689814815</v>
      </c>
      <c r="B255">
        <v>16979</v>
      </c>
      <c r="C255">
        <v>1231.3969999999999</v>
      </c>
      <c r="D255">
        <v>0</v>
      </c>
    </row>
    <row r="256" spans="1:4" x14ac:dyDescent="0.4">
      <c r="A256" s="1">
        <v>44622.567013888889</v>
      </c>
      <c r="B256">
        <v>16980</v>
      </c>
      <c r="C256">
        <v>1231.3589999999999</v>
      </c>
      <c r="D256">
        <v>5</v>
      </c>
    </row>
    <row r="257" spans="1:4" x14ac:dyDescent="0.4">
      <c r="A257" s="1">
        <v>44622.567129629628</v>
      </c>
      <c r="B257">
        <v>16981</v>
      </c>
      <c r="C257">
        <v>1231.271</v>
      </c>
      <c r="D257">
        <v>5</v>
      </c>
    </row>
    <row r="258" spans="1:4" x14ac:dyDescent="0.4">
      <c r="A258" s="1">
        <v>44622.567245370374</v>
      </c>
      <c r="B258">
        <v>16982</v>
      </c>
      <c r="C258">
        <v>1231.2560000000001</v>
      </c>
      <c r="D258">
        <v>5</v>
      </c>
    </row>
    <row r="259" spans="1:4" x14ac:dyDescent="0.4">
      <c r="A259" s="1">
        <v>44622.567361111112</v>
      </c>
      <c r="B259">
        <v>16983</v>
      </c>
      <c r="C259">
        <v>1231.3420000000001</v>
      </c>
      <c r="D259">
        <v>5</v>
      </c>
    </row>
    <row r="260" spans="1:4" x14ac:dyDescent="0.4">
      <c r="A260" s="1">
        <v>44622.567476851851</v>
      </c>
      <c r="B260">
        <v>16984</v>
      </c>
      <c r="C260">
        <v>1231.365</v>
      </c>
      <c r="D260">
        <v>5</v>
      </c>
    </row>
    <row r="261" spans="1:4" x14ac:dyDescent="0.4">
      <c r="A261" s="1">
        <v>44622.56759259259</v>
      </c>
      <c r="B261">
        <v>16985</v>
      </c>
      <c r="C261">
        <v>1231.2760000000001</v>
      </c>
      <c r="D261">
        <v>5</v>
      </c>
    </row>
    <row r="262" spans="1:4" x14ac:dyDescent="0.4">
      <c r="A262" s="1">
        <v>44622.567708333336</v>
      </c>
      <c r="B262">
        <v>16986</v>
      </c>
      <c r="C262">
        <v>1231.31</v>
      </c>
      <c r="D262">
        <v>5</v>
      </c>
    </row>
    <row r="263" spans="1:4" x14ac:dyDescent="0.4">
      <c r="A263" s="1">
        <v>44622.567824074074</v>
      </c>
      <c r="B263">
        <v>16987</v>
      </c>
      <c r="C263">
        <v>1231.4069999999999</v>
      </c>
      <c r="D263">
        <v>5</v>
      </c>
    </row>
    <row r="264" spans="1:4" x14ac:dyDescent="0.4">
      <c r="A264" s="1">
        <v>44622.567939814813</v>
      </c>
      <c r="B264">
        <v>16988</v>
      </c>
      <c r="C264">
        <v>1231.2739999999999</v>
      </c>
      <c r="D264">
        <v>5</v>
      </c>
    </row>
    <row r="265" spans="1:4" x14ac:dyDescent="0.4">
      <c r="A265" s="1">
        <v>44622.568055555559</v>
      </c>
      <c r="B265">
        <v>16989</v>
      </c>
      <c r="C265">
        <v>1231.3969999999999</v>
      </c>
      <c r="D265">
        <v>5</v>
      </c>
    </row>
    <row r="266" spans="1:4" x14ac:dyDescent="0.4">
      <c r="A266" s="1">
        <v>44622.568171296298</v>
      </c>
      <c r="B266">
        <v>16990</v>
      </c>
      <c r="C266">
        <v>1231.377</v>
      </c>
      <c r="D266">
        <v>5</v>
      </c>
    </row>
    <row r="267" spans="1:4" x14ac:dyDescent="0.4">
      <c r="A267" s="1">
        <v>44622.568287037036</v>
      </c>
      <c r="B267">
        <v>16991</v>
      </c>
      <c r="C267">
        <v>1231.3230000000001</v>
      </c>
      <c r="D267">
        <v>5</v>
      </c>
    </row>
    <row r="268" spans="1:4" x14ac:dyDescent="0.4">
      <c r="A268" s="1">
        <v>44622.568402777775</v>
      </c>
      <c r="B268">
        <v>16992</v>
      </c>
      <c r="C268">
        <v>1231.42</v>
      </c>
      <c r="D268">
        <v>5</v>
      </c>
    </row>
    <row r="269" spans="1:4" x14ac:dyDescent="0.4">
      <c r="A269" s="1">
        <v>44622.568518518521</v>
      </c>
      <c r="B269">
        <v>16993</v>
      </c>
      <c r="C269">
        <v>1231.296</v>
      </c>
      <c r="D269">
        <v>5</v>
      </c>
    </row>
    <row r="270" spans="1:4" x14ac:dyDescent="0.4">
      <c r="A270" s="1">
        <v>44622.56863425926</v>
      </c>
      <c r="B270">
        <v>16994</v>
      </c>
      <c r="C270">
        <v>1231.4469999999999</v>
      </c>
      <c r="D270">
        <v>5</v>
      </c>
    </row>
    <row r="271" spans="1:4" x14ac:dyDescent="0.4">
      <c r="A271" s="1">
        <v>44622.568749999999</v>
      </c>
      <c r="B271">
        <v>16995</v>
      </c>
      <c r="C271">
        <v>1231.2080000000001</v>
      </c>
      <c r="D271">
        <v>5</v>
      </c>
    </row>
    <row r="272" spans="1:4" x14ac:dyDescent="0.4">
      <c r="A272" s="1">
        <v>44622.568865740737</v>
      </c>
      <c r="B272">
        <v>16996</v>
      </c>
      <c r="C272">
        <v>1231.4880000000001</v>
      </c>
      <c r="D272">
        <v>7</v>
      </c>
    </row>
    <row r="273" spans="1:4" x14ac:dyDescent="0.4">
      <c r="A273" s="1">
        <v>44622.568981481483</v>
      </c>
      <c r="B273">
        <v>16997</v>
      </c>
      <c r="C273">
        <v>1231.3910000000001</v>
      </c>
      <c r="D273">
        <v>7</v>
      </c>
    </row>
    <row r="274" spans="1:4" x14ac:dyDescent="0.4">
      <c r="A274" s="1">
        <v>44622.569097222222</v>
      </c>
      <c r="B274">
        <v>16998</v>
      </c>
      <c r="C274">
        <v>1231.4100000000001</v>
      </c>
      <c r="D274">
        <v>7</v>
      </c>
    </row>
    <row r="275" spans="1:4" x14ac:dyDescent="0.4">
      <c r="A275" s="1">
        <v>44622.569212962961</v>
      </c>
      <c r="B275">
        <v>16999</v>
      </c>
      <c r="C275">
        <v>1231.4860000000001</v>
      </c>
      <c r="D275">
        <v>7</v>
      </c>
    </row>
    <row r="276" spans="1:4" x14ac:dyDescent="0.4">
      <c r="A276" s="1">
        <v>44622.569328703707</v>
      </c>
      <c r="B276">
        <v>17000</v>
      </c>
      <c r="C276">
        <v>1231.3969999999999</v>
      </c>
      <c r="D276">
        <v>7</v>
      </c>
    </row>
    <row r="277" spans="1:4" x14ac:dyDescent="0.4">
      <c r="A277" s="1">
        <v>44622.569444444445</v>
      </c>
      <c r="B277">
        <v>17001</v>
      </c>
      <c r="C277">
        <v>1231.4739999999999</v>
      </c>
      <c r="D277">
        <v>7</v>
      </c>
    </row>
    <row r="278" spans="1:4" x14ac:dyDescent="0.4">
      <c r="A278" s="1">
        <v>44622.569560185184</v>
      </c>
      <c r="B278">
        <v>17002</v>
      </c>
      <c r="C278">
        <v>1231.383</v>
      </c>
      <c r="D278">
        <v>7</v>
      </c>
    </row>
    <row r="279" spans="1:4" x14ac:dyDescent="0.4">
      <c r="A279" s="1">
        <v>44622.569675925923</v>
      </c>
      <c r="B279">
        <v>17003</v>
      </c>
      <c r="C279">
        <v>1231.4449999999999</v>
      </c>
      <c r="D279">
        <v>7</v>
      </c>
    </row>
    <row r="280" spans="1:4" x14ac:dyDescent="0.4">
      <c r="A280" s="1">
        <v>44622.569791666669</v>
      </c>
      <c r="B280">
        <v>17004</v>
      </c>
      <c r="C280">
        <v>1231.425</v>
      </c>
      <c r="D280">
        <v>7</v>
      </c>
    </row>
    <row r="281" spans="1:4" x14ac:dyDescent="0.4">
      <c r="A281" s="1">
        <v>44622.569907407407</v>
      </c>
      <c r="B281">
        <v>17005</v>
      </c>
      <c r="C281">
        <v>1231.375</v>
      </c>
      <c r="D281">
        <v>7</v>
      </c>
    </row>
    <row r="282" spans="1:4" x14ac:dyDescent="0.4">
      <c r="A282" s="1">
        <v>44622.570023148146</v>
      </c>
      <c r="B282">
        <v>17006</v>
      </c>
      <c r="C282">
        <v>1231.4939999999999</v>
      </c>
      <c r="D282">
        <v>7</v>
      </c>
    </row>
    <row r="283" spans="1:4" x14ac:dyDescent="0.4">
      <c r="A283" s="1">
        <v>44622.570138888892</v>
      </c>
      <c r="B283">
        <v>17007</v>
      </c>
      <c r="C283">
        <v>1231.405</v>
      </c>
      <c r="D283">
        <v>7</v>
      </c>
    </row>
    <row r="284" spans="1:4" x14ac:dyDescent="0.4">
      <c r="A284" s="1">
        <v>44622.570254629631</v>
      </c>
      <c r="B284">
        <v>17008</v>
      </c>
      <c r="C284">
        <v>1231.443</v>
      </c>
      <c r="D284">
        <v>7</v>
      </c>
    </row>
    <row r="285" spans="1:4" x14ac:dyDescent="0.4">
      <c r="A285" s="1">
        <v>44622.570370370369</v>
      </c>
      <c r="B285">
        <v>17009</v>
      </c>
      <c r="C285">
        <v>1231.4780000000001</v>
      </c>
      <c r="D285">
        <v>7</v>
      </c>
    </row>
    <row r="286" spans="1:4" x14ac:dyDescent="0.4">
      <c r="A286" s="1">
        <v>44622.570486111108</v>
      </c>
      <c r="B286">
        <v>17010</v>
      </c>
      <c r="C286">
        <v>1231.4100000000001</v>
      </c>
      <c r="D286">
        <v>7</v>
      </c>
    </row>
    <row r="287" spans="1:4" x14ac:dyDescent="0.4">
      <c r="A287" s="1">
        <v>44622.570601851854</v>
      </c>
      <c r="B287">
        <v>17011</v>
      </c>
      <c r="C287">
        <v>1231.49</v>
      </c>
      <c r="D287">
        <v>7</v>
      </c>
    </row>
    <row r="288" spans="1:4" x14ac:dyDescent="0.4">
      <c r="A288" s="1">
        <v>44622.570717592593</v>
      </c>
      <c r="B288">
        <v>17012</v>
      </c>
      <c r="C288">
        <v>1231.3240000000001</v>
      </c>
      <c r="D288">
        <v>7</v>
      </c>
    </row>
    <row r="289" spans="1:4" x14ac:dyDescent="0.4">
      <c r="A289" s="1">
        <v>44622.570833333331</v>
      </c>
      <c r="B289">
        <v>17013</v>
      </c>
      <c r="C289">
        <v>1231.421</v>
      </c>
      <c r="D289">
        <v>7</v>
      </c>
    </row>
    <row r="290" spans="1:4" x14ac:dyDescent="0.4">
      <c r="A290" s="1">
        <v>44622.570949074077</v>
      </c>
      <c r="B290">
        <v>17014</v>
      </c>
      <c r="C290">
        <v>1231.4480000000001</v>
      </c>
      <c r="D290">
        <v>7</v>
      </c>
    </row>
    <row r="291" spans="1:4" x14ac:dyDescent="0.4">
      <c r="A291" s="1">
        <v>44622.571064814816</v>
      </c>
      <c r="B291">
        <v>17015</v>
      </c>
      <c r="C291">
        <v>1231.52</v>
      </c>
      <c r="D291">
        <v>9</v>
      </c>
    </row>
    <row r="292" spans="1:4" x14ac:dyDescent="0.4">
      <c r="A292" s="1">
        <v>44622.571180555555</v>
      </c>
      <c r="B292">
        <v>17016</v>
      </c>
      <c r="C292">
        <v>1231.547</v>
      </c>
      <c r="D292">
        <v>9</v>
      </c>
    </row>
    <row r="293" spans="1:4" x14ac:dyDescent="0.4">
      <c r="A293" s="1">
        <v>44622.571296296293</v>
      </c>
      <c r="B293">
        <v>17017</v>
      </c>
      <c r="C293">
        <v>1231.4680000000001</v>
      </c>
      <c r="D293">
        <v>9</v>
      </c>
    </row>
    <row r="294" spans="1:4" x14ac:dyDescent="0.4">
      <c r="A294" s="1">
        <v>44622.571412037039</v>
      </c>
      <c r="B294">
        <v>17018</v>
      </c>
      <c r="C294">
        <v>1231.444</v>
      </c>
      <c r="D294">
        <v>9</v>
      </c>
    </row>
    <row r="295" spans="1:4" x14ac:dyDescent="0.4">
      <c r="A295" s="1">
        <v>44622.571527777778</v>
      </c>
      <c r="B295">
        <v>17019</v>
      </c>
      <c r="C295">
        <v>1231.4839999999999</v>
      </c>
      <c r="D295">
        <v>9</v>
      </c>
    </row>
    <row r="296" spans="1:4" x14ac:dyDescent="0.4">
      <c r="A296" s="1">
        <v>44622.571643518517</v>
      </c>
      <c r="B296">
        <v>17020</v>
      </c>
      <c r="C296">
        <v>1231.4490000000001</v>
      </c>
      <c r="D296">
        <v>9</v>
      </c>
    </row>
    <row r="297" spans="1:4" x14ac:dyDescent="0.4">
      <c r="A297" s="1">
        <v>44622.571759259263</v>
      </c>
      <c r="B297">
        <v>17021</v>
      </c>
      <c r="C297">
        <v>1231.479</v>
      </c>
      <c r="D297">
        <v>9</v>
      </c>
    </row>
    <row r="298" spans="1:4" x14ac:dyDescent="0.4">
      <c r="A298" s="1">
        <v>44622.571875000001</v>
      </c>
      <c r="B298">
        <v>17022</v>
      </c>
      <c r="C298">
        <v>1231.481</v>
      </c>
      <c r="D298">
        <v>9</v>
      </c>
    </row>
    <row r="299" spans="1:4" x14ac:dyDescent="0.4">
      <c r="A299" s="1">
        <v>44622.57199074074</v>
      </c>
      <c r="B299">
        <v>17023</v>
      </c>
      <c r="C299">
        <v>1231.5160000000001</v>
      </c>
      <c r="D299">
        <v>9</v>
      </c>
    </row>
    <row r="300" spans="1:4" x14ac:dyDescent="0.4">
      <c r="A300" s="1">
        <v>44622.572106481479</v>
      </c>
      <c r="B300">
        <v>17024</v>
      </c>
      <c r="C300">
        <v>1231.528</v>
      </c>
      <c r="D300">
        <v>9</v>
      </c>
    </row>
    <row r="301" spans="1:4" x14ac:dyDescent="0.4">
      <c r="A301" s="1">
        <v>44622.572222222225</v>
      </c>
      <c r="B301">
        <v>17025</v>
      </c>
      <c r="C301">
        <v>1231.5219999999999</v>
      </c>
      <c r="D301">
        <v>9</v>
      </c>
    </row>
    <row r="302" spans="1:4" x14ac:dyDescent="0.4">
      <c r="A302" s="1">
        <v>44622.572337962964</v>
      </c>
      <c r="B302">
        <v>17026</v>
      </c>
      <c r="C302">
        <v>1231.5450000000001</v>
      </c>
      <c r="D302">
        <v>9</v>
      </c>
    </row>
    <row r="303" spans="1:4" x14ac:dyDescent="0.4">
      <c r="A303" s="1">
        <v>44622.572453703702</v>
      </c>
      <c r="B303">
        <v>17027</v>
      </c>
      <c r="C303">
        <v>1231.4970000000001</v>
      </c>
      <c r="D303">
        <v>9</v>
      </c>
    </row>
    <row r="304" spans="1:4" x14ac:dyDescent="0.4">
      <c r="A304" s="1">
        <v>44622.572569444441</v>
      </c>
      <c r="B304">
        <v>17028</v>
      </c>
      <c r="C304">
        <v>1231.5139999999999</v>
      </c>
      <c r="D304">
        <v>9</v>
      </c>
    </row>
    <row r="305" spans="1:4" x14ac:dyDescent="0.4">
      <c r="A305" s="1">
        <v>44622.572685185187</v>
      </c>
      <c r="B305">
        <v>17029</v>
      </c>
      <c r="C305">
        <v>1231.547</v>
      </c>
      <c r="D305">
        <v>9</v>
      </c>
    </row>
    <row r="306" spans="1:4" x14ac:dyDescent="0.4">
      <c r="A306" s="1">
        <v>44622.572800925926</v>
      </c>
      <c r="B306">
        <v>17030</v>
      </c>
      <c r="C306">
        <v>1231.5409999999999</v>
      </c>
      <c r="D306">
        <v>9</v>
      </c>
    </row>
    <row r="307" spans="1:4" x14ac:dyDescent="0.4">
      <c r="A307" s="1">
        <v>44622.572916666664</v>
      </c>
      <c r="B307">
        <v>17031</v>
      </c>
      <c r="C307">
        <v>1231.5650000000001</v>
      </c>
      <c r="D307">
        <v>9</v>
      </c>
    </row>
    <row r="308" spans="1:4" x14ac:dyDescent="0.4">
      <c r="A308" s="1">
        <v>44622.57303240741</v>
      </c>
      <c r="B308">
        <v>17032</v>
      </c>
      <c r="C308">
        <v>1231.6210000000001</v>
      </c>
      <c r="D308">
        <v>10</v>
      </c>
    </row>
    <row r="309" spans="1:4" x14ac:dyDescent="0.4">
      <c r="A309" s="1">
        <v>44622.573148148149</v>
      </c>
      <c r="B309">
        <v>17033</v>
      </c>
      <c r="C309">
        <v>1231.6279999999999</v>
      </c>
      <c r="D309">
        <v>10</v>
      </c>
    </row>
    <row r="310" spans="1:4" x14ac:dyDescent="0.4">
      <c r="A310" s="1">
        <v>44622.573263888888</v>
      </c>
      <c r="B310">
        <v>17034</v>
      </c>
      <c r="C310">
        <v>1231.6030000000001</v>
      </c>
      <c r="D310">
        <v>10</v>
      </c>
    </row>
    <row r="311" spans="1:4" x14ac:dyDescent="0.4">
      <c r="A311" s="1">
        <v>44622.573379629626</v>
      </c>
      <c r="B311">
        <v>17035</v>
      </c>
      <c r="C311">
        <v>1231.5809999999999</v>
      </c>
      <c r="D311">
        <v>10</v>
      </c>
    </row>
    <row r="312" spans="1:4" x14ac:dyDescent="0.4">
      <c r="A312" s="1">
        <v>44622.573495370372</v>
      </c>
      <c r="B312">
        <v>17036</v>
      </c>
      <c r="C312">
        <v>1231.567</v>
      </c>
      <c r="D312">
        <v>10</v>
      </c>
    </row>
    <row r="313" spans="1:4" x14ac:dyDescent="0.4">
      <c r="A313" s="1">
        <v>44622.573611111111</v>
      </c>
      <c r="B313">
        <v>17037</v>
      </c>
      <c r="C313">
        <v>1231.5409999999999</v>
      </c>
      <c r="D313">
        <v>10</v>
      </c>
    </row>
    <row r="314" spans="1:4" x14ac:dyDescent="0.4">
      <c r="A314" s="1">
        <v>44622.57372685185</v>
      </c>
      <c r="B314">
        <v>17038</v>
      </c>
      <c r="C314">
        <v>1231.5550000000001</v>
      </c>
      <c r="D314">
        <v>10</v>
      </c>
    </row>
    <row r="315" spans="1:4" x14ac:dyDescent="0.4">
      <c r="A315" s="1">
        <v>44622.573842592596</v>
      </c>
      <c r="B315">
        <v>17039</v>
      </c>
      <c r="C315">
        <v>1231.6369999999999</v>
      </c>
      <c r="D315">
        <v>10</v>
      </c>
    </row>
    <row r="316" spans="1:4" x14ac:dyDescent="0.4">
      <c r="A316" s="1">
        <v>44622.573958333334</v>
      </c>
      <c r="B316">
        <v>17040</v>
      </c>
      <c r="C316">
        <v>1231.5640000000001</v>
      </c>
      <c r="D316">
        <v>10</v>
      </c>
    </row>
    <row r="317" spans="1:4" x14ac:dyDescent="0.4">
      <c r="A317" s="1">
        <v>44622.574074074073</v>
      </c>
      <c r="B317">
        <v>17041</v>
      </c>
      <c r="C317">
        <v>1231.5250000000001</v>
      </c>
      <c r="D317">
        <v>10</v>
      </c>
    </row>
    <row r="318" spans="1:4" x14ac:dyDescent="0.4">
      <c r="A318" s="1">
        <v>44622.574189814812</v>
      </c>
      <c r="B318">
        <v>17042</v>
      </c>
      <c r="C318">
        <v>1231.6020000000001</v>
      </c>
      <c r="D318">
        <v>10</v>
      </c>
    </row>
    <row r="319" spans="1:4" x14ac:dyDescent="0.4">
      <c r="A319" s="1">
        <v>44622.574305555558</v>
      </c>
      <c r="B319">
        <v>17043</v>
      </c>
      <c r="C319">
        <v>1231.5409999999999</v>
      </c>
      <c r="D319">
        <v>10</v>
      </c>
    </row>
    <row r="320" spans="1:4" x14ac:dyDescent="0.4">
      <c r="A320" s="1">
        <v>44622.574421296296</v>
      </c>
      <c r="B320">
        <v>17044</v>
      </c>
      <c r="C320">
        <v>1231.508</v>
      </c>
      <c r="D320">
        <v>10</v>
      </c>
    </row>
    <row r="321" spans="1:4" x14ac:dyDescent="0.4">
      <c r="A321" s="1">
        <v>44622.574537037035</v>
      </c>
      <c r="B321">
        <v>17045</v>
      </c>
      <c r="C321">
        <v>1231.6369999999999</v>
      </c>
      <c r="D321">
        <v>10</v>
      </c>
    </row>
    <row r="322" spans="1:4" x14ac:dyDescent="0.4">
      <c r="A322" s="1">
        <v>44622.574652777781</v>
      </c>
      <c r="B322">
        <v>17046</v>
      </c>
      <c r="C322">
        <v>1231.5429999999999</v>
      </c>
      <c r="D322">
        <v>10</v>
      </c>
    </row>
    <row r="323" spans="1:4" x14ac:dyDescent="0.4">
      <c r="A323" s="1">
        <v>44622.57476851852</v>
      </c>
      <c r="B323">
        <v>17047</v>
      </c>
      <c r="C323">
        <v>1231.579</v>
      </c>
      <c r="D323">
        <v>10</v>
      </c>
    </row>
    <row r="324" spans="1:4" x14ac:dyDescent="0.4">
      <c r="A324" s="1">
        <v>44622.574884259258</v>
      </c>
      <c r="B324">
        <v>17048</v>
      </c>
      <c r="C324">
        <v>1231.617</v>
      </c>
      <c r="D324">
        <v>10</v>
      </c>
    </row>
    <row r="325" spans="1:4" x14ac:dyDescent="0.4">
      <c r="A325" s="1">
        <v>44622.574999999997</v>
      </c>
      <c r="B325">
        <v>17049</v>
      </c>
      <c r="C325">
        <v>1231.5409999999999</v>
      </c>
      <c r="D325">
        <v>10</v>
      </c>
    </row>
    <row r="326" spans="1:4" x14ac:dyDescent="0.4">
      <c r="A326" s="1">
        <v>44622.575115740743</v>
      </c>
      <c r="B326">
        <v>17050</v>
      </c>
      <c r="C326">
        <v>1231.684</v>
      </c>
      <c r="D326">
        <v>9</v>
      </c>
    </row>
    <row r="327" spans="1:4" x14ac:dyDescent="0.4">
      <c r="A327" s="1">
        <v>44622.575231481482</v>
      </c>
      <c r="B327">
        <v>17051</v>
      </c>
      <c r="C327">
        <v>1231.5160000000001</v>
      </c>
      <c r="D327">
        <v>9</v>
      </c>
    </row>
    <row r="328" spans="1:4" x14ac:dyDescent="0.4">
      <c r="A328" s="1">
        <v>44622.57534722222</v>
      </c>
      <c r="B328">
        <v>17052</v>
      </c>
      <c r="C328">
        <v>1231.5</v>
      </c>
      <c r="D328">
        <v>9</v>
      </c>
    </row>
    <row r="329" spans="1:4" x14ac:dyDescent="0.4">
      <c r="A329" s="1">
        <v>44622.575462962966</v>
      </c>
      <c r="B329">
        <v>17053</v>
      </c>
      <c r="C329">
        <v>1231.57</v>
      </c>
      <c r="D329">
        <v>9</v>
      </c>
    </row>
    <row r="330" spans="1:4" x14ac:dyDescent="0.4">
      <c r="A330" s="1">
        <v>44622.575578703705</v>
      </c>
      <c r="B330">
        <v>17054</v>
      </c>
      <c r="C330">
        <v>1231.48</v>
      </c>
      <c r="D330">
        <v>9</v>
      </c>
    </row>
    <row r="331" spans="1:4" x14ac:dyDescent="0.4">
      <c r="A331" s="1">
        <v>44622.575694444444</v>
      </c>
      <c r="B331">
        <v>17055</v>
      </c>
      <c r="C331">
        <v>1231.5619999999999</v>
      </c>
      <c r="D331">
        <v>9</v>
      </c>
    </row>
    <row r="332" spans="1:4" x14ac:dyDescent="0.4">
      <c r="A332" s="1">
        <v>44622.575810185182</v>
      </c>
      <c r="B332">
        <v>17056</v>
      </c>
      <c r="C332">
        <v>1231.509</v>
      </c>
      <c r="D332">
        <v>9</v>
      </c>
    </row>
    <row r="333" spans="1:4" x14ac:dyDescent="0.4">
      <c r="A333" s="1">
        <v>44622.575925925928</v>
      </c>
      <c r="B333">
        <v>17057</v>
      </c>
      <c r="C333">
        <v>1231.5609999999999</v>
      </c>
      <c r="D333">
        <v>9</v>
      </c>
    </row>
    <row r="334" spans="1:4" x14ac:dyDescent="0.4">
      <c r="A334" s="1">
        <v>44622.576041666667</v>
      </c>
      <c r="B334">
        <v>17058</v>
      </c>
      <c r="C334">
        <v>1231.527</v>
      </c>
      <c r="D334">
        <v>9</v>
      </c>
    </row>
    <row r="335" spans="1:4" x14ac:dyDescent="0.4">
      <c r="A335" s="1">
        <v>44622.576157407406</v>
      </c>
      <c r="B335">
        <v>17059</v>
      </c>
      <c r="C335">
        <v>1231.521</v>
      </c>
      <c r="D335">
        <v>9</v>
      </c>
    </row>
    <row r="336" spans="1:4" x14ac:dyDescent="0.4">
      <c r="A336" s="1">
        <v>44622.576273148145</v>
      </c>
      <c r="B336">
        <v>17060</v>
      </c>
      <c r="C336">
        <v>1231.598</v>
      </c>
      <c r="D336">
        <v>9</v>
      </c>
    </row>
    <row r="337" spans="1:4" x14ac:dyDescent="0.4">
      <c r="A337" s="1">
        <v>44622.576388888891</v>
      </c>
      <c r="B337">
        <v>17061</v>
      </c>
      <c r="C337">
        <v>1231.473</v>
      </c>
      <c r="D337">
        <v>9</v>
      </c>
    </row>
    <row r="338" spans="1:4" x14ac:dyDescent="0.4">
      <c r="A338" s="1">
        <v>44622.576504629629</v>
      </c>
      <c r="B338">
        <v>17062</v>
      </c>
      <c r="C338">
        <v>1231.633</v>
      </c>
      <c r="D338">
        <v>9</v>
      </c>
    </row>
    <row r="339" spans="1:4" x14ac:dyDescent="0.4">
      <c r="A339" s="1">
        <v>44622.576620370368</v>
      </c>
      <c r="B339">
        <v>17063</v>
      </c>
      <c r="C339">
        <v>1231.4960000000001</v>
      </c>
      <c r="D339">
        <v>9</v>
      </c>
    </row>
    <row r="340" spans="1:4" x14ac:dyDescent="0.4">
      <c r="A340" s="1">
        <v>44622.576736111114</v>
      </c>
      <c r="B340">
        <v>17064</v>
      </c>
      <c r="C340">
        <v>1231.625</v>
      </c>
      <c r="D340">
        <v>9</v>
      </c>
    </row>
    <row r="341" spans="1:4" x14ac:dyDescent="0.4">
      <c r="A341" s="1">
        <v>44622.576851851853</v>
      </c>
      <c r="B341">
        <v>17065</v>
      </c>
      <c r="C341">
        <v>1231.492</v>
      </c>
      <c r="D341">
        <v>9</v>
      </c>
    </row>
    <row r="342" spans="1:4" x14ac:dyDescent="0.4">
      <c r="A342" s="1">
        <v>44622.576967592591</v>
      </c>
      <c r="B342">
        <v>17066</v>
      </c>
      <c r="C342">
        <v>1231.5889999999999</v>
      </c>
      <c r="D342">
        <v>9</v>
      </c>
    </row>
    <row r="343" spans="1:4" x14ac:dyDescent="0.4">
      <c r="A343" s="1">
        <v>44622.57708333333</v>
      </c>
      <c r="B343">
        <v>17067</v>
      </c>
      <c r="C343">
        <v>1231.5650000000001</v>
      </c>
      <c r="D343">
        <v>9</v>
      </c>
    </row>
    <row r="344" spans="1:4" x14ac:dyDescent="0.4">
      <c r="A344" s="1">
        <v>44622.577199074076</v>
      </c>
      <c r="B344">
        <v>17068</v>
      </c>
      <c r="C344">
        <v>1231.5029999999999</v>
      </c>
      <c r="D344">
        <v>7</v>
      </c>
    </row>
    <row r="345" spans="1:4" x14ac:dyDescent="0.4">
      <c r="A345" s="1">
        <v>44622.577314814815</v>
      </c>
      <c r="B345">
        <v>17069</v>
      </c>
      <c r="C345">
        <v>1231.5309999999999</v>
      </c>
      <c r="D345">
        <v>7</v>
      </c>
    </row>
    <row r="346" spans="1:4" x14ac:dyDescent="0.4">
      <c r="A346" s="1">
        <v>44622.577430555553</v>
      </c>
      <c r="B346">
        <v>17070</v>
      </c>
      <c r="C346">
        <v>1231.422</v>
      </c>
      <c r="D346">
        <v>7</v>
      </c>
    </row>
    <row r="347" spans="1:4" x14ac:dyDescent="0.4">
      <c r="A347" s="1">
        <v>44622.577546296299</v>
      </c>
      <c r="B347">
        <v>17071</v>
      </c>
      <c r="C347">
        <v>1231.4469999999999</v>
      </c>
      <c r="D347">
        <v>7</v>
      </c>
    </row>
    <row r="348" spans="1:4" x14ac:dyDescent="0.4">
      <c r="A348" s="1">
        <v>44622.577662037038</v>
      </c>
      <c r="B348">
        <v>17072</v>
      </c>
      <c r="C348">
        <v>1231.5350000000001</v>
      </c>
      <c r="D348">
        <v>7</v>
      </c>
    </row>
    <row r="349" spans="1:4" x14ac:dyDescent="0.4">
      <c r="A349" s="1">
        <v>44622.577777777777</v>
      </c>
      <c r="B349">
        <v>17073</v>
      </c>
      <c r="C349">
        <v>1231.4659999999999</v>
      </c>
      <c r="D349">
        <v>7</v>
      </c>
    </row>
    <row r="350" spans="1:4" x14ac:dyDescent="0.4">
      <c r="A350" s="1">
        <v>44622.577893518515</v>
      </c>
      <c r="B350">
        <v>17074</v>
      </c>
      <c r="C350">
        <v>1231.4459999999999</v>
      </c>
      <c r="D350">
        <v>7</v>
      </c>
    </row>
    <row r="351" spans="1:4" x14ac:dyDescent="0.4">
      <c r="A351" s="1">
        <v>44622.578009259261</v>
      </c>
      <c r="B351">
        <v>17075</v>
      </c>
      <c r="C351">
        <v>1231.4970000000001</v>
      </c>
      <c r="D351">
        <v>7</v>
      </c>
    </row>
    <row r="352" spans="1:4" x14ac:dyDescent="0.4">
      <c r="A352" s="1">
        <v>44622.578125</v>
      </c>
      <c r="B352">
        <v>17076</v>
      </c>
      <c r="C352">
        <v>1231.4480000000001</v>
      </c>
      <c r="D352">
        <v>7</v>
      </c>
    </row>
    <row r="353" spans="1:4" x14ac:dyDescent="0.4">
      <c r="A353" s="1">
        <v>44622.578240740739</v>
      </c>
      <c r="B353">
        <v>17077</v>
      </c>
      <c r="C353">
        <v>1231.4059999999999</v>
      </c>
      <c r="D353">
        <v>7</v>
      </c>
    </row>
    <row r="354" spans="1:4" x14ac:dyDescent="0.4">
      <c r="A354" s="1">
        <v>44622.578356481485</v>
      </c>
      <c r="B354">
        <v>17078</v>
      </c>
      <c r="C354">
        <v>1231.4949999999999</v>
      </c>
      <c r="D354">
        <v>7</v>
      </c>
    </row>
    <row r="355" spans="1:4" x14ac:dyDescent="0.4">
      <c r="A355" s="1">
        <v>44622.578472222223</v>
      </c>
      <c r="B355">
        <v>17079</v>
      </c>
      <c r="C355">
        <v>1231.43</v>
      </c>
      <c r="D355">
        <v>7</v>
      </c>
    </row>
    <row r="356" spans="1:4" x14ac:dyDescent="0.4">
      <c r="A356" s="1">
        <v>44622.578587962962</v>
      </c>
      <c r="B356">
        <v>17080</v>
      </c>
      <c r="C356">
        <v>1231.5150000000001</v>
      </c>
      <c r="D356">
        <v>7</v>
      </c>
    </row>
    <row r="357" spans="1:4" x14ac:dyDescent="0.4">
      <c r="A357" s="1">
        <v>44622.578703703701</v>
      </c>
      <c r="B357">
        <v>17081</v>
      </c>
      <c r="C357">
        <v>1231.567</v>
      </c>
      <c r="D357">
        <v>7</v>
      </c>
    </row>
    <row r="358" spans="1:4" x14ac:dyDescent="0.4">
      <c r="A358" s="1">
        <v>44622.578819444447</v>
      </c>
      <c r="B358">
        <v>17082</v>
      </c>
      <c r="C358">
        <v>1231.5419999999999</v>
      </c>
      <c r="D358">
        <v>7</v>
      </c>
    </row>
    <row r="359" spans="1:4" x14ac:dyDescent="0.4">
      <c r="A359" s="1">
        <v>44622.578935185185</v>
      </c>
      <c r="B359">
        <v>17083</v>
      </c>
      <c r="C359">
        <v>1231.473</v>
      </c>
      <c r="D359">
        <v>7</v>
      </c>
    </row>
    <row r="360" spans="1:4" x14ac:dyDescent="0.4">
      <c r="A360" s="1">
        <v>44622.579050925924</v>
      </c>
      <c r="B360">
        <v>17084</v>
      </c>
      <c r="C360">
        <v>1231.44</v>
      </c>
      <c r="D360">
        <v>7</v>
      </c>
    </row>
    <row r="361" spans="1:4" x14ac:dyDescent="0.4">
      <c r="A361" s="1">
        <v>44622.57916666667</v>
      </c>
      <c r="B361">
        <v>17085</v>
      </c>
      <c r="C361">
        <v>1231.4960000000001</v>
      </c>
      <c r="D361">
        <v>7</v>
      </c>
    </row>
    <row r="362" spans="1:4" x14ac:dyDescent="0.4">
      <c r="A362" s="1">
        <v>44622.579282407409</v>
      </c>
      <c r="B362">
        <v>17086</v>
      </c>
      <c r="C362">
        <v>1231.5150000000001</v>
      </c>
      <c r="D362">
        <v>7</v>
      </c>
    </row>
    <row r="363" spans="1:4" x14ac:dyDescent="0.4">
      <c r="A363" s="1">
        <v>44622.579398148147</v>
      </c>
      <c r="B363">
        <v>17087</v>
      </c>
      <c r="C363">
        <v>1231.471</v>
      </c>
      <c r="D363">
        <v>7</v>
      </c>
    </row>
    <row r="364" spans="1:4" x14ac:dyDescent="0.4">
      <c r="A364" s="1">
        <v>44622.579513888886</v>
      </c>
      <c r="B364">
        <v>17088</v>
      </c>
      <c r="C364">
        <v>1231.4739999999999</v>
      </c>
      <c r="D364">
        <v>7</v>
      </c>
    </row>
    <row r="365" spans="1:4" x14ac:dyDescent="0.4">
      <c r="A365" s="1">
        <v>44622.579629629632</v>
      </c>
      <c r="B365">
        <v>17089</v>
      </c>
      <c r="C365">
        <v>1231.5170000000001</v>
      </c>
      <c r="D365">
        <v>7</v>
      </c>
    </row>
    <row r="366" spans="1:4" x14ac:dyDescent="0.4">
      <c r="A366" s="1">
        <v>44622.579745370371</v>
      </c>
      <c r="B366">
        <v>17090</v>
      </c>
      <c r="C366">
        <v>1231.405</v>
      </c>
      <c r="D366">
        <v>5</v>
      </c>
    </row>
    <row r="367" spans="1:4" x14ac:dyDescent="0.4">
      <c r="A367" s="1">
        <v>44622.579861111109</v>
      </c>
      <c r="B367">
        <v>17091</v>
      </c>
      <c r="C367">
        <v>1231.4259999999999</v>
      </c>
      <c r="D367">
        <v>5</v>
      </c>
    </row>
    <row r="368" spans="1:4" x14ac:dyDescent="0.4">
      <c r="A368" s="1">
        <v>44622.579976851855</v>
      </c>
      <c r="B368">
        <v>17092</v>
      </c>
      <c r="C368">
        <v>1231.412</v>
      </c>
      <c r="D368">
        <v>5</v>
      </c>
    </row>
    <row r="369" spans="1:4" x14ac:dyDescent="0.4">
      <c r="A369" s="1">
        <v>44622.580092592594</v>
      </c>
      <c r="B369">
        <v>17093</v>
      </c>
      <c r="C369">
        <v>1231.4079999999999</v>
      </c>
      <c r="D369">
        <v>5</v>
      </c>
    </row>
    <row r="370" spans="1:4" x14ac:dyDescent="0.4">
      <c r="A370" s="1">
        <v>44622.580208333333</v>
      </c>
      <c r="B370">
        <v>17094</v>
      </c>
      <c r="C370">
        <v>1231.4870000000001</v>
      </c>
      <c r="D370">
        <v>5</v>
      </c>
    </row>
    <row r="371" spans="1:4" x14ac:dyDescent="0.4">
      <c r="A371" s="1">
        <v>44622.580324074072</v>
      </c>
      <c r="B371">
        <v>17095</v>
      </c>
      <c r="C371">
        <v>1231.4100000000001</v>
      </c>
      <c r="D371">
        <v>5</v>
      </c>
    </row>
    <row r="372" spans="1:4" x14ac:dyDescent="0.4">
      <c r="A372" s="1">
        <v>44622.580439814818</v>
      </c>
      <c r="B372">
        <v>17096</v>
      </c>
      <c r="C372">
        <v>1231.357</v>
      </c>
      <c r="D372">
        <v>5</v>
      </c>
    </row>
    <row r="373" spans="1:4" x14ac:dyDescent="0.4">
      <c r="A373" s="1">
        <v>44622.580555555556</v>
      </c>
      <c r="B373">
        <v>17097</v>
      </c>
      <c r="C373">
        <v>1231.413</v>
      </c>
      <c r="D373">
        <v>5</v>
      </c>
    </row>
    <row r="374" spans="1:4" x14ac:dyDescent="0.4">
      <c r="A374" s="1">
        <v>44622.580671296295</v>
      </c>
      <c r="B374">
        <v>17098</v>
      </c>
      <c r="C374">
        <v>1231.43</v>
      </c>
      <c r="D374">
        <v>5</v>
      </c>
    </row>
    <row r="375" spans="1:4" x14ac:dyDescent="0.4">
      <c r="A375" s="1">
        <v>44622.580787037034</v>
      </c>
      <c r="B375">
        <v>17099</v>
      </c>
      <c r="C375">
        <v>1231.43</v>
      </c>
      <c r="D375">
        <v>5</v>
      </c>
    </row>
    <row r="376" spans="1:4" x14ac:dyDescent="0.4">
      <c r="A376" s="1">
        <v>44622.58090277778</v>
      </c>
      <c r="B376">
        <v>17100</v>
      </c>
      <c r="C376">
        <v>1231.4469999999999</v>
      </c>
      <c r="D376">
        <v>5</v>
      </c>
    </row>
    <row r="377" spans="1:4" x14ac:dyDescent="0.4">
      <c r="A377" s="1">
        <v>44622.581018518518</v>
      </c>
      <c r="B377">
        <v>17101</v>
      </c>
      <c r="C377">
        <v>1231.325</v>
      </c>
      <c r="D377">
        <v>5</v>
      </c>
    </row>
    <row r="378" spans="1:4" x14ac:dyDescent="0.4">
      <c r="A378" s="1">
        <v>44622.581134259257</v>
      </c>
      <c r="B378">
        <v>17102</v>
      </c>
      <c r="C378">
        <v>1231.5150000000001</v>
      </c>
      <c r="D378">
        <v>5</v>
      </c>
    </row>
    <row r="379" spans="1:4" x14ac:dyDescent="0.4">
      <c r="A379" s="1">
        <v>44622.581250000003</v>
      </c>
      <c r="B379">
        <v>17103</v>
      </c>
      <c r="C379">
        <v>1231.482</v>
      </c>
      <c r="D379">
        <v>5</v>
      </c>
    </row>
    <row r="380" spans="1:4" x14ac:dyDescent="0.4">
      <c r="A380" s="1">
        <v>44622.581365740742</v>
      </c>
      <c r="B380">
        <v>17104</v>
      </c>
      <c r="C380">
        <v>1231.134</v>
      </c>
      <c r="D380">
        <v>0</v>
      </c>
    </row>
    <row r="381" spans="1:4" x14ac:dyDescent="0.4">
      <c r="A381" s="1">
        <v>44622.58148148148</v>
      </c>
      <c r="B381">
        <v>17105</v>
      </c>
      <c r="C381">
        <v>1231.279</v>
      </c>
      <c r="D381">
        <v>0</v>
      </c>
    </row>
    <row r="382" spans="1:4" x14ac:dyDescent="0.4">
      <c r="A382" s="1">
        <v>44622.581597222219</v>
      </c>
      <c r="B382">
        <v>17106</v>
      </c>
      <c r="C382">
        <v>1231.25</v>
      </c>
      <c r="D382">
        <v>0</v>
      </c>
    </row>
    <row r="383" spans="1:4" x14ac:dyDescent="0.4">
      <c r="A383" s="1">
        <v>44622.581712962965</v>
      </c>
      <c r="B383">
        <v>17107</v>
      </c>
      <c r="C383">
        <v>1231.23</v>
      </c>
      <c r="D383">
        <v>0</v>
      </c>
    </row>
    <row r="384" spans="1:4" x14ac:dyDescent="0.4">
      <c r="A384" s="1">
        <v>44622.581828703704</v>
      </c>
      <c r="B384">
        <v>17108</v>
      </c>
      <c r="C384">
        <v>1231.259</v>
      </c>
      <c r="D384">
        <v>0</v>
      </c>
    </row>
    <row r="385" spans="1:4" x14ac:dyDescent="0.4">
      <c r="A385" s="1">
        <v>44622.581944444442</v>
      </c>
      <c r="B385">
        <v>17109</v>
      </c>
      <c r="C385">
        <v>1231.309</v>
      </c>
      <c r="D385">
        <v>0</v>
      </c>
    </row>
    <row r="386" spans="1:4" x14ac:dyDescent="0.4">
      <c r="A386" s="1">
        <v>44622.582060185188</v>
      </c>
      <c r="B386">
        <v>17110</v>
      </c>
      <c r="C386">
        <v>1231.194</v>
      </c>
      <c r="D386">
        <v>0</v>
      </c>
    </row>
    <row r="387" spans="1:4" x14ac:dyDescent="0.4">
      <c r="A387" s="1">
        <v>44622.582175925927</v>
      </c>
      <c r="B387">
        <v>17111</v>
      </c>
      <c r="C387">
        <v>1231.252</v>
      </c>
      <c r="D387">
        <v>0</v>
      </c>
    </row>
    <row r="388" spans="1:4" x14ac:dyDescent="0.4">
      <c r="A388" s="1">
        <v>44622.582291666666</v>
      </c>
      <c r="B388">
        <v>17112</v>
      </c>
      <c r="C388">
        <v>1231.3119999999999</v>
      </c>
      <c r="D388">
        <v>0</v>
      </c>
    </row>
    <row r="389" spans="1:4" x14ac:dyDescent="0.4">
      <c r="A389" s="1">
        <v>44622.582407407404</v>
      </c>
      <c r="B389">
        <v>17113</v>
      </c>
      <c r="C389">
        <v>1231.2139999999999</v>
      </c>
      <c r="D389">
        <v>0</v>
      </c>
    </row>
    <row r="390" spans="1:4" x14ac:dyDescent="0.4">
      <c r="A390" s="1">
        <v>44622.58252314815</v>
      </c>
      <c r="B390">
        <v>17114</v>
      </c>
      <c r="C390">
        <v>1231.259</v>
      </c>
      <c r="D390">
        <v>0</v>
      </c>
    </row>
    <row r="391" spans="1:4" x14ac:dyDescent="0.4">
      <c r="A391" s="1">
        <v>44622.582638888889</v>
      </c>
      <c r="B391">
        <v>17115</v>
      </c>
      <c r="C391">
        <v>1231.17</v>
      </c>
      <c r="D391">
        <v>0</v>
      </c>
    </row>
    <row r="392" spans="1:4" x14ac:dyDescent="0.4">
      <c r="A392" s="1">
        <v>44622.582754629628</v>
      </c>
      <c r="B392">
        <v>17116</v>
      </c>
      <c r="C392">
        <v>1231.24</v>
      </c>
      <c r="D392">
        <v>0</v>
      </c>
    </row>
    <row r="393" spans="1:4" x14ac:dyDescent="0.4">
      <c r="A393" s="1">
        <v>44622.582870370374</v>
      </c>
      <c r="B393">
        <v>17117</v>
      </c>
      <c r="C393">
        <v>1231.298</v>
      </c>
      <c r="D393">
        <v>0</v>
      </c>
    </row>
    <row r="394" spans="1:4" x14ac:dyDescent="0.4">
      <c r="A394" s="1">
        <v>44622.582986111112</v>
      </c>
      <c r="B394">
        <v>17118</v>
      </c>
      <c r="C394">
        <v>1231.172</v>
      </c>
      <c r="D394">
        <v>0</v>
      </c>
    </row>
    <row r="395" spans="1:4" x14ac:dyDescent="0.4">
      <c r="A395" s="1">
        <v>44622.583101851851</v>
      </c>
      <c r="B395">
        <v>17119</v>
      </c>
      <c r="C395">
        <v>1231.337</v>
      </c>
      <c r="D395">
        <v>0</v>
      </c>
    </row>
    <row r="396" spans="1:4" x14ac:dyDescent="0.4">
      <c r="A396" s="1">
        <v>44622.58321759259</v>
      </c>
      <c r="B396">
        <v>17120</v>
      </c>
      <c r="C396">
        <v>1231.2170000000001</v>
      </c>
      <c r="D396">
        <v>0</v>
      </c>
    </row>
    <row r="397" spans="1:4" x14ac:dyDescent="0.4">
      <c r="A397" s="1">
        <v>44622.583333333336</v>
      </c>
      <c r="B397">
        <v>17121</v>
      </c>
      <c r="C397">
        <v>1231.413</v>
      </c>
      <c r="D397">
        <v>0</v>
      </c>
    </row>
    <row r="398" spans="1:4" x14ac:dyDescent="0.4">
      <c r="A398" s="1">
        <v>44622.583449074074</v>
      </c>
      <c r="B398">
        <v>17122</v>
      </c>
      <c r="C398">
        <v>1233.1320000000001</v>
      </c>
      <c r="D398">
        <v>50</v>
      </c>
    </row>
    <row r="399" spans="1:4" x14ac:dyDescent="0.4">
      <c r="A399" s="1">
        <v>44622.583564814813</v>
      </c>
      <c r="B399">
        <v>17123</v>
      </c>
      <c r="C399">
        <v>1233.106</v>
      </c>
      <c r="D399">
        <v>50</v>
      </c>
    </row>
    <row r="400" spans="1:4" x14ac:dyDescent="0.4">
      <c r="A400" s="1">
        <v>44622.583680555559</v>
      </c>
      <c r="B400">
        <v>17124</v>
      </c>
      <c r="C400">
        <v>1233.0730000000001</v>
      </c>
      <c r="D400">
        <v>50</v>
      </c>
    </row>
    <row r="401" spans="1:4" x14ac:dyDescent="0.4">
      <c r="A401" s="1">
        <v>44622.583796296298</v>
      </c>
      <c r="B401">
        <v>17125</v>
      </c>
      <c r="C401">
        <v>1233.163</v>
      </c>
      <c r="D401">
        <v>50</v>
      </c>
    </row>
    <row r="402" spans="1:4" x14ac:dyDescent="0.4">
      <c r="A402" s="1">
        <v>44622.583912037036</v>
      </c>
      <c r="B402">
        <v>17126</v>
      </c>
      <c r="C402">
        <v>1233.0740000000001</v>
      </c>
      <c r="D402">
        <v>50</v>
      </c>
    </row>
    <row r="403" spans="1:4" x14ac:dyDescent="0.4">
      <c r="A403" s="1">
        <v>44622.584027777775</v>
      </c>
      <c r="B403">
        <v>17127</v>
      </c>
      <c r="C403">
        <v>1233.0619999999999</v>
      </c>
      <c r="D403">
        <v>50</v>
      </c>
    </row>
    <row r="404" spans="1:4" x14ac:dyDescent="0.4">
      <c r="A404" s="1">
        <v>44622.584143518521</v>
      </c>
      <c r="B404">
        <v>17128</v>
      </c>
      <c r="C404">
        <v>1233.1279999999999</v>
      </c>
      <c r="D404">
        <v>50</v>
      </c>
    </row>
    <row r="405" spans="1:4" x14ac:dyDescent="0.4">
      <c r="A405" s="1">
        <v>44622.58425925926</v>
      </c>
      <c r="B405">
        <v>17129</v>
      </c>
      <c r="C405">
        <v>1233.124</v>
      </c>
      <c r="D405">
        <v>50</v>
      </c>
    </row>
    <row r="406" spans="1:4" x14ac:dyDescent="0.4">
      <c r="A406" s="1">
        <v>44622.584374999999</v>
      </c>
      <c r="B406">
        <v>17130</v>
      </c>
      <c r="C406">
        <v>1233.125</v>
      </c>
      <c r="D406">
        <v>50</v>
      </c>
    </row>
    <row r="407" spans="1:4" x14ac:dyDescent="0.4">
      <c r="A407" s="1">
        <v>44622.584490740737</v>
      </c>
      <c r="B407">
        <v>17131</v>
      </c>
      <c r="C407">
        <v>1233.1389999999999</v>
      </c>
      <c r="D407">
        <v>50</v>
      </c>
    </row>
    <row r="408" spans="1:4" x14ac:dyDescent="0.4">
      <c r="A408" s="1">
        <v>44622.584606481483</v>
      </c>
      <c r="B408">
        <v>17132</v>
      </c>
      <c r="C408">
        <v>1233.0940000000001</v>
      </c>
      <c r="D408">
        <v>50</v>
      </c>
    </row>
    <row r="409" spans="1:4" x14ac:dyDescent="0.4">
      <c r="A409" s="1">
        <v>44622.584722222222</v>
      </c>
      <c r="B409">
        <v>17133</v>
      </c>
      <c r="C409">
        <v>1233.1179999999999</v>
      </c>
      <c r="D409">
        <v>50</v>
      </c>
    </row>
    <row r="410" spans="1:4" x14ac:dyDescent="0.4">
      <c r="A410" s="1">
        <v>44622.584837962961</v>
      </c>
      <c r="B410">
        <v>17134</v>
      </c>
      <c r="C410">
        <v>1233.107</v>
      </c>
      <c r="D410">
        <v>50</v>
      </c>
    </row>
    <row r="411" spans="1:4" x14ac:dyDescent="0.4">
      <c r="A411" s="1">
        <v>44622.584953703707</v>
      </c>
      <c r="B411">
        <v>17135</v>
      </c>
      <c r="C411">
        <v>1233.1400000000001</v>
      </c>
      <c r="D411">
        <v>50</v>
      </c>
    </row>
    <row r="412" spans="1:4" x14ac:dyDescent="0.4">
      <c r="A412" s="1">
        <v>44622.585069444445</v>
      </c>
      <c r="B412">
        <v>17136</v>
      </c>
      <c r="C412">
        <v>1233.1199999999999</v>
      </c>
      <c r="D412">
        <v>50</v>
      </c>
    </row>
    <row r="413" spans="1:4" x14ac:dyDescent="0.4">
      <c r="A413" s="1">
        <v>44622.585185185184</v>
      </c>
      <c r="B413">
        <v>17137</v>
      </c>
      <c r="C413">
        <v>1233.155</v>
      </c>
      <c r="D413">
        <v>50</v>
      </c>
    </row>
    <row r="414" spans="1:4" x14ac:dyDescent="0.4">
      <c r="A414" s="1">
        <v>44622.585300925923</v>
      </c>
      <c r="B414">
        <v>17138</v>
      </c>
      <c r="C414">
        <v>1233.162</v>
      </c>
      <c r="D414">
        <v>50</v>
      </c>
    </row>
    <row r="415" spans="1:4" x14ac:dyDescent="0.4">
      <c r="A415" s="1">
        <v>44622.585416666669</v>
      </c>
      <c r="B415">
        <v>17139</v>
      </c>
      <c r="C415">
        <v>1232.473</v>
      </c>
      <c r="D415">
        <v>50</v>
      </c>
    </row>
    <row r="416" spans="1:4" x14ac:dyDescent="0.4">
      <c r="A416" s="1">
        <v>44622.585532407407</v>
      </c>
      <c r="B416">
        <v>17140</v>
      </c>
      <c r="C416">
        <v>1231.2260000000001</v>
      </c>
      <c r="D416">
        <v>0</v>
      </c>
    </row>
    <row r="417" spans="1:4" x14ac:dyDescent="0.4">
      <c r="A417" s="1">
        <v>44622.585648148146</v>
      </c>
      <c r="B417">
        <v>17141</v>
      </c>
      <c r="C417">
        <v>1231.242</v>
      </c>
      <c r="D417">
        <v>0</v>
      </c>
    </row>
    <row r="418" spans="1:4" x14ac:dyDescent="0.4">
      <c r="A418" s="1">
        <v>44622.585763888892</v>
      </c>
      <c r="B418">
        <v>17142</v>
      </c>
      <c r="C418">
        <v>1231.259</v>
      </c>
      <c r="D418">
        <v>0</v>
      </c>
    </row>
    <row r="419" spans="1:4" x14ac:dyDescent="0.4">
      <c r="A419" s="1">
        <v>44622.585879629631</v>
      </c>
      <c r="B419">
        <v>17143</v>
      </c>
      <c r="C419">
        <v>1231.2950000000001</v>
      </c>
      <c r="D419">
        <v>0</v>
      </c>
    </row>
    <row r="420" spans="1:4" x14ac:dyDescent="0.4">
      <c r="A420" s="1">
        <v>44622.585995370369</v>
      </c>
      <c r="B420">
        <v>17144</v>
      </c>
      <c r="C420">
        <v>1231.2929999999999</v>
      </c>
      <c r="D420">
        <v>0</v>
      </c>
    </row>
    <row r="421" spans="1:4" x14ac:dyDescent="0.4">
      <c r="A421" s="1">
        <v>44622.586111111108</v>
      </c>
      <c r="B421">
        <v>17145</v>
      </c>
      <c r="C421">
        <v>1231.2760000000001</v>
      </c>
      <c r="D421">
        <v>0</v>
      </c>
    </row>
    <row r="422" spans="1:4" x14ac:dyDescent="0.4">
      <c r="A422" s="1">
        <v>44622.586226851854</v>
      </c>
      <c r="B422">
        <v>17146</v>
      </c>
      <c r="C422">
        <v>1231.296</v>
      </c>
      <c r="D422">
        <v>0</v>
      </c>
    </row>
    <row r="423" spans="1:4" x14ac:dyDescent="0.4">
      <c r="A423" s="1">
        <v>44622.586342592593</v>
      </c>
      <c r="B423">
        <v>17147</v>
      </c>
      <c r="C423">
        <v>1231.261</v>
      </c>
      <c r="D423">
        <v>0</v>
      </c>
    </row>
    <row r="424" spans="1:4" x14ac:dyDescent="0.4">
      <c r="A424" s="1">
        <v>44622.586458333331</v>
      </c>
      <c r="B424">
        <v>17148</v>
      </c>
      <c r="C424">
        <v>1231.2729999999999</v>
      </c>
      <c r="D424">
        <v>0</v>
      </c>
    </row>
    <row r="425" spans="1:4" x14ac:dyDescent="0.4">
      <c r="A425" s="1">
        <v>44622.586574074077</v>
      </c>
      <c r="B425">
        <v>17149</v>
      </c>
      <c r="C425">
        <v>1231.2660000000001</v>
      </c>
      <c r="D425">
        <v>0</v>
      </c>
    </row>
    <row r="426" spans="1:4" x14ac:dyDescent="0.4">
      <c r="A426" s="1">
        <v>44622.586689814816</v>
      </c>
      <c r="B426">
        <v>17150</v>
      </c>
      <c r="C426">
        <v>1231.249</v>
      </c>
      <c r="D426">
        <v>0</v>
      </c>
    </row>
    <row r="427" spans="1:4" x14ac:dyDescent="0.4">
      <c r="A427" s="1">
        <v>44622.586805555555</v>
      </c>
      <c r="B427">
        <v>17151</v>
      </c>
      <c r="C427">
        <v>1231.232</v>
      </c>
      <c r="D427">
        <v>0</v>
      </c>
    </row>
    <row r="428" spans="1:4" x14ac:dyDescent="0.4">
      <c r="A428" s="1">
        <v>44622.586921296293</v>
      </c>
      <c r="B428">
        <v>17152</v>
      </c>
      <c r="C428">
        <v>1231.2829999999999</v>
      </c>
      <c r="D428">
        <v>0</v>
      </c>
    </row>
    <row r="429" spans="1:4" x14ac:dyDescent="0.4">
      <c r="A429" s="1">
        <v>44622.587037037039</v>
      </c>
      <c r="B429">
        <v>17153</v>
      </c>
      <c r="C429">
        <v>1231.3130000000001</v>
      </c>
      <c r="D429">
        <v>0</v>
      </c>
    </row>
    <row r="430" spans="1:4" x14ac:dyDescent="0.4">
      <c r="A430" s="1">
        <v>44622.587152777778</v>
      </c>
      <c r="B430">
        <v>17154</v>
      </c>
      <c r="C430">
        <v>1231.2</v>
      </c>
      <c r="D430">
        <v>0</v>
      </c>
    </row>
    <row r="431" spans="1:4" x14ac:dyDescent="0.4">
      <c r="A431" s="1">
        <v>44622.587268518517</v>
      </c>
      <c r="B431">
        <v>17155</v>
      </c>
      <c r="C431">
        <v>1231.249</v>
      </c>
      <c r="D431">
        <v>0</v>
      </c>
    </row>
    <row r="432" spans="1:4" x14ac:dyDescent="0.4">
      <c r="A432" s="1">
        <v>44622.587384259263</v>
      </c>
      <c r="B432">
        <v>17156</v>
      </c>
      <c r="C432">
        <v>1231.32</v>
      </c>
      <c r="D432">
        <v>0</v>
      </c>
    </row>
    <row r="433" spans="1:4" x14ac:dyDescent="0.4">
      <c r="A433" s="1">
        <v>44622.587500000001</v>
      </c>
      <c r="B433">
        <v>17157</v>
      </c>
      <c r="C433">
        <v>1231.268</v>
      </c>
      <c r="D433">
        <v>0</v>
      </c>
    </row>
    <row r="434" spans="1:4" x14ac:dyDescent="0.4">
      <c r="A434" s="1">
        <v>44622.58761574074</v>
      </c>
      <c r="B434">
        <v>17158</v>
      </c>
      <c r="C434">
        <v>1233.0999999999999</v>
      </c>
      <c r="D434">
        <v>50</v>
      </c>
    </row>
    <row r="435" spans="1:4" x14ac:dyDescent="0.4">
      <c r="A435" s="1">
        <v>44622.587731481479</v>
      </c>
      <c r="B435">
        <v>17159</v>
      </c>
      <c r="C435">
        <v>1233.1379999999999</v>
      </c>
      <c r="D435">
        <v>50</v>
      </c>
    </row>
    <row r="436" spans="1:4" x14ac:dyDescent="0.4">
      <c r="A436" s="1">
        <v>44622.587847222225</v>
      </c>
      <c r="B436">
        <v>17160</v>
      </c>
      <c r="C436">
        <v>1233.0920000000001</v>
      </c>
      <c r="D436">
        <v>50</v>
      </c>
    </row>
    <row r="437" spans="1:4" x14ac:dyDescent="0.4">
      <c r="A437" s="1">
        <v>44622.587962962964</v>
      </c>
      <c r="B437">
        <v>17161</v>
      </c>
      <c r="C437">
        <v>1233.1969999999999</v>
      </c>
      <c r="D437">
        <v>50</v>
      </c>
    </row>
    <row r="438" spans="1:4" x14ac:dyDescent="0.4">
      <c r="A438" s="1">
        <v>44622.588078703702</v>
      </c>
      <c r="B438">
        <v>17162</v>
      </c>
      <c r="C438">
        <v>1233.1030000000001</v>
      </c>
      <c r="D438">
        <v>50</v>
      </c>
    </row>
    <row r="439" spans="1:4" x14ac:dyDescent="0.4">
      <c r="A439" s="1">
        <v>44622.588194444441</v>
      </c>
      <c r="B439">
        <v>17163</v>
      </c>
      <c r="C439">
        <v>1233.1369999999999</v>
      </c>
      <c r="D439">
        <v>50</v>
      </c>
    </row>
    <row r="440" spans="1:4" x14ac:dyDescent="0.4">
      <c r="A440" s="1">
        <v>44622.588310185187</v>
      </c>
      <c r="B440">
        <v>17164</v>
      </c>
      <c r="C440">
        <v>1233.173</v>
      </c>
      <c r="D440">
        <v>50</v>
      </c>
    </row>
    <row r="441" spans="1:4" x14ac:dyDescent="0.4">
      <c r="A441" s="1">
        <v>44622.588425925926</v>
      </c>
      <c r="B441">
        <v>17165</v>
      </c>
      <c r="C441">
        <v>1233.1489999999999</v>
      </c>
      <c r="D441">
        <v>50</v>
      </c>
    </row>
    <row r="442" spans="1:4" x14ac:dyDescent="0.4">
      <c r="A442" s="1">
        <v>44622.588541666664</v>
      </c>
      <c r="B442">
        <v>17166</v>
      </c>
      <c r="C442">
        <v>1233.095</v>
      </c>
      <c r="D442">
        <v>50</v>
      </c>
    </row>
    <row r="443" spans="1:4" x14ac:dyDescent="0.4">
      <c r="A443" s="1">
        <v>44622.58865740741</v>
      </c>
      <c r="B443">
        <v>17167</v>
      </c>
      <c r="C443">
        <v>1233.1679999999999</v>
      </c>
      <c r="D443">
        <v>50</v>
      </c>
    </row>
    <row r="444" spans="1:4" x14ac:dyDescent="0.4">
      <c r="A444" s="1">
        <v>44622.588773148149</v>
      </c>
      <c r="B444">
        <v>17168</v>
      </c>
      <c r="C444">
        <v>1233.1559999999999</v>
      </c>
      <c r="D444">
        <v>50</v>
      </c>
    </row>
    <row r="445" spans="1:4" x14ac:dyDescent="0.4">
      <c r="A445" s="1">
        <v>44622.588888888888</v>
      </c>
      <c r="B445">
        <v>17169</v>
      </c>
      <c r="C445">
        <v>1233.08</v>
      </c>
      <c r="D445">
        <v>50</v>
      </c>
    </row>
    <row r="446" spans="1:4" x14ac:dyDescent="0.4">
      <c r="A446" s="1">
        <v>44622.589004629626</v>
      </c>
      <c r="B446">
        <v>17170</v>
      </c>
      <c r="C446">
        <v>1233.2329999999999</v>
      </c>
      <c r="D446">
        <v>50</v>
      </c>
    </row>
    <row r="447" spans="1:4" x14ac:dyDescent="0.4">
      <c r="A447" s="1">
        <v>44622.589120370372</v>
      </c>
      <c r="B447">
        <v>17171</v>
      </c>
      <c r="C447">
        <v>1233.153</v>
      </c>
      <c r="D447">
        <v>50</v>
      </c>
    </row>
    <row r="448" spans="1:4" x14ac:dyDescent="0.4">
      <c r="A448" s="1">
        <v>44622.589236111111</v>
      </c>
      <c r="B448">
        <v>17172</v>
      </c>
      <c r="C448">
        <v>1233.2080000000001</v>
      </c>
      <c r="D448">
        <v>50</v>
      </c>
    </row>
    <row r="449" spans="1:4" x14ac:dyDescent="0.4">
      <c r="A449" s="1">
        <v>44622.58935185185</v>
      </c>
      <c r="B449">
        <v>17173</v>
      </c>
      <c r="C449">
        <v>1233.098</v>
      </c>
      <c r="D449">
        <v>50</v>
      </c>
    </row>
    <row r="450" spans="1:4" x14ac:dyDescent="0.4">
      <c r="A450" s="1">
        <v>44622.589467592596</v>
      </c>
      <c r="B450">
        <v>17174</v>
      </c>
      <c r="C450">
        <v>1233.135</v>
      </c>
      <c r="D450">
        <v>50</v>
      </c>
    </row>
    <row r="451" spans="1:4" x14ac:dyDescent="0.4">
      <c r="A451" s="1">
        <v>44622.589583333334</v>
      </c>
      <c r="B451">
        <v>17175</v>
      </c>
      <c r="C451">
        <v>1233.0830000000001</v>
      </c>
      <c r="D451">
        <v>50</v>
      </c>
    </row>
    <row r="452" spans="1:4" x14ac:dyDescent="0.4">
      <c r="A452" s="1">
        <v>44622.589699074073</v>
      </c>
      <c r="B452">
        <v>17176</v>
      </c>
      <c r="C452">
        <v>1233.2760000000001</v>
      </c>
      <c r="D452">
        <v>50</v>
      </c>
    </row>
    <row r="453" spans="1:4" x14ac:dyDescent="0.4">
      <c r="A453" s="1">
        <v>44622.589814814812</v>
      </c>
      <c r="B453">
        <v>17177</v>
      </c>
      <c r="C453">
        <v>1231.2750000000001</v>
      </c>
      <c r="D453">
        <v>50</v>
      </c>
    </row>
    <row r="454" spans="1:4" x14ac:dyDescent="0.4">
      <c r="A454" s="1">
        <v>44622.589930555558</v>
      </c>
      <c r="B454">
        <v>17178</v>
      </c>
      <c r="C454">
        <v>1231.2339999999999</v>
      </c>
      <c r="D454">
        <v>0</v>
      </c>
    </row>
    <row r="455" spans="1:4" x14ac:dyDescent="0.4">
      <c r="A455" s="1">
        <v>44622.590046296296</v>
      </c>
      <c r="B455">
        <v>17179</v>
      </c>
      <c r="C455">
        <v>1231.297</v>
      </c>
      <c r="D455">
        <v>0</v>
      </c>
    </row>
    <row r="456" spans="1:4" x14ac:dyDescent="0.4">
      <c r="A456" s="1">
        <v>44622.590162037035</v>
      </c>
      <c r="B456">
        <v>17180</v>
      </c>
      <c r="C456">
        <v>1231.2660000000001</v>
      </c>
      <c r="D456">
        <v>0</v>
      </c>
    </row>
    <row r="457" spans="1:4" x14ac:dyDescent="0.4">
      <c r="A457" s="1">
        <v>44622.590277777781</v>
      </c>
      <c r="B457">
        <v>17181</v>
      </c>
      <c r="C457">
        <v>1231.2329999999999</v>
      </c>
      <c r="D457">
        <v>0</v>
      </c>
    </row>
    <row r="458" spans="1:4" x14ac:dyDescent="0.4">
      <c r="A458" s="1">
        <v>44622.59039351852</v>
      </c>
      <c r="B458">
        <v>17182</v>
      </c>
      <c r="C458">
        <v>1231.268</v>
      </c>
      <c r="D458">
        <v>0</v>
      </c>
    </row>
    <row r="459" spans="1:4" x14ac:dyDescent="0.4">
      <c r="A459" s="1">
        <v>44622.590509259258</v>
      </c>
      <c r="B459">
        <v>17183</v>
      </c>
      <c r="C459">
        <v>1231.3</v>
      </c>
      <c r="D459">
        <v>0</v>
      </c>
    </row>
    <row r="460" spans="1:4" x14ac:dyDescent="0.4">
      <c r="A460" s="1">
        <v>44622.590624999997</v>
      </c>
      <c r="B460">
        <v>17184</v>
      </c>
      <c r="C460">
        <v>1231.2629999999999</v>
      </c>
      <c r="D460">
        <v>0</v>
      </c>
    </row>
    <row r="461" spans="1:4" x14ac:dyDescent="0.4">
      <c r="A461" s="1">
        <v>44622.590740740743</v>
      </c>
      <c r="B461">
        <v>17185</v>
      </c>
      <c r="C461">
        <v>1231.3040000000001</v>
      </c>
      <c r="D461">
        <v>0</v>
      </c>
    </row>
    <row r="462" spans="1:4" x14ac:dyDescent="0.4">
      <c r="A462" s="1">
        <v>44622.590856481482</v>
      </c>
      <c r="B462">
        <v>17186</v>
      </c>
      <c r="C462">
        <v>1231.3240000000001</v>
      </c>
      <c r="D462">
        <v>0</v>
      </c>
    </row>
    <row r="463" spans="1:4" x14ac:dyDescent="0.4">
      <c r="A463" s="1">
        <v>44622.59097222222</v>
      </c>
      <c r="B463">
        <v>17187</v>
      </c>
      <c r="C463">
        <v>1231.306</v>
      </c>
      <c r="D463">
        <v>0</v>
      </c>
    </row>
    <row r="464" spans="1:4" x14ac:dyDescent="0.4">
      <c r="A464" s="1">
        <v>44622.591087962966</v>
      </c>
      <c r="B464">
        <v>17188</v>
      </c>
      <c r="C464">
        <v>1231.271</v>
      </c>
      <c r="D464">
        <v>0</v>
      </c>
    </row>
    <row r="465" spans="1:4" x14ac:dyDescent="0.4">
      <c r="A465" s="1">
        <v>44622.591203703705</v>
      </c>
      <c r="B465">
        <v>17189</v>
      </c>
      <c r="C465">
        <v>1231.287</v>
      </c>
      <c r="D465">
        <v>0</v>
      </c>
    </row>
    <row r="466" spans="1:4" x14ac:dyDescent="0.4">
      <c r="A466" s="1">
        <v>44622.591319444444</v>
      </c>
      <c r="B466">
        <v>17190</v>
      </c>
      <c r="C466">
        <v>1231.297</v>
      </c>
      <c r="D466">
        <v>0</v>
      </c>
    </row>
    <row r="467" spans="1:4" x14ac:dyDescent="0.4">
      <c r="A467" s="1">
        <v>44622.591435185182</v>
      </c>
      <c r="B467">
        <v>17191</v>
      </c>
      <c r="C467">
        <v>1231.3050000000001</v>
      </c>
      <c r="D467">
        <v>0</v>
      </c>
    </row>
    <row r="468" spans="1:4" x14ac:dyDescent="0.4">
      <c r="A468" s="1">
        <v>44622.591550925928</v>
      </c>
      <c r="B468">
        <v>17192</v>
      </c>
      <c r="C468">
        <v>1231.258</v>
      </c>
      <c r="D468">
        <v>0</v>
      </c>
    </row>
    <row r="469" spans="1:4" x14ac:dyDescent="0.4">
      <c r="A469" s="1">
        <v>44622.591666666667</v>
      </c>
      <c r="B469">
        <v>17193</v>
      </c>
      <c r="C469">
        <v>1231.373</v>
      </c>
      <c r="D469">
        <v>0</v>
      </c>
    </row>
    <row r="470" spans="1:4" x14ac:dyDescent="0.4">
      <c r="A470" s="1">
        <v>44622.591782407406</v>
      </c>
      <c r="B470">
        <v>17194</v>
      </c>
      <c r="C470">
        <v>1231.44</v>
      </c>
      <c r="D470">
        <v>5</v>
      </c>
    </row>
    <row r="471" spans="1:4" x14ac:dyDescent="0.4">
      <c r="A471" s="1">
        <v>44622.591898148145</v>
      </c>
      <c r="B471">
        <v>17195</v>
      </c>
      <c r="C471">
        <v>1231.4549999999999</v>
      </c>
      <c r="D471">
        <v>5</v>
      </c>
    </row>
    <row r="472" spans="1:4" x14ac:dyDescent="0.4">
      <c r="A472" s="1">
        <v>44622.592013888891</v>
      </c>
      <c r="B472">
        <v>17196</v>
      </c>
      <c r="C472">
        <v>1231.45</v>
      </c>
      <c r="D472">
        <v>5</v>
      </c>
    </row>
    <row r="473" spans="1:4" x14ac:dyDescent="0.4">
      <c r="A473" s="1">
        <v>44622.592129629629</v>
      </c>
      <c r="B473">
        <v>17197</v>
      </c>
      <c r="C473">
        <v>1231.412</v>
      </c>
      <c r="D473">
        <v>5</v>
      </c>
    </row>
    <row r="474" spans="1:4" x14ac:dyDescent="0.4">
      <c r="A474" s="1">
        <v>44622.592245370368</v>
      </c>
      <c r="B474">
        <v>17198</v>
      </c>
      <c r="C474">
        <v>1231.4549999999999</v>
      </c>
      <c r="D474">
        <v>5</v>
      </c>
    </row>
    <row r="475" spans="1:4" x14ac:dyDescent="0.4">
      <c r="A475" s="1">
        <v>44622.592361111114</v>
      </c>
      <c r="B475">
        <v>17199</v>
      </c>
      <c r="C475">
        <v>1231.4939999999999</v>
      </c>
      <c r="D475">
        <v>5</v>
      </c>
    </row>
    <row r="476" spans="1:4" x14ac:dyDescent="0.4">
      <c r="A476" s="1">
        <v>44622.592476851853</v>
      </c>
      <c r="B476">
        <v>17200</v>
      </c>
      <c r="C476">
        <v>1231.482</v>
      </c>
      <c r="D476">
        <v>5</v>
      </c>
    </row>
    <row r="477" spans="1:4" x14ac:dyDescent="0.4">
      <c r="A477" s="1">
        <v>44622.592592592591</v>
      </c>
      <c r="B477">
        <v>17201</v>
      </c>
      <c r="C477">
        <v>1231.479</v>
      </c>
      <c r="D477">
        <v>5</v>
      </c>
    </row>
    <row r="478" spans="1:4" x14ac:dyDescent="0.4">
      <c r="A478" s="1">
        <v>44622.59270833333</v>
      </c>
      <c r="B478">
        <v>17202</v>
      </c>
      <c r="C478">
        <v>1231.5139999999999</v>
      </c>
      <c r="D478">
        <v>5</v>
      </c>
    </row>
    <row r="479" spans="1:4" x14ac:dyDescent="0.4">
      <c r="A479" s="1">
        <v>44622.592824074076</v>
      </c>
      <c r="B479">
        <v>17203</v>
      </c>
      <c r="C479">
        <v>1231.53</v>
      </c>
      <c r="D479">
        <v>5</v>
      </c>
    </row>
    <row r="480" spans="1:4" x14ac:dyDescent="0.4">
      <c r="A480" s="1">
        <v>44622.592939814815</v>
      </c>
      <c r="B480">
        <v>17204</v>
      </c>
      <c r="C480">
        <v>1231.5060000000001</v>
      </c>
      <c r="D480">
        <v>5</v>
      </c>
    </row>
    <row r="481" spans="1:4" x14ac:dyDescent="0.4">
      <c r="A481" s="1">
        <v>44622.593055555553</v>
      </c>
      <c r="B481">
        <v>17205</v>
      </c>
      <c r="C481">
        <v>1231.499</v>
      </c>
      <c r="D481">
        <v>5</v>
      </c>
    </row>
    <row r="482" spans="1:4" x14ac:dyDescent="0.4">
      <c r="A482" s="1">
        <v>44622.593171296299</v>
      </c>
      <c r="B482">
        <v>17206</v>
      </c>
      <c r="C482">
        <v>1231.5350000000001</v>
      </c>
      <c r="D482">
        <v>5</v>
      </c>
    </row>
    <row r="483" spans="1:4" x14ac:dyDescent="0.4">
      <c r="A483" s="1">
        <v>44622.593287037038</v>
      </c>
      <c r="B483">
        <v>17207</v>
      </c>
      <c r="C483">
        <v>1231.509</v>
      </c>
      <c r="D483">
        <v>5</v>
      </c>
    </row>
    <row r="484" spans="1:4" x14ac:dyDescent="0.4">
      <c r="A484" s="1">
        <v>44622.593402777777</v>
      </c>
      <c r="B484">
        <v>17208</v>
      </c>
      <c r="C484">
        <v>1231.4780000000001</v>
      </c>
      <c r="D484">
        <v>5</v>
      </c>
    </row>
    <row r="485" spans="1:4" x14ac:dyDescent="0.4">
      <c r="A485" s="1">
        <v>44622.593518518515</v>
      </c>
      <c r="B485">
        <v>17209</v>
      </c>
      <c r="C485">
        <v>1231.46</v>
      </c>
      <c r="D485">
        <v>5</v>
      </c>
    </row>
    <row r="486" spans="1:4" x14ac:dyDescent="0.4">
      <c r="A486" s="1">
        <v>44622.593634259261</v>
      </c>
      <c r="B486">
        <v>17210</v>
      </c>
      <c r="C486">
        <v>1231.511</v>
      </c>
      <c r="D486">
        <v>5</v>
      </c>
    </row>
    <row r="487" spans="1:4" x14ac:dyDescent="0.4">
      <c r="A487" s="1">
        <v>44622.59375</v>
      </c>
      <c r="B487">
        <v>17211</v>
      </c>
      <c r="C487">
        <v>1231.4829999999999</v>
      </c>
      <c r="D487">
        <v>5</v>
      </c>
    </row>
    <row r="488" spans="1:4" x14ac:dyDescent="0.4">
      <c r="A488" s="1">
        <v>44622.593865740739</v>
      </c>
      <c r="B488">
        <v>17212</v>
      </c>
      <c r="C488">
        <v>1231.297</v>
      </c>
      <c r="D488">
        <v>0</v>
      </c>
    </row>
    <row r="489" spans="1:4" x14ac:dyDescent="0.4">
      <c r="A489" s="1">
        <v>44622.593981481485</v>
      </c>
      <c r="B489">
        <v>17213</v>
      </c>
      <c r="C489">
        <v>1231.3440000000001</v>
      </c>
      <c r="D489">
        <v>0</v>
      </c>
    </row>
    <row r="490" spans="1:4" x14ac:dyDescent="0.4">
      <c r="A490" s="1">
        <v>44622.594097222223</v>
      </c>
      <c r="B490">
        <v>17214</v>
      </c>
      <c r="C490">
        <v>1231.32</v>
      </c>
      <c r="D490">
        <v>0</v>
      </c>
    </row>
    <row r="491" spans="1:4" x14ac:dyDescent="0.4">
      <c r="A491" s="1">
        <v>44622.594212962962</v>
      </c>
      <c r="B491">
        <v>17215</v>
      </c>
      <c r="C491">
        <v>1231.222</v>
      </c>
      <c r="D491">
        <v>0</v>
      </c>
    </row>
    <row r="492" spans="1:4" x14ac:dyDescent="0.4">
      <c r="A492" s="1">
        <v>44622.594328703701</v>
      </c>
      <c r="B492">
        <v>17216</v>
      </c>
      <c r="C492">
        <v>1231.306</v>
      </c>
      <c r="D492">
        <v>0</v>
      </c>
    </row>
    <row r="493" spans="1:4" x14ac:dyDescent="0.4">
      <c r="A493" s="1">
        <v>44622.594444444447</v>
      </c>
      <c r="B493">
        <v>17217</v>
      </c>
      <c r="C493">
        <v>1231.298</v>
      </c>
      <c r="D493">
        <v>0</v>
      </c>
    </row>
    <row r="494" spans="1:4" x14ac:dyDescent="0.4">
      <c r="A494" s="1">
        <v>44622.594560185185</v>
      </c>
      <c r="B494">
        <v>17218</v>
      </c>
      <c r="C494">
        <v>1231.3320000000001</v>
      </c>
      <c r="D494">
        <v>0</v>
      </c>
    </row>
    <row r="495" spans="1:4" x14ac:dyDescent="0.4">
      <c r="A495" s="1">
        <v>44622.594675925924</v>
      </c>
      <c r="B495">
        <v>17219</v>
      </c>
      <c r="C495">
        <v>1231.2349999999999</v>
      </c>
      <c r="D495">
        <v>0</v>
      </c>
    </row>
    <row r="496" spans="1:4" x14ac:dyDescent="0.4">
      <c r="A496" s="1">
        <v>44622.59479166667</v>
      </c>
      <c r="B496">
        <v>17220</v>
      </c>
      <c r="C496">
        <v>1231.337</v>
      </c>
      <c r="D496">
        <v>0</v>
      </c>
    </row>
    <row r="497" spans="1:4" x14ac:dyDescent="0.4">
      <c r="A497" s="1">
        <v>44622.594907407409</v>
      </c>
      <c r="B497">
        <v>17221</v>
      </c>
      <c r="C497">
        <v>1231.2429999999999</v>
      </c>
      <c r="D497">
        <v>0</v>
      </c>
    </row>
    <row r="498" spans="1:4" x14ac:dyDescent="0.4">
      <c r="A498" s="1">
        <v>44622.595023148147</v>
      </c>
      <c r="B498">
        <v>17222</v>
      </c>
      <c r="C498">
        <v>1231.2829999999999</v>
      </c>
      <c r="D498">
        <v>0</v>
      </c>
    </row>
    <row r="499" spans="1:4" x14ac:dyDescent="0.4">
      <c r="A499" s="1">
        <v>44622.595138888886</v>
      </c>
      <c r="B499">
        <v>17223</v>
      </c>
      <c r="C499">
        <v>1231.345</v>
      </c>
      <c r="D499">
        <v>0</v>
      </c>
    </row>
    <row r="500" spans="1:4" x14ac:dyDescent="0.4">
      <c r="A500" s="1">
        <v>44622.595254629632</v>
      </c>
      <c r="B500">
        <v>17224</v>
      </c>
      <c r="C500">
        <v>1231.2760000000001</v>
      </c>
      <c r="D500">
        <v>0</v>
      </c>
    </row>
    <row r="501" spans="1:4" x14ac:dyDescent="0.4">
      <c r="A501" s="1">
        <v>44622.595370370371</v>
      </c>
      <c r="B501">
        <v>17225</v>
      </c>
      <c r="C501">
        <v>1231.2809999999999</v>
      </c>
      <c r="D501">
        <v>0</v>
      </c>
    </row>
    <row r="502" spans="1:4" x14ac:dyDescent="0.4">
      <c r="A502" s="1">
        <v>44622.595486111109</v>
      </c>
      <c r="B502">
        <v>17226</v>
      </c>
      <c r="C502">
        <v>1231.299</v>
      </c>
      <c r="D502">
        <v>0</v>
      </c>
    </row>
    <row r="503" spans="1:4" x14ac:dyDescent="0.4">
      <c r="A503" s="1">
        <v>44622.595601851855</v>
      </c>
      <c r="B503">
        <v>17227</v>
      </c>
      <c r="C503">
        <v>1231.3779999999999</v>
      </c>
      <c r="D503">
        <v>0</v>
      </c>
    </row>
    <row r="504" spans="1:4" x14ac:dyDescent="0.4">
      <c r="A504" s="1">
        <v>44622.595717592594</v>
      </c>
      <c r="B504">
        <v>17228</v>
      </c>
      <c r="C504">
        <v>1231.2380000000001</v>
      </c>
      <c r="D504">
        <v>0</v>
      </c>
    </row>
    <row r="505" spans="1:4" x14ac:dyDescent="0.4">
      <c r="A505" s="1">
        <v>44622.595833333333</v>
      </c>
      <c r="B505">
        <v>17229</v>
      </c>
      <c r="C505">
        <v>1231.3720000000001</v>
      </c>
      <c r="D505">
        <v>0</v>
      </c>
    </row>
    <row r="506" spans="1:4" x14ac:dyDescent="0.4">
      <c r="A506" s="1">
        <v>44622.595949074072</v>
      </c>
      <c r="B506">
        <v>17230</v>
      </c>
      <c r="C506">
        <v>1231.4469999999999</v>
      </c>
      <c r="D506">
        <v>5</v>
      </c>
    </row>
    <row r="507" spans="1:4" x14ac:dyDescent="0.4">
      <c r="A507" s="1">
        <v>44622.596064814818</v>
      </c>
      <c r="B507">
        <v>17231</v>
      </c>
      <c r="C507">
        <v>1231.424</v>
      </c>
      <c r="D507">
        <v>5</v>
      </c>
    </row>
    <row r="508" spans="1:4" x14ac:dyDescent="0.4">
      <c r="A508" s="1">
        <v>44622.596180555556</v>
      </c>
      <c r="B508">
        <v>17232</v>
      </c>
      <c r="C508">
        <v>1231.425</v>
      </c>
      <c r="D508">
        <v>5</v>
      </c>
    </row>
    <row r="509" spans="1:4" x14ac:dyDescent="0.4">
      <c r="A509" s="1">
        <v>44622.596296296295</v>
      </c>
      <c r="B509">
        <v>17233</v>
      </c>
      <c r="C509">
        <v>1231.5029999999999</v>
      </c>
      <c r="D509">
        <v>5</v>
      </c>
    </row>
    <row r="510" spans="1:4" x14ac:dyDescent="0.4">
      <c r="A510" s="1">
        <v>44622.596412037034</v>
      </c>
      <c r="B510">
        <v>17234</v>
      </c>
      <c r="C510">
        <v>1231.452</v>
      </c>
      <c r="D510">
        <v>5</v>
      </c>
    </row>
    <row r="511" spans="1:4" x14ac:dyDescent="0.4">
      <c r="A511" s="1">
        <v>44622.59652777778</v>
      </c>
      <c r="B511">
        <v>17235</v>
      </c>
      <c r="C511">
        <v>1231.3989999999999</v>
      </c>
      <c r="D511">
        <v>5</v>
      </c>
    </row>
    <row r="512" spans="1:4" x14ac:dyDescent="0.4">
      <c r="A512" s="1">
        <v>44622.596643518518</v>
      </c>
      <c r="B512">
        <v>17236</v>
      </c>
      <c r="C512">
        <v>1231.479</v>
      </c>
      <c r="D512">
        <v>5</v>
      </c>
    </row>
    <row r="513" spans="1:4" x14ac:dyDescent="0.4">
      <c r="A513" s="1">
        <v>44622.596759259257</v>
      </c>
      <c r="B513">
        <v>17237</v>
      </c>
      <c r="C513">
        <v>1231.46</v>
      </c>
      <c r="D513">
        <v>5</v>
      </c>
    </row>
    <row r="514" spans="1:4" x14ac:dyDescent="0.4">
      <c r="A514" s="1">
        <v>44622.596875000003</v>
      </c>
      <c r="B514">
        <v>17238</v>
      </c>
      <c r="C514">
        <v>1231.46</v>
      </c>
      <c r="D514">
        <v>5</v>
      </c>
    </row>
    <row r="515" spans="1:4" x14ac:dyDescent="0.4">
      <c r="A515" s="1">
        <v>44622.596990740742</v>
      </c>
      <c r="B515">
        <v>17239</v>
      </c>
      <c r="C515">
        <v>1231.4690000000001</v>
      </c>
      <c r="D515">
        <v>5</v>
      </c>
    </row>
    <row r="516" spans="1:4" x14ac:dyDescent="0.4">
      <c r="A516" s="1">
        <v>44622.59710648148</v>
      </c>
      <c r="B516">
        <v>17240</v>
      </c>
      <c r="C516">
        <v>1231.5550000000001</v>
      </c>
      <c r="D516">
        <v>5</v>
      </c>
    </row>
    <row r="517" spans="1:4" x14ac:dyDescent="0.4">
      <c r="A517" s="1">
        <v>44622.597222222219</v>
      </c>
      <c r="B517">
        <v>17241</v>
      </c>
      <c r="C517">
        <v>1231.4949999999999</v>
      </c>
      <c r="D517">
        <v>5</v>
      </c>
    </row>
    <row r="518" spans="1:4" x14ac:dyDescent="0.4">
      <c r="A518" s="1">
        <v>44622.597337962965</v>
      </c>
      <c r="B518">
        <v>17242</v>
      </c>
      <c r="C518">
        <v>1231.42</v>
      </c>
      <c r="D518">
        <v>5</v>
      </c>
    </row>
    <row r="519" spans="1:4" x14ac:dyDescent="0.4">
      <c r="A519" s="1">
        <v>44622.597453703704</v>
      </c>
      <c r="B519">
        <v>17243</v>
      </c>
      <c r="C519">
        <v>1231.5</v>
      </c>
      <c r="D519">
        <v>5</v>
      </c>
    </row>
    <row r="520" spans="1:4" x14ac:dyDescent="0.4">
      <c r="A520" s="1">
        <v>44622.597569444442</v>
      </c>
      <c r="B520">
        <v>17244</v>
      </c>
      <c r="C520">
        <v>1231.5630000000001</v>
      </c>
      <c r="D520">
        <v>5</v>
      </c>
    </row>
    <row r="521" spans="1:4" x14ac:dyDescent="0.4">
      <c r="A521" s="1">
        <v>44622.597685185188</v>
      </c>
      <c r="B521">
        <v>17245</v>
      </c>
      <c r="C521">
        <v>1231.5</v>
      </c>
      <c r="D521">
        <v>5</v>
      </c>
    </row>
    <row r="522" spans="1:4" x14ac:dyDescent="0.4">
      <c r="A522" s="1">
        <v>44622.597800925927</v>
      </c>
      <c r="B522">
        <v>17246</v>
      </c>
      <c r="C522">
        <v>1231.501</v>
      </c>
      <c r="D522">
        <v>5</v>
      </c>
    </row>
    <row r="523" spans="1:4" x14ac:dyDescent="0.4">
      <c r="A523" s="1">
        <v>44622.597916666666</v>
      </c>
      <c r="B523">
        <v>17247</v>
      </c>
      <c r="C523">
        <v>1231.4670000000001</v>
      </c>
      <c r="D523">
        <v>5</v>
      </c>
    </row>
    <row r="524" spans="1:4" x14ac:dyDescent="0.4">
      <c r="A524" s="1">
        <v>44622.598032407404</v>
      </c>
      <c r="B524">
        <v>17248</v>
      </c>
      <c r="C524">
        <v>1231.3579999999999</v>
      </c>
      <c r="D524">
        <v>0</v>
      </c>
    </row>
    <row r="525" spans="1:4" x14ac:dyDescent="0.4">
      <c r="A525" s="1">
        <v>44622.59814814815</v>
      </c>
      <c r="B525">
        <v>17249</v>
      </c>
      <c r="C525">
        <v>1231.3050000000001</v>
      </c>
      <c r="D525">
        <v>0</v>
      </c>
    </row>
    <row r="526" spans="1:4" x14ac:dyDescent="0.4">
      <c r="A526" s="1">
        <v>44622.598263888889</v>
      </c>
      <c r="B526">
        <v>17250</v>
      </c>
      <c r="C526">
        <v>1231.2650000000001</v>
      </c>
      <c r="D526">
        <v>0</v>
      </c>
    </row>
    <row r="527" spans="1:4" x14ac:dyDescent="0.4">
      <c r="A527" s="1">
        <v>44622.598379629628</v>
      </c>
      <c r="B527">
        <v>17251</v>
      </c>
      <c r="C527">
        <v>1231.2860000000001</v>
      </c>
      <c r="D527">
        <v>0</v>
      </c>
    </row>
    <row r="528" spans="1:4" x14ac:dyDescent="0.4">
      <c r="A528" s="1">
        <v>44622.598495370374</v>
      </c>
      <c r="B528">
        <v>17252</v>
      </c>
      <c r="C528">
        <v>1231.308</v>
      </c>
      <c r="D528">
        <v>0</v>
      </c>
    </row>
    <row r="529" spans="1:4" x14ac:dyDescent="0.4">
      <c r="A529" s="1">
        <v>44622.598611111112</v>
      </c>
      <c r="B529">
        <v>17253</v>
      </c>
      <c r="C529">
        <v>1231.347</v>
      </c>
      <c r="D529">
        <v>0</v>
      </c>
    </row>
    <row r="530" spans="1:4" x14ac:dyDescent="0.4">
      <c r="A530" s="1">
        <v>44622.598726851851</v>
      </c>
      <c r="B530">
        <v>17254</v>
      </c>
      <c r="C530">
        <v>1231.3920000000001</v>
      </c>
      <c r="D530">
        <v>0</v>
      </c>
    </row>
    <row r="531" spans="1:4" x14ac:dyDescent="0.4">
      <c r="A531" s="1">
        <v>44622.59884259259</v>
      </c>
      <c r="B531">
        <v>17255</v>
      </c>
      <c r="C531">
        <v>1231.3150000000001</v>
      </c>
      <c r="D531">
        <v>0</v>
      </c>
    </row>
    <row r="532" spans="1:4" x14ac:dyDescent="0.4">
      <c r="A532" s="1">
        <v>44622.598958333336</v>
      </c>
      <c r="B532">
        <v>17256</v>
      </c>
      <c r="C532">
        <v>1231.309</v>
      </c>
      <c r="D532">
        <v>0</v>
      </c>
    </row>
    <row r="533" spans="1:4" x14ac:dyDescent="0.4">
      <c r="A533" s="1">
        <v>44622.599074074074</v>
      </c>
      <c r="B533">
        <v>17257</v>
      </c>
      <c r="C533">
        <v>1231.3499999999999</v>
      </c>
      <c r="D533">
        <v>0</v>
      </c>
    </row>
    <row r="534" spans="1:4" x14ac:dyDescent="0.4">
      <c r="A534" s="1">
        <v>44622.599189814813</v>
      </c>
      <c r="B534">
        <v>17258</v>
      </c>
      <c r="C534">
        <v>1231.3150000000001</v>
      </c>
      <c r="D534">
        <v>0</v>
      </c>
    </row>
    <row r="535" spans="1:4" x14ac:dyDescent="0.4">
      <c r="A535" s="1">
        <v>44622.599305555559</v>
      </c>
      <c r="B535">
        <v>17259</v>
      </c>
      <c r="C535">
        <v>1231.375</v>
      </c>
      <c r="D535">
        <v>0</v>
      </c>
    </row>
    <row r="536" spans="1:4" x14ac:dyDescent="0.4">
      <c r="A536" s="1">
        <v>44622.599421296298</v>
      </c>
      <c r="B536">
        <v>17260</v>
      </c>
      <c r="C536">
        <v>1231.357</v>
      </c>
      <c r="D536">
        <v>0</v>
      </c>
    </row>
    <row r="537" spans="1:4" x14ac:dyDescent="0.4">
      <c r="A537" s="1">
        <v>44622.599537037036</v>
      </c>
      <c r="B537">
        <v>17261</v>
      </c>
      <c r="C537">
        <v>1231.3409999999999</v>
      </c>
      <c r="D537">
        <v>0</v>
      </c>
    </row>
    <row r="538" spans="1:4" x14ac:dyDescent="0.4">
      <c r="A538" s="1">
        <v>44622.599652777775</v>
      </c>
      <c r="B538">
        <v>17262</v>
      </c>
      <c r="C538">
        <v>1231.3040000000001</v>
      </c>
      <c r="D538">
        <v>0</v>
      </c>
    </row>
    <row r="539" spans="1:4" x14ac:dyDescent="0.4">
      <c r="A539" s="1">
        <v>44622.599768518521</v>
      </c>
      <c r="B539">
        <v>17263</v>
      </c>
      <c r="C539">
        <v>1231.3309999999999</v>
      </c>
      <c r="D539">
        <v>0</v>
      </c>
    </row>
    <row r="540" spans="1:4" x14ac:dyDescent="0.4">
      <c r="A540" s="1">
        <v>44622.59988425926</v>
      </c>
      <c r="B540">
        <v>17264</v>
      </c>
      <c r="C540">
        <v>1231.3</v>
      </c>
      <c r="D540">
        <v>0</v>
      </c>
    </row>
    <row r="541" spans="1:4" x14ac:dyDescent="0.4">
      <c r="A541" s="1">
        <v>44622.6</v>
      </c>
      <c r="B541">
        <v>17265</v>
      </c>
      <c r="C541">
        <v>1231.3209999999999</v>
      </c>
      <c r="D541">
        <v>0</v>
      </c>
    </row>
    <row r="542" spans="1:4" x14ac:dyDescent="0.4">
      <c r="A542" s="1">
        <v>44622.600115740737</v>
      </c>
      <c r="B542">
        <v>17266</v>
      </c>
      <c r="C542">
        <v>1231.279</v>
      </c>
      <c r="D542">
        <v>0</v>
      </c>
    </row>
    <row r="543" spans="1:4" x14ac:dyDescent="0.4">
      <c r="A543" s="1">
        <v>44622.600231481483</v>
      </c>
      <c r="B543">
        <v>17267</v>
      </c>
      <c r="C543">
        <v>1231.287</v>
      </c>
      <c r="D543">
        <v>0</v>
      </c>
    </row>
    <row r="544" spans="1:4" x14ac:dyDescent="0.4">
      <c r="A544" s="1">
        <v>44622.600347222222</v>
      </c>
      <c r="B544">
        <v>17268</v>
      </c>
      <c r="C544">
        <v>1231.345</v>
      </c>
      <c r="D544">
        <v>0</v>
      </c>
    </row>
    <row r="545" spans="1:4" x14ac:dyDescent="0.4">
      <c r="A545" s="1">
        <v>44622.600462962961</v>
      </c>
      <c r="B545">
        <v>17269</v>
      </c>
      <c r="C545">
        <v>1231.3050000000001</v>
      </c>
      <c r="D545">
        <v>0</v>
      </c>
    </row>
    <row r="546" spans="1:4" x14ac:dyDescent="0.4">
      <c r="A546" s="1">
        <v>44622.600578703707</v>
      </c>
      <c r="B546">
        <v>17270</v>
      </c>
      <c r="C546">
        <v>1231.347</v>
      </c>
      <c r="D546">
        <v>0</v>
      </c>
    </row>
    <row r="547" spans="1:4" x14ac:dyDescent="0.4">
      <c r="A547" s="1">
        <v>44622.600694444445</v>
      </c>
      <c r="B547">
        <v>17271</v>
      </c>
      <c r="C547">
        <v>1231.3579999999999</v>
      </c>
      <c r="D547">
        <v>0</v>
      </c>
    </row>
    <row r="548" spans="1:4" x14ac:dyDescent="0.4">
      <c r="A548" s="1">
        <v>44622.600810185184</v>
      </c>
      <c r="B548">
        <v>17272</v>
      </c>
      <c r="C548">
        <v>1231.3030000000001</v>
      </c>
      <c r="D548">
        <v>0</v>
      </c>
    </row>
    <row r="549" spans="1:4" x14ac:dyDescent="0.4">
      <c r="A549" s="1">
        <v>44622.600925925923</v>
      </c>
      <c r="B549">
        <v>17273</v>
      </c>
      <c r="C549">
        <v>1231.3330000000001</v>
      </c>
      <c r="D549">
        <v>0</v>
      </c>
    </row>
    <row r="550" spans="1:4" x14ac:dyDescent="0.4">
      <c r="A550" s="1">
        <v>44622.601041666669</v>
      </c>
      <c r="B550">
        <v>17274</v>
      </c>
      <c r="C550">
        <v>1231.308</v>
      </c>
      <c r="D550">
        <v>0</v>
      </c>
    </row>
    <row r="551" spans="1:4" x14ac:dyDescent="0.4">
      <c r="A551" s="1">
        <v>44622.601157407407</v>
      </c>
      <c r="B551">
        <v>17275</v>
      </c>
      <c r="C551">
        <v>1231.3720000000001</v>
      </c>
      <c r="D551">
        <v>0</v>
      </c>
    </row>
    <row r="552" spans="1:4" x14ac:dyDescent="0.4">
      <c r="A552" s="1">
        <v>44622.601273148146</v>
      </c>
      <c r="B552">
        <v>17276</v>
      </c>
      <c r="C552">
        <v>1231.2750000000001</v>
      </c>
      <c r="D552">
        <v>0</v>
      </c>
    </row>
    <row r="553" spans="1:4" x14ac:dyDescent="0.4">
      <c r="A553" s="1">
        <v>44622.601388888892</v>
      </c>
      <c r="B553">
        <v>17277</v>
      </c>
      <c r="C553">
        <v>1231.413</v>
      </c>
      <c r="D553">
        <v>0</v>
      </c>
    </row>
    <row r="554" spans="1:4" x14ac:dyDescent="0.4">
      <c r="A554" s="1">
        <v>44622.601504629631</v>
      </c>
      <c r="B554">
        <v>17278</v>
      </c>
      <c r="C554">
        <v>1231.3119999999999</v>
      </c>
      <c r="D554">
        <v>0</v>
      </c>
    </row>
    <row r="555" spans="1:4" x14ac:dyDescent="0.4">
      <c r="A555" s="1">
        <v>44622.601620370369</v>
      </c>
      <c r="B555">
        <v>17279</v>
      </c>
      <c r="C555">
        <v>1231.3030000000001</v>
      </c>
      <c r="D555">
        <v>0</v>
      </c>
    </row>
    <row r="556" spans="1:4" x14ac:dyDescent="0.4">
      <c r="A556" s="1">
        <v>44622.601736111108</v>
      </c>
      <c r="B556">
        <v>17280</v>
      </c>
      <c r="C556">
        <v>1231.3130000000001</v>
      </c>
      <c r="D556">
        <v>0</v>
      </c>
    </row>
    <row r="557" spans="1:4" x14ac:dyDescent="0.4">
      <c r="A557" s="1">
        <v>44622.601851851854</v>
      </c>
      <c r="B557">
        <v>17281</v>
      </c>
      <c r="C557">
        <v>1231.338</v>
      </c>
      <c r="D557">
        <v>0</v>
      </c>
    </row>
    <row r="558" spans="1:4" x14ac:dyDescent="0.4">
      <c r="A558" s="1">
        <v>44622.601967592593</v>
      </c>
      <c r="B558">
        <v>17282</v>
      </c>
      <c r="C558">
        <v>1231.326</v>
      </c>
      <c r="D558">
        <v>0</v>
      </c>
    </row>
    <row r="559" spans="1:4" x14ac:dyDescent="0.4">
      <c r="A559" s="1">
        <v>44622.602083333331</v>
      </c>
      <c r="B559">
        <v>17283</v>
      </c>
      <c r="C559">
        <v>1231.296</v>
      </c>
      <c r="D559">
        <v>0</v>
      </c>
    </row>
    <row r="560" spans="1:4" x14ac:dyDescent="0.4">
      <c r="A560" s="1">
        <v>44622.602199074077</v>
      </c>
      <c r="B560">
        <v>17284</v>
      </c>
      <c r="C560">
        <v>1231.3989999999999</v>
      </c>
      <c r="D560">
        <v>0</v>
      </c>
    </row>
    <row r="561" spans="1:4" x14ac:dyDescent="0.4">
      <c r="A561" s="1">
        <v>44622.602314814816</v>
      </c>
      <c r="B561">
        <v>17285</v>
      </c>
      <c r="C561">
        <v>1231.2439999999999</v>
      </c>
      <c r="D561">
        <v>0</v>
      </c>
    </row>
    <row r="562" spans="1:4" x14ac:dyDescent="0.4">
      <c r="A562" s="1">
        <v>44622.602430555555</v>
      </c>
      <c r="B562">
        <v>17286</v>
      </c>
      <c r="C562">
        <v>1231.3240000000001</v>
      </c>
      <c r="D562">
        <v>0</v>
      </c>
    </row>
    <row r="563" spans="1:4" x14ac:dyDescent="0.4">
      <c r="A563" s="1">
        <v>44622.602546296293</v>
      </c>
      <c r="B563">
        <v>17287</v>
      </c>
      <c r="C563">
        <v>1231.338</v>
      </c>
      <c r="D563">
        <v>0</v>
      </c>
    </row>
    <row r="564" spans="1:4" x14ac:dyDescent="0.4">
      <c r="A564" s="1">
        <v>44622.602662037039</v>
      </c>
      <c r="B564">
        <v>17288</v>
      </c>
      <c r="C564">
        <v>1231.3579999999999</v>
      </c>
      <c r="D564">
        <v>0</v>
      </c>
    </row>
    <row r="565" spans="1:4" x14ac:dyDescent="0.4">
      <c r="A565" s="1">
        <v>44622.602777777778</v>
      </c>
      <c r="B565">
        <v>17289</v>
      </c>
      <c r="C565">
        <v>1231.3109999999999</v>
      </c>
      <c r="D565">
        <v>0</v>
      </c>
    </row>
    <row r="566" spans="1:4" x14ac:dyDescent="0.4">
      <c r="A566" s="1">
        <v>44622.602893518517</v>
      </c>
      <c r="B566">
        <v>17290</v>
      </c>
      <c r="C566">
        <v>1231.336</v>
      </c>
      <c r="D5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0"/>
  <sheetViews>
    <sheetView workbookViewId="0">
      <selection activeCell="E9" sqref="E9:E20"/>
    </sheetView>
  </sheetViews>
  <sheetFormatPr defaultRowHeight="14.6" x14ac:dyDescent="0.4"/>
  <cols>
    <col min="1" max="1" width="17.53515625" customWidth="1"/>
    <col min="5" max="6" width="12" bestFit="1" customWidth="1"/>
    <col min="7" max="7" width="12.23046875" customWidth="1"/>
    <col min="8" max="8" width="12" customWidth="1"/>
    <col min="9" max="9" width="12.765625" customWidth="1"/>
  </cols>
  <sheetData>
    <row r="1" spans="1:12" x14ac:dyDescent="0.4">
      <c r="D1" t="s">
        <v>45</v>
      </c>
      <c r="E1">
        <v>0.05</v>
      </c>
      <c r="F1">
        <v>0.05</v>
      </c>
      <c r="H1">
        <v>0.05</v>
      </c>
    </row>
    <row r="4" spans="1:12" x14ac:dyDescent="0.4">
      <c r="A4" t="s">
        <v>0</v>
      </c>
      <c r="B4" t="s">
        <v>1</v>
      </c>
      <c r="C4" t="s">
        <v>2</v>
      </c>
      <c r="D4">
        <v>3563</v>
      </c>
      <c r="F4" s="6" t="s">
        <v>48</v>
      </c>
      <c r="G4" s="6"/>
      <c r="H4" s="7" t="s">
        <v>47</v>
      </c>
      <c r="I4" s="7"/>
    </row>
    <row r="5" spans="1:12" s="2" customFormat="1" ht="43.75" x14ac:dyDescent="0.4">
      <c r="A5" s="2" t="s">
        <v>4</v>
      </c>
      <c r="B5" s="2" t="s">
        <v>5</v>
      </c>
      <c r="C5" s="2" t="s">
        <v>6</v>
      </c>
      <c r="D5" s="2" t="s">
        <v>7</v>
      </c>
      <c r="F5" s="2" t="s">
        <v>16</v>
      </c>
      <c r="G5" s="2" t="s">
        <v>29</v>
      </c>
      <c r="H5" s="2" t="s">
        <v>16</v>
      </c>
      <c r="I5" s="2" t="s">
        <v>46</v>
      </c>
      <c r="J5" s="2" t="s">
        <v>11</v>
      </c>
      <c r="K5" s="2" t="s">
        <v>39</v>
      </c>
      <c r="L5" s="2" t="s">
        <v>36</v>
      </c>
    </row>
    <row r="6" spans="1:12" x14ac:dyDescent="0.4">
      <c r="A6" t="s">
        <v>8</v>
      </c>
      <c r="B6" t="s">
        <v>9</v>
      </c>
    </row>
    <row r="7" spans="1:12" x14ac:dyDescent="0.4">
      <c r="C7" t="s">
        <v>10</v>
      </c>
      <c r="D7" t="s">
        <v>10</v>
      </c>
    </row>
    <row r="9" spans="1:12" x14ac:dyDescent="0.4">
      <c r="A9" s="1">
        <v>44622.537962962961</v>
      </c>
      <c r="B9">
        <v>16729</v>
      </c>
      <c r="C9">
        <v>1230.268</v>
      </c>
      <c r="D9">
        <v>0</v>
      </c>
      <c r="E9" s="5">
        <f>_xlfn.F.TEST(C29:C41,C42:C59)</f>
        <v>0.41736824253654625</v>
      </c>
      <c r="F9">
        <f>TTEST(C9:C41,C43:C58,2,2)</f>
        <v>2.7705845506056451E-46</v>
      </c>
      <c r="G9" s="3" t="s">
        <v>17</v>
      </c>
      <c r="J9">
        <f>AVERAGE(C9:C41)</f>
        <v>1230.5293030303033</v>
      </c>
      <c r="K9">
        <f>AVEDEV(C9:C41)</f>
        <v>9.456565656559536E-2</v>
      </c>
      <c r="L9">
        <v>0</v>
      </c>
    </row>
    <row r="10" spans="1:12" x14ac:dyDescent="0.4">
      <c r="A10" s="1">
        <v>44622.538078703707</v>
      </c>
      <c r="B10">
        <v>16730</v>
      </c>
      <c r="C10">
        <v>1230.3430000000001</v>
      </c>
      <c r="D10">
        <v>0</v>
      </c>
      <c r="E10">
        <f>_xlfn.F.TEST(C42:C59,C60:C77)</f>
        <v>0.70757754200886824</v>
      </c>
      <c r="F10">
        <f>TTEST(C43:C58,C60:C77,2,2)</f>
        <v>6.3107330486747499E-29</v>
      </c>
      <c r="G10" s="3" t="s">
        <v>18</v>
      </c>
      <c r="J10">
        <f>AVERAGE(C42:C59)</f>
        <v>1232.5821666666666</v>
      </c>
      <c r="K10">
        <f>AVEDEV(C42:C59)</f>
        <v>5.1425925925918312E-2</v>
      </c>
      <c r="L10">
        <v>50</v>
      </c>
    </row>
    <row r="11" spans="1:12" x14ac:dyDescent="0.4">
      <c r="A11" s="1">
        <v>44622.538194444445</v>
      </c>
      <c r="B11">
        <v>16731</v>
      </c>
      <c r="C11">
        <v>1230.212</v>
      </c>
      <c r="D11">
        <v>0</v>
      </c>
      <c r="E11">
        <f>_xlfn.F.TEST(C61:C77,C78:C91)</f>
        <v>0.28144979354365124</v>
      </c>
      <c r="F11">
        <f>TTEST(C60:C77,C78:C90,2,2)</f>
        <v>4.5556744224713296E-20</v>
      </c>
      <c r="G11" s="3" t="s">
        <v>19</v>
      </c>
      <c r="J11">
        <f>AVERAGE(C60:C77)</f>
        <v>1233.3862777777779</v>
      </c>
      <c r="K11">
        <f>AVEDEV(C60:C77)</f>
        <v>4.1197530864211435E-2</v>
      </c>
      <c r="L11">
        <v>70</v>
      </c>
    </row>
    <row r="12" spans="1:12" x14ac:dyDescent="0.4">
      <c r="A12" s="1">
        <v>44622.538310185184</v>
      </c>
      <c r="B12">
        <v>16732</v>
      </c>
      <c r="C12">
        <v>1230.33</v>
      </c>
      <c r="D12">
        <v>0</v>
      </c>
      <c r="E12">
        <f>_xlfn.F.TEST(C78:C91,C92:C112)</f>
        <v>0.22288225524975327</v>
      </c>
      <c r="F12">
        <f>TTEST(C78:C90,C92:C113,2,2)</f>
        <v>1.9657399158990124E-12</v>
      </c>
      <c r="G12" s="3" t="s">
        <v>20</v>
      </c>
      <c r="J12">
        <f>AVERAGE(C78:C91)</f>
        <v>1233.8334285714284</v>
      </c>
      <c r="K12">
        <f>AVEDEV(C78:C91)</f>
        <v>3.3795918367364459E-2</v>
      </c>
      <c r="L12">
        <v>80</v>
      </c>
    </row>
    <row r="13" spans="1:12" x14ac:dyDescent="0.4">
      <c r="A13" s="1">
        <v>44622.538425925923</v>
      </c>
      <c r="B13">
        <v>16733</v>
      </c>
      <c r="C13">
        <v>1230.3879999999999</v>
      </c>
      <c r="D13">
        <v>0</v>
      </c>
      <c r="E13">
        <f>_xlfn.F.TEST(C92:C112,C113:C131)</f>
        <v>0.17998077963226494</v>
      </c>
      <c r="F13">
        <f>TTEST(C92:C113,C114:C131,2,2)</f>
        <v>1.5987346891590506E-7</v>
      </c>
      <c r="G13" s="3" t="s">
        <v>21</v>
      </c>
      <c r="J13">
        <f>AVERAGE(C92:C112)</f>
        <v>1234.0355238095237</v>
      </c>
      <c r="K13">
        <f>AVEDEV(C92:C112)</f>
        <v>5.0258503401372376E-2</v>
      </c>
      <c r="L13">
        <v>85</v>
      </c>
    </row>
    <row r="14" spans="1:12" x14ac:dyDescent="0.4">
      <c r="A14" s="1">
        <v>44622.538541666669</v>
      </c>
      <c r="B14">
        <v>16734</v>
      </c>
      <c r="C14">
        <v>1230.3779999999999</v>
      </c>
      <c r="D14">
        <v>0</v>
      </c>
      <c r="E14">
        <f>_xlfn.F.TEST(C113:C131,C132:C149)</f>
        <v>0.65862075009609977</v>
      </c>
      <c r="F14">
        <f>TTEST(C114:C131,C132:C152,2,2)</f>
        <v>1.0781173590162995E-5</v>
      </c>
      <c r="G14" s="3" t="s">
        <v>22</v>
      </c>
      <c r="J14">
        <f>AVERAGE(C113:C131)</f>
        <v>1234.1524210526313</v>
      </c>
      <c r="K14">
        <f>AVEDEV(C113:C131)</f>
        <v>3.6819944598344014E-2</v>
      </c>
      <c r="L14">
        <v>87</v>
      </c>
    </row>
    <row r="15" spans="1:12" x14ac:dyDescent="0.4">
      <c r="A15" s="1">
        <v>44622.538657407407</v>
      </c>
      <c r="B15">
        <v>16735</v>
      </c>
      <c r="C15">
        <v>1230.546</v>
      </c>
      <c r="D15">
        <v>0</v>
      </c>
      <c r="E15" s="5">
        <f>_xlfn.F.TEST(C133:C149,C150:C167)</f>
        <v>5.8737751278608814E-2</v>
      </c>
      <c r="F15" s="4">
        <f>TTEST(C133:C149,C150:C167,2,2)</f>
        <v>0.99365870544651935</v>
      </c>
      <c r="G15" s="3" t="s">
        <v>23</v>
      </c>
      <c r="J15">
        <f>AVERAGE(C132:C149)</f>
        <v>1234.2300555555557</v>
      </c>
      <c r="K15">
        <f>AVEDEV(C132:C149)</f>
        <v>3.340123456795633E-2</v>
      </c>
      <c r="L15">
        <v>88</v>
      </c>
    </row>
    <row r="16" spans="1:12" x14ac:dyDescent="0.4">
      <c r="A16" s="1">
        <v>44622.538773148146</v>
      </c>
      <c r="B16">
        <v>16736</v>
      </c>
      <c r="C16">
        <v>1230.431</v>
      </c>
      <c r="D16">
        <v>0</v>
      </c>
      <c r="E16">
        <f>_xlfn.F.TEST(C150:C167,C168:C185)</f>
        <v>0.79343800548010501</v>
      </c>
      <c r="F16">
        <f>TTEST(C150:C167,C168:C185,2,2)</f>
        <v>4.7924863219010044E-3</v>
      </c>
      <c r="G16" s="3" t="s">
        <v>24</v>
      </c>
      <c r="J16">
        <f>AVERAGE(C150:C167)</f>
        <v>1234.2335555555555</v>
      </c>
      <c r="K16">
        <f>AVEDEV(C150:C167)</f>
        <v>5.1888888888899802E-2</v>
      </c>
      <c r="L16">
        <v>87</v>
      </c>
    </row>
    <row r="17" spans="1:12" x14ac:dyDescent="0.4">
      <c r="A17" s="1">
        <v>44622.538888888892</v>
      </c>
      <c r="B17">
        <v>16737</v>
      </c>
      <c r="C17">
        <v>1230.491</v>
      </c>
      <c r="D17">
        <v>0</v>
      </c>
      <c r="E17" s="5">
        <f>_xlfn.F.TEST(C169:C185,C186:C202)</f>
        <v>0.27285280908152754</v>
      </c>
      <c r="F17">
        <f>TTEST(C168:C185,C186:C202,2,2)</f>
        <v>2.9703004612537994E-9</v>
      </c>
      <c r="G17" s="3" t="s">
        <v>25</v>
      </c>
      <c r="J17">
        <f>AVERAGE(C168:C185)</f>
        <v>1234.1644999999999</v>
      </c>
      <c r="K17">
        <f>AVEDEV(C168:C185)</f>
        <v>5.2333333333321103E-2</v>
      </c>
      <c r="L17">
        <v>85</v>
      </c>
    </row>
    <row r="18" spans="1:12" x14ac:dyDescent="0.4">
      <c r="A18" s="1">
        <v>44622.539004629631</v>
      </c>
      <c r="B18">
        <v>16738</v>
      </c>
      <c r="C18">
        <v>1230.4690000000001</v>
      </c>
      <c r="D18">
        <v>0</v>
      </c>
      <c r="E18">
        <f>_xlfn.F.TEST(C186:C202,C203:C221)</f>
        <v>4.1468037536298442E-2</v>
      </c>
      <c r="F18">
        <f>TTEST(C187:C203,C204:C221,2,2)</f>
        <v>4.3311808212967296E-18</v>
      </c>
      <c r="G18" s="3" t="s">
        <v>26</v>
      </c>
      <c r="J18">
        <f>AVERAGE(C186:C202)</f>
        <v>1234.0014117647058</v>
      </c>
      <c r="K18">
        <f>AVEDEV(C186:C202)</f>
        <v>3.5093425605523143E-2</v>
      </c>
      <c r="L18">
        <v>80</v>
      </c>
    </row>
    <row r="19" spans="1:12" x14ac:dyDescent="0.4">
      <c r="A19" s="1">
        <v>44622.539120370369</v>
      </c>
      <c r="B19">
        <v>16739</v>
      </c>
      <c r="C19">
        <v>1230.5309999999999</v>
      </c>
      <c r="D19">
        <v>0</v>
      </c>
      <c r="E19" s="5">
        <f>_xlfn.F.TEST(C204:C221,C222:C239)</f>
        <v>4.1493106371607739E-2</v>
      </c>
      <c r="F19">
        <f>TTEST(C204:C221,C222:C239,2,2)</f>
        <v>2.4925743638138138E-30</v>
      </c>
      <c r="G19" s="3" t="s">
        <v>27</v>
      </c>
      <c r="J19">
        <f>AVERAGE(C203:C221)</f>
        <v>1233.6628947368422</v>
      </c>
      <c r="K19">
        <f>AVEDEV(C203:C221)</f>
        <v>5.9141274238264055E-2</v>
      </c>
      <c r="L19">
        <v>70</v>
      </c>
    </row>
    <row r="20" spans="1:12" x14ac:dyDescent="0.4">
      <c r="A20" s="1">
        <v>44622.539236111108</v>
      </c>
      <c r="B20">
        <v>16740</v>
      </c>
      <c r="C20">
        <v>1230.4739999999999</v>
      </c>
      <c r="D20">
        <v>0</v>
      </c>
      <c r="E20" s="5">
        <f>_xlfn.F.TEST(C222:C239,C240:C259)</f>
        <v>0.10871018042205097</v>
      </c>
      <c r="F20">
        <f>TTEST(C222:C239,C241:C258,2,2)</f>
        <v>1.5058787143174225E-52</v>
      </c>
      <c r="G20" s="3" t="s">
        <v>28</v>
      </c>
      <c r="J20">
        <f>AVERAGE(C222:C239)</f>
        <v>1232.9376111111112</v>
      </c>
      <c r="K20">
        <f>AVEDEV(C222:C239)</f>
        <v>2.883333333334627E-2</v>
      </c>
      <c r="L20">
        <v>50</v>
      </c>
    </row>
    <row r="21" spans="1:12" x14ac:dyDescent="0.4">
      <c r="A21" s="1">
        <v>44622.539351851854</v>
      </c>
      <c r="B21">
        <v>16741</v>
      </c>
      <c r="C21">
        <v>1230.5319999999999</v>
      </c>
      <c r="D21">
        <v>0</v>
      </c>
      <c r="H21">
        <f>TTEST(C9:C41,C241:C259,2,2)</f>
        <v>8.9112679322925968E-26</v>
      </c>
      <c r="I21" s="3" t="s">
        <v>30</v>
      </c>
      <c r="J21">
        <f>AVERAGE(C240:C258)</f>
        <v>1231.1497368421053</v>
      </c>
      <c r="K21">
        <f>AVEDEV(C240:C258)</f>
        <v>1.2116343490333747E-2</v>
      </c>
      <c r="L21">
        <v>0</v>
      </c>
    </row>
    <row r="22" spans="1:12" x14ac:dyDescent="0.4">
      <c r="A22" s="1">
        <v>44622.539467592593</v>
      </c>
      <c r="B22">
        <v>16742</v>
      </c>
      <c r="C22">
        <v>1230.57</v>
      </c>
      <c r="D22">
        <v>0</v>
      </c>
      <c r="H22">
        <f>TTEST(C42:C58,C222:C239,2,2)</f>
        <v>4.9814412834726946E-22</v>
      </c>
      <c r="I22" s="3" t="s">
        <v>31</v>
      </c>
    </row>
    <row r="23" spans="1:12" x14ac:dyDescent="0.4">
      <c r="A23" s="1">
        <v>44622.539583333331</v>
      </c>
      <c r="B23">
        <v>16743</v>
      </c>
      <c r="C23">
        <v>1230.5640000000001</v>
      </c>
      <c r="D23">
        <v>0</v>
      </c>
      <c r="H23">
        <f>TTEST(C60:C77,C205:C221,2,2)</f>
        <v>5.466304904196979E-14</v>
      </c>
      <c r="I23" s="3" t="s">
        <v>32</v>
      </c>
      <c r="K23" t="s">
        <v>40</v>
      </c>
    </row>
    <row r="24" spans="1:12" x14ac:dyDescent="0.4">
      <c r="A24" s="1">
        <v>44622.539699074077</v>
      </c>
      <c r="B24">
        <v>16744</v>
      </c>
      <c r="C24">
        <v>1230.4780000000001</v>
      </c>
      <c r="D24">
        <v>0</v>
      </c>
      <c r="H24">
        <f>TTEST(C78:C90,C186:C203,2,2)</f>
        <v>2.6757407673545092E-10</v>
      </c>
      <c r="I24" s="3" t="s">
        <v>33</v>
      </c>
      <c r="K24">
        <f>SUM(K9:K21)/13</f>
        <v>4.4682408706188489E-2</v>
      </c>
      <c r="L24" t="s">
        <v>37</v>
      </c>
    </row>
    <row r="25" spans="1:12" x14ac:dyDescent="0.4">
      <c r="A25" s="1">
        <v>44622.539814814816</v>
      </c>
      <c r="B25">
        <v>16745</v>
      </c>
      <c r="C25">
        <v>1230.5630000000001</v>
      </c>
      <c r="D25">
        <v>0</v>
      </c>
      <c r="H25">
        <f>TTEST(C92:C113,C168:C185,2,2)</f>
        <v>8.6458501011648354E-7</v>
      </c>
      <c r="I25" s="3" t="s">
        <v>34</v>
      </c>
      <c r="K25">
        <f>K24*25.52</f>
        <v>1.1402950701819303</v>
      </c>
      <c r="L25" t="s">
        <v>38</v>
      </c>
    </row>
    <row r="26" spans="1:12" x14ac:dyDescent="0.4">
      <c r="A26" s="1">
        <v>44622.539930555555</v>
      </c>
      <c r="B26">
        <v>16746</v>
      </c>
      <c r="C26">
        <v>1230.6079999999999</v>
      </c>
      <c r="D26">
        <v>0</v>
      </c>
      <c r="H26">
        <f>TTEST(C114:C131,C150:C167,2,2)</f>
        <v>2.6033851346958498E-4</v>
      </c>
      <c r="I26" s="3" t="s">
        <v>35</v>
      </c>
    </row>
    <row r="27" spans="1:12" x14ac:dyDescent="0.4">
      <c r="A27" s="1">
        <v>44622.540046296293</v>
      </c>
      <c r="B27">
        <v>16747</v>
      </c>
      <c r="C27">
        <v>1230.5540000000001</v>
      </c>
      <c r="D27">
        <v>0</v>
      </c>
    </row>
    <row r="28" spans="1:12" x14ac:dyDescent="0.4">
      <c r="A28" s="1">
        <v>44622.540162037039</v>
      </c>
      <c r="B28">
        <v>16748</v>
      </c>
      <c r="C28">
        <v>1230.6020000000001</v>
      </c>
      <c r="D28">
        <v>0</v>
      </c>
    </row>
    <row r="29" spans="1:12" x14ac:dyDescent="0.4">
      <c r="A29" s="1">
        <v>44622.540277777778</v>
      </c>
      <c r="B29">
        <v>16749</v>
      </c>
      <c r="C29">
        <v>1230.53</v>
      </c>
      <c r="D29">
        <v>0</v>
      </c>
    </row>
    <row r="30" spans="1:12" x14ac:dyDescent="0.4">
      <c r="A30" s="1">
        <v>44622.540393518517</v>
      </c>
      <c r="B30">
        <v>16750</v>
      </c>
      <c r="C30">
        <v>1230.5350000000001</v>
      </c>
      <c r="D30">
        <v>0</v>
      </c>
    </row>
    <row r="31" spans="1:12" x14ac:dyDescent="0.4">
      <c r="A31" s="1">
        <v>44622.540509259263</v>
      </c>
      <c r="B31">
        <v>16751</v>
      </c>
      <c r="C31">
        <v>1230.547</v>
      </c>
      <c r="D31">
        <v>0</v>
      </c>
    </row>
    <row r="32" spans="1:12" x14ac:dyDescent="0.4">
      <c r="A32" s="1">
        <v>44622.540625000001</v>
      </c>
      <c r="B32">
        <v>16752</v>
      </c>
      <c r="C32">
        <v>1230.556</v>
      </c>
      <c r="D32">
        <v>0</v>
      </c>
    </row>
    <row r="33" spans="1:4" x14ac:dyDescent="0.4">
      <c r="A33" s="1">
        <v>44622.54074074074</v>
      </c>
      <c r="B33">
        <v>16753</v>
      </c>
      <c r="C33">
        <v>1230.5999999999999</v>
      </c>
      <c r="D33">
        <v>0</v>
      </c>
    </row>
    <row r="34" spans="1:4" x14ac:dyDescent="0.4">
      <c r="A34" s="1">
        <v>44622.540856481479</v>
      </c>
      <c r="B34">
        <v>16754</v>
      </c>
      <c r="C34">
        <v>1230.5930000000001</v>
      </c>
      <c r="D34">
        <v>0</v>
      </c>
    </row>
    <row r="35" spans="1:4" x14ac:dyDescent="0.4">
      <c r="A35" s="1">
        <v>44622.540972222225</v>
      </c>
      <c r="B35">
        <v>16755</v>
      </c>
      <c r="C35">
        <v>1230.67</v>
      </c>
      <c r="D35">
        <v>0</v>
      </c>
    </row>
    <row r="36" spans="1:4" x14ac:dyDescent="0.4">
      <c r="A36" s="1">
        <v>44622.541087962964</v>
      </c>
      <c r="B36">
        <v>16756</v>
      </c>
      <c r="C36">
        <v>1230.713</v>
      </c>
      <c r="D36">
        <v>0</v>
      </c>
    </row>
    <row r="37" spans="1:4" x14ac:dyDescent="0.4">
      <c r="A37" s="1">
        <v>44622.541203703702</v>
      </c>
      <c r="B37">
        <v>16757</v>
      </c>
      <c r="C37">
        <v>1230.6300000000001</v>
      </c>
      <c r="D37">
        <v>0</v>
      </c>
    </row>
    <row r="38" spans="1:4" x14ac:dyDescent="0.4">
      <c r="A38" s="1">
        <v>44622.541319444441</v>
      </c>
      <c r="B38">
        <v>16758</v>
      </c>
      <c r="C38">
        <v>1230.655</v>
      </c>
      <c r="D38">
        <v>0</v>
      </c>
    </row>
    <row r="39" spans="1:4" x14ac:dyDescent="0.4">
      <c r="A39" s="1">
        <v>44622.541435185187</v>
      </c>
      <c r="B39">
        <v>16759</v>
      </c>
      <c r="C39">
        <v>1230.6990000000001</v>
      </c>
      <c r="D39">
        <v>0</v>
      </c>
    </row>
    <row r="40" spans="1:4" x14ac:dyDescent="0.4">
      <c r="A40" s="1">
        <v>44622.541550925926</v>
      </c>
      <c r="B40">
        <v>16760</v>
      </c>
      <c r="C40">
        <v>1230.588</v>
      </c>
      <c r="D40">
        <v>0</v>
      </c>
    </row>
    <row r="41" spans="1:4" x14ac:dyDescent="0.4">
      <c r="A41" s="1">
        <v>44622.541666666664</v>
      </c>
      <c r="B41">
        <v>16761</v>
      </c>
      <c r="C41">
        <v>1230.819</v>
      </c>
      <c r="D41">
        <v>0</v>
      </c>
    </row>
    <row r="42" spans="1:4" x14ac:dyDescent="0.4">
      <c r="A42" s="1">
        <v>44622.54178240741</v>
      </c>
      <c r="B42">
        <v>16762</v>
      </c>
      <c r="C42">
        <v>1232.5630000000001</v>
      </c>
      <c r="D42">
        <v>50</v>
      </c>
    </row>
    <row r="43" spans="1:4" x14ac:dyDescent="0.4">
      <c r="A43" s="1">
        <v>44622.541898148149</v>
      </c>
      <c r="B43">
        <v>16763</v>
      </c>
      <c r="C43">
        <v>1232.52</v>
      </c>
      <c r="D43">
        <v>50</v>
      </c>
    </row>
    <row r="44" spans="1:4" x14ac:dyDescent="0.4">
      <c r="A44" s="1">
        <v>44622.542013888888</v>
      </c>
      <c r="B44">
        <v>16764</v>
      </c>
      <c r="C44">
        <v>1232.4939999999999</v>
      </c>
      <c r="D44">
        <v>50</v>
      </c>
    </row>
    <row r="45" spans="1:4" x14ac:dyDescent="0.4">
      <c r="A45" s="1">
        <v>44622.542129629626</v>
      </c>
      <c r="B45">
        <v>16765</v>
      </c>
      <c r="C45">
        <v>1232.5719999999999</v>
      </c>
      <c r="D45">
        <v>50</v>
      </c>
    </row>
    <row r="46" spans="1:4" x14ac:dyDescent="0.4">
      <c r="A46" s="1">
        <v>44622.542245370372</v>
      </c>
      <c r="B46">
        <v>16766</v>
      </c>
      <c r="C46">
        <v>1232.5809999999999</v>
      </c>
      <c r="D46">
        <v>50</v>
      </c>
    </row>
    <row r="47" spans="1:4" x14ac:dyDescent="0.4">
      <c r="A47" s="1">
        <v>44622.542361111111</v>
      </c>
      <c r="B47">
        <v>16767</v>
      </c>
      <c r="C47">
        <v>1232.6130000000001</v>
      </c>
      <c r="D47">
        <v>50</v>
      </c>
    </row>
    <row r="48" spans="1:4" x14ac:dyDescent="0.4">
      <c r="A48" s="1">
        <v>44622.54247685185</v>
      </c>
      <c r="B48">
        <v>16768</v>
      </c>
      <c r="C48">
        <v>1232.4829999999999</v>
      </c>
      <c r="D48">
        <v>50</v>
      </c>
    </row>
    <row r="49" spans="1:4" x14ac:dyDescent="0.4">
      <c r="A49" s="1">
        <v>44622.542592592596</v>
      </c>
      <c r="B49">
        <v>16769</v>
      </c>
      <c r="C49">
        <v>1232.6320000000001</v>
      </c>
      <c r="D49">
        <v>50</v>
      </c>
    </row>
    <row r="50" spans="1:4" x14ac:dyDescent="0.4">
      <c r="A50" s="1">
        <v>44622.542708333334</v>
      </c>
      <c r="B50">
        <v>16770</v>
      </c>
      <c r="C50">
        <v>1232.5150000000001</v>
      </c>
      <c r="D50">
        <v>50</v>
      </c>
    </row>
    <row r="51" spans="1:4" x14ac:dyDescent="0.4">
      <c r="A51" s="1">
        <v>44622.542824074073</v>
      </c>
      <c r="B51">
        <v>16771</v>
      </c>
      <c r="C51">
        <v>1232.614</v>
      </c>
      <c r="D51">
        <v>50</v>
      </c>
    </row>
    <row r="52" spans="1:4" x14ac:dyDescent="0.4">
      <c r="A52" s="1">
        <v>44622.542939814812</v>
      </c>
      <c r="B52">
        <v>16772</v>
      </c>
      <c r="C52">
        <v>1232.538</v>
      </c>
      <c r="D52">
        <v>50</v>
      </c>
    </row>
    <row r="53" spans="1:4" x14ac:dyDescent="0.4">
      <c r="A53" s="1">
        <v>44622.543055555558</v>
      </c>
      <c r="B53">
        <v>16773</v>
      </c>
      <c r="C53">
        <v>1232.6369999999999</v>
      </c>
      <c r="D53">
        <v>50</v>
      </c>
    </row>
    <row r="54" spans="1:4" x14ac:dyDescent="0.4">
      <c r="A54" s="1">
        <v>44622.543171296296</v>
      </c>
      <c r="B54">
        <v>16774</v>
      </c>
      <c r="C54">
        <v>1232.5730000000001</v>
      </c>
      <c r="D54">
        <v>50</v>
      </c>
    </row>
    <row r="55" spans="1:4" x14ac:dyDescent="0.4">
      <c r="A55" s="1">
        <v>44622.543287037035</v>
      </c>
      <c r="B55">
        <v>16775</v>
      </c>
      <c r="C55">
        <v>1232.6110000000001</v>
      </c>
      <c r="D55">
        <v>50</v>
      </c>
    </row>
    <row r="56" spans="1:4" x14ac:dyDescent="0.4">
      <c r="A56" s="1">
        <v>44622.543402777781</v>
      </c>
      <c r="B56">
        <v>16776</v>
      </c>
      <c r="C56">
        <v>1232.528</v>
      </c>
      <c r="D56">
        <v>50</v>
      </c>
    </row>
    <row r="57" spans="1:4" x14ac:dyDescent="0.4">
      <c r="A57" s="1">
        <v>44622.54351851852</v>
      </c>
      <c r="B57">
        <v>16777</v>
      </c>
      <c r="C57">
        <v>1232.673</v>
      </c>
      <c r="D57">
        <v>50</v>
      </c>
    </row>
    <row r="58" spans="1:4" x14ac:dyDescent="0.4">
      <c r="A58" s="1">
        <v>44622.543634259258</v>
      </c>
      <c r="B58">
        <v>16778</v>
      </c>
      <c r="C58">
        <v>1232.5740000000001</v>
      </c>
      <c r="D58">
        <v>50</v>
      </c>
    </row>
    <row r="59" spans="1:4" x14ac:dyDescent="0.4">
      <c r="A59" s="1">
        <v>44622.543749999997</v>
      </c>
      <c r="B59">
        <v>16779</v>
      </c>
      <c r="C59">
        <v>1232.758</v>
      </c>
      <c r="D59">
        <v>50</v>
      </c>
    </row>
    <row r="60" spans="1:4" x14ac:dyDescent="0.4">
      <c r="A60" s="1">
        <v>44622.543865740743</v>
      </c>
      <c r="B60">
        <v>16780</v>
      </c>
      <c r="C60">
        <v>1233.346</v>
      </c>
      <c r="D60">
        <v>70</v>
      </c>
    </row>
    <row r="61" spans="1:4" x14ac:dyDescent="0.4">
      <c r="A61" s="1">
        <v>44622.543981481482</v>
      </c>
      <c r="B61">
        <v>16781</v>
      </c>
      <c r="C61">
        <v>1233.3389999999999</v>
      </c>
      <c r="D61">
        <v>70</v>
      </c>
    </row>
    <row r="62" spans="1:4" x14ac:dyDescent="0.4">
      <c r="A62" s="1">
        <v>44622.54409722222</v>
      </c>
      <c r="B62">
        <v>16782</v>
      </c>
      <c r="C62">
        <v>1233.3910000000001</v>
      </c>
      <c r="D62">
        <v>70</v>
      </c>
    </row>
    <row r="63" spans="1:4" x14ac:dyDescent="0.4">
      <c r="A63" s="1">
        <v>44622.544212962966</v>
      </c>
      <c r="B63">
        <v>16783</v>
      </c>
      <c r="C63">
        <v>1233.3219999999999</v>
      </c>
      <c r="D63">
        <v>70</v>
      </c>
    </row>
    <row r="64" spans="1:4" x14ac:dyDescent="0.4">
      <c r="A64" s="1">
        <v>44622.544328703705</v>
      </c>
      <c r="B64">
        <v>16784</v>
      </c>
      <c r="C64">
        <v>1233.453</v>
      </c>
      <c r="D64">
        <v>70</v>
      </c>
    </row>
    <row r="65" spans="1:4" x14ac:dyDescent="0.4">
      <c r="A65" s="1">
        <v>44622.544444444444</v>
      </c>
      <c r="B65">
        <v>16785</v>
      </c>
      <c r="C65">
        <v>1233.2260000000001</v>
      </c>
      <c r="D65">
        <v>70</v>
      </c>
    </row>
    <row r="66" spans="1:4" x14ac:dyDescent="0.4">
      <c r="A66" s="1">
        <v>44622.544560185182</v>
      </c>
      <c r="B66">
        <v>16786</v>
      </c>
      <c r="C66">
        <v>1233.386</v>
      </c>
      <c r="D66">
        <v>70</v>
      </c>
    </row>
    <row r="67" spans="1:4" x14ac:dyDescent="0.4">
      <c r="A67" s="1">
        <v>44622.544675925928</v>
      </c>
      <c r="B67">
        <v>16787</v>
      </c>
      <c r="C67">
        <v>1233.404</v>
      </c>
      <c r="D67">
        <v>70</v>
      </c>
    </row>
    <row r="68" spans="1:4" x14ac:dyDescent="0.4">
      <c r="A68" s="1">
        <v>44622.544791666667</v>
      </c>
      <c r="B68">
        <v>16788</v>
      </c>
      <c r="C68">
        <v>1233.377</v>
      </c>
      <c r="D68">
        <v>70</v>
      </c>
    </row>
    <row r="69" spans="1:4" x14ac:dyDescent="0.4">
      <c r="A69" s="1">
        <v>44622.544907407406</v>
      </c>
      <c r="B69">
        <v>16789</v>
      </c>
      <c r="C69">
        <v>1233.3710000000001</v>
      </c>
      <c r="D69">
        <v>70</v>
      </c>
    </row>
    <row r="70" spans="1:4" x14ac:dyDescent="0.4">
      <c r="A70" s="1">
        <v>44622.545023148145</v>
      </c>
      <c r="B70">
        <v>16790</v>
      </c>
      <c r="C70">
        <v>1233.442</v>
      </c>
      <c r="D70">
        <v>70</v>
      </c>
    </row>
    <row r="71" spans="1:4" x14ac:dyDescent="0.4">
      <c r="A71" s="1">
        <v>44622.545138888891</v>
      </c>
      <c r="B71">
        <v>16791</v>
      </c>
      <c r="C71">
        <v>1233.5229999999999</v>
      </c>
      <c r="D71">
        <v>70</v>
      </c>
    </row>
    <row r="72" spans="1:4" x14ac:dyDescent="0.4">
      <c r="A72" s="1">
        <v>44622.545254629629</v>
      </c>
      <c r="B72">
        <v>16792</v>
      </c>
      <c r="C72">
        <v>1233.4059999999999</v>
      </c>
      <c r="D72">
        <v>70</v>
      </c>
    </row>
    <row r="73" spans="1:4" x14ac:dyDescent="0.4">
      <c r="A73" s="1">
        <v>44622.545370370368</v>
      </c>
      <c r="B73">
        <v>16793</v>
      </c>
      <c r="C73">
        <v>1233.4480000000001</v>
      </c>
      <c r="D73">
        <v>70</v>
      </c>
    </row>
    <row r="74" spans="1:4" x14ac:dyDescent="0.4">
      <c r="A74" s="1">
        <v>44622.545486111114</v>
      </c>
      <c r="B74">
        <v>16794</v>
      </c>
      <c r="C74">
        <v>1233.3589999999999</v>
      </c>
      <c r="D74">
        <v>70</v>
      </c>
    </row>
    <row r="75" spans="1:4" x14ac:dyDescent="0.4">
      <c r="A75" s="1">
        <v>44622.545601851853</v>
      </c>
      <c r="B75">
        <v>16795</v>
      </c>
      <c r="C75">
        <v>1233.3800000000001</v>
      </c>
      <c r="D75">
        <v>70</v>
      </c>
    </row>
    <row r="76" spans="1:4" x14ac:dyDescent="0.4">
      <c r="A76" s="1">
        <v>44622.545717592591</v>
      </c>
      <c r="B76">
        <v>16796</v>
      </c>
      <c r="C76">
        <v>1233.394</v>
      </c>
      <c r="D76">
        <v>70</v>
      </c>
    </row>
    <row r="77" spans="1:4" x14ac:dyDescent="0.4">
      <c r="A77" s="1">
        <v>44622.54583333333</v>
      </c>
      <c r="B77">
        <v>16797</v>
      </c>
      <c r="C77">
        <v>1233.386</v>
      </c>
      <c r="D77">
        <v>70</v>
      </c>
    </row>
    <row r="78" spans="1:4" x14ac:dyDescent="0.4">
      <c r="A78" s="1">
        <v>44622.545949074076</v>
      </c>
      <c r="B78">
        <v>16798</v>
      </c>
      <c r="C78">
        <v>1233.7819999999999</v>
      </c>
      <c r="D78">
        <v>80</v>
      </c>
    </row>
    <row r="79" spans="1:4" x14ac:dyDescent="0.4">
      <c r="A79" s="1">
        <v>44622.546064814815</v>
      </c>
      <c r="B79">
        <v>16799</v>
      </c>
      <c r="C79">
        <v>1233.77</v>
      </c>
      <c r="D79">
        <v>80</v>
      </c>
    </row>
    <row r="80" spans="1:4" x14ac:dyDescent="0.4">
      <c r="A80" s="1">
        <v>44622.546180555553</v>
      </c>
      <c r="B80">
        <v>16800</v>
      </c>
      <c r="C80">
        <v>1233.7929999999999</v>
      </c>
      <c r="D80">
        <v>80</v>
      </c>
    </row>
    <row r="81" spans="1:4" x14ac:dyDescent="0.4">
      <c r="A81" s="1">
        <v>44622.546296296299</v>
      </c>
      <c r="B81">
        <v>16801</v>
      </c>
      <c r="C81">
        <v>1233.848</v>
      </c>
      <c r="D81">
        <v>80</v>
      </c>
    </row>
    <row r="82" spans="1:4" x14ac:dyDescent="0.4">
      <c r="A82" s="1">
        <v>44622.546412037038</v>
      </c>
      <c r="B82">
        <v>16802</v>
      </c>
      <c r="C82">
        <v>1233.7950000000001</v>
      </c>
      <c r="D82">
        <v>80</v>
      </c>
    </row>
    <row r="83" spans="1:4" x14ac:dyDescent="0.4">
      <c r="A83" s="1">
        <v>44622.546527777777</v>
      </c>
      <c r="B83">
        <v>16803</v>
      </c>
      <c r="C83">
        <v>1233.865</v>
      </c>
      <c r="D83">
        <v>80</v>
      </c>
    </row>
    <row r="84" spans="1:4" x14ac:dyDescent="0.4">
      <c r="A84" s="1">
        <v>44622.546643518515</v>
      </c>
      <c r="B84">
        <v>16804</v>
      </c>
      <c r="C84">
        <v>1233.895</v>
      </c>
      <c r="D84">
        <v>80</v>
      </c>
    </row>
    <row r="85" spans="1:4" x14ac:dyDescent="0.4">
      <c r="A85" s="1">
        <v>44622.546759259261</v>
      </c>
      <c r="B85">
        <v>16805</v>
      </c>
      <c r="C85">
        <v>1233.837</v>
      </c>
      <c r="D85">
        <v>80</v>
      </c>
    </row>
    <row r="86" spans="1:4" x14ac:dyDescent="0.4">
      <c r="A86" s="1">
        <v>44622.546875</v>
      </c>
      <c r="B86">
        <v>16806</v>
      </c>
      <c r="C86">
        <v>1233.8409999999999</v>
      </c>
      <c r="D86">
        <v>80</v>
      </c>
    </row>
    <row r="87" spans="1:4" x14ac:dyDescent="0.4">
      <c r="A87" s="1">
        <v>44622.546990740739</v>
      </c>
      <c r="B87">
        <v>16807</v>
      </c>
      <c r="C87">
        <v>1233.836</v>
      </c>
      <c r="D87">
        <v>80</v>
      </c>
    </row>
    <row r="88" spans="1:4" x14ac:dyDescent="0.4">
      <c r="A88" s="1">
        <v>44622.547106481485</v>
      </c>
      <c r="B88">
        <v>16808</v>
      </c>
      <c r="C88">
        <v>1233.796</v>
      </c>
      <c r="D88">
        <v>80</v>
      </c>
    </row>
    <row r="89" spans="1:4" x14ac:dyDescent="0.4">
      <c r="A89" s="1">
        <v>44622.547222222223</v>
      </c>
      <c r="B89">
        <v>16809</v>
      </c>
      <c r="C89">
        <v>1233.838</v>
      </c>
      <c r="D89">
        <v>80</v>
      </c>
    </row>
    <row r="90" spans="1:4" x14ac:dyDescent="0.4">
      <c r="A90" s="1">
        <v>44622.547337962962</v>
      </c>
      <c r="B90">
        <v>16810</v>
      </c>
      <c r="C90">
        <v>1233.828</v>
      </c>
      <c r="D90">
        <v>80</v>
      </c>
    </row>
    <row r="91" spans="1:4" x14ac:dyDescent="0.4">
      <c r="A91" s="1">
        <v>44622.547453703701</v>
      </c>
      <c r="B91">
        <v>16811</v>
      </c>
      <c r="C91">
        <v>1233.944</v>
      </c>
      <c r="D91">
        <v>80</v>
      </c>
    </row>
    <row r="92" spans="1:4" x14ac:dyDescent="0.4">
      <c r="A92" s="1">
        <v>44622.547569444447</v>
      </c>
      <c r="B92">
        <v>16812</v>
      </c>
      <c r="C92">
        <v>1234.1120000000001</v>
      </c>
      <c r="D92">
        <v>85</v>
      </c>
    </row>
    <row r="93" spans="1:4" x14ac:dyDescent="0.4">
      <c r="A93" s="1">
        <v>44622.547685185185</v>
      </c>
      <c r="B93">
        <v>16813</v>
      </c>
      <c r="C93">
        <v>1234.0409999999999</v>
      </c>
      <c r="D93">
        <v>85</v>
      </c>
    </row>
    <row r="94" spans="1:4" x14ac:dyDescent="0.4">
      <c r="A94" s="1">
        <v>44622.547800925924</v>
      </c>
      <c r="B94">
        <v>16814</v>
      </c>
      <c r="C94">
        <v>1233.8699999999999</v>
      </c>
      <c r="D94">
        <v>85</v>
      </c>
    </row>
    <row r="95" spans="1:4" x14ac:dyDescent="0.4">
      <c r="A95" s="1">
        <v>44622.54791666667</v>
      </c>
      <c r="B95">
        <v>16815</v>
      </c>
      <c r="C95">
        <v>1234.0930000000001</v>
      </c>
      <c r="D95">
        <v>85</v>
      </c>
    </row>
    <row r="96" spans="1:4" x14ac:dyDescent="0.4">
      <c r="A96" s="1">
        <v>44622.548032407409</v>
      </c>
      <c r="B96">
        <v>16816</v>
      </c>
      <c r="C96">
        <v>1234.0419999999999</v>
      </c>
      <c r="D96">
        <v>85</v>
      </c>
    </row>
    <row r="97" spans="1:4" x14ac:dyDescent="0.4">
      <c r="A97" s="1">
        <v>44622.548148148147</v>
      </c>
      <c r="B97">
        <v>16817</v>
      </c>
      <c r="C97">
        <v>1234.0070000000001</v>
      </c>
      <c r="D97">
        <v>85</v>
      </c>
    </row>
    <row r="98" spans="1:4" x14ac:dyDescent="0.4">
      <c r="A98" s="1">
        <v>44622.548263888886</v>
      </c>
      <c r="B98">
        <v>16818</v>
      </c>
      <c r="C98">
        <v>1234.056</v>
      </c>
      <c r="D98">
        <v>85</v>
      </c>
    </row>
    <row r="99" spans="1:4" x14ac:dyDescent="0.4">
      <c r="A99" s="1">
        <v>44622.548379629632</v>
      </c>
      <c r="B99">
        <v>16819</v>
      </c>
      <c r="C99">
        <v>1234.0260000000001</v>
      </c>
      <c r="D99">
        <v>85</v>
      </c>
    </row>
    <row r="100" spans="1:4" x14ac:dyDescent="0.4">
      <c r="A100" s="1">
        <v>44622.548495370371</v>
      </c>
      <c r="B100">
        <v>16820</v>
      </c>
      <c r="C100">
        <v>1234.095</v>
      </c>
      <c r="D100">
        <v>85</v>
      </c>
    </row>
    <row r="101" spans="1:4" x14ac:dyDescent="0.4">
      <c r="A101" s="1">
        <v>44622.548611111109</v>
      </c>
      <c r="B101">
        <v>16821</v>
      </c>
      <c r="C101">
        <v>1233.9960000000001</v>
      </c>
      <c r="D101">
        <v>85</v>
      </c>
    </row>
    <row r="102" spans="1:4" x14ac:dyDescent="0.4">
      <c r="A102" s="1">
        <v>44622.548726851855</v>
      </c>
      <c r="B102">
        <v>16822</v>
      </c>
      <c r="C102">
        <v>1234.0640000000001</v>
      </c>
      <c r="D102">
        <v>85</v>
      </c>
    </row>
    <row r="103" spans="1:4" x14ac:dyDescent="0.4">
      <c r="A103" s="1">
        <v>44622.548842592594</v>
      </c>
      <c r="B103">
        <v>16823</v>
      </c>
      <c r="C103">
        <v>1233.963</v>
      </c>
      <c r="D103">
        <v>85</v>
      </c>
    </row>
    <row r="104" spans="1:4" x14ac:dyDescent="0.4">
      <c r="A104" s="1">
        <v>44622.548958333333</v>
      </c>
      <c r="B104">
        <v>16824</v>
      </c>
      <c r="C104">
        <v>1234.0609999999999</v>
      </c>
      <c r="D104">
        <v>85</v>
      </c>
    </row>
    <row r="105" spans="1:4" x14ac:dyDescent="0.4">
      <c r="A105" s="1">
        <v>44622.549074074072</v>
      </c>
      <c r="B105">
        <v>16825</v>
      </c>
      <c r="C105">
        <v>1233.9970000000001</v>
      </c>
      <c r="D105">
        <v>85</v>
      </c>
    </row>
    <row r="106" spans="1:4" x14ac:dyDescent="0.4">
      <c r="A106" s="1">
        <v>44622.549189814818</v>
      </c>
      <c r="B106">
        <v>16826</v>
      </c>
      <c r="C106">
        <v>1234.067</v>
      </c>
      <c r="D106">
        <v>85</v>
      </c>
    </row>
    <row r="107" spans="1:4" x14ac:dyDescent="0.4">
      <c r="A107" s="1">
        <v>44622.549305555556</v>
      </c>
      <c r="B107">
        <v>16827</v>
      </c>
      <c r="C107">
        <v>1234.0440000000001</v>
      </c>
      <c r="D107">
        <v>85</v>
      </c>
    </row>
    <row r="108" spans="1:4" x14ac:dyDescent="0.4">
      <c r="A108" s="1">
        <v>44622.549421296295</v>
      </c>
      <c r="B108">
        <v>16828</v>
      </c>
      <c r="C108">
        <v>1234.001</v>
      </c>
      <c r="D108">
        <v>85</v>
      </c>
    </row>
    <row r="109" spans="1:4" x14ac:dyDescent="0.4">
      <c r="A109" s="1">
        <v>44622.549537037034</v>
      </c>
      <c r="B109">
        <v>16829</v>
      </c>
      <c r="C109">
        <v>1234.133</v>
      </c>
      <c r="D109">
        <v>85</v>
      </c>
    </row>
    <row r="110" spans="1:4" x14ac:dyDescent="0.4">
      <c r="A110" s="1">
        <v>44622.54965277778</v>
      </c>
      <c r="B110">
        <v>16830</v>
      </c>
      <c r="C110">
        <v>1233.9549999999999</v>
      </c>
      <c r="D110">
        <v>85</v>
      </c>
    </row>
    <row r="111" spans="1:4" x14ac:dyDescent="0.4">
      <c r="A111" s="1">
        <v>44622.549768518518</v>
      </c>
      <c r="B111">
        <v>16831</v>
      </c>
      <c r="C111">
        <v>1234.146</v>
      </c>
      <c r="D111">
        <v>85</v>
      </c>
    </row>
    <row r="112" spans="1:4" x14ac:dyDescent="0.4">
      <c r="A112" s="1">
        <v>44622.549884259257</v>
      </c>
      <c r="B112">
        <v>16832</v>
      </c>
      <c r="C112">
        <v>1233.9770000000001</v>
      </c>
      <c r="D112">
        <v>85</v>
      </c>
    </row>
    <row r="113" spans="1:4" x14ac:dyDescent="0.4">
      <c r="A113" s="1">
        <v>44622.55</v>
      </c>
      <c r="B113">
        <v>16833</v>
      </c>
      <c r="C113">
        <v>1234.097</v>
      </c>
      <c r="D113">
        <v>87</v>
      </c>
    </row>
    <row r="114" spans="1:4" x14ac:dyDescent="0.4">
      <c r="A114" s="1">
        <v>44622.550115740742</v>
      </c>
      <c r="B114">
        <v>16834</v>
      </c>
      <c r="C114">
        <v>1234.1679999999999</v>
      </c>
      <c r="D114">
        <v>87</v>
      </c>
    </row>
    <row r="115" spans="1:4" x14ac:dyDescent="0.4">
      <c r="A115" s="1">
        <v>44622.55023148148</v>
      </c>
      <c r="B115">
        <v>16835</v>
      </c>
      <c r="C115">
        <v>1234.097</v>
      </c>
      <c r="D115">
        <v>87</v>
      </c>
    </row>
    <row r="116" spans="1:4" x14ac:dyDescent="0.4">
      <c r="A116" s="1">
        <v>44622.550347222219</v>
      </c>
      <c r="B116">
        <v>16836</v>
      </c>
      <c r="C116">
        <v>1234.2190000000001</v>
      </c>
      <c r="D116">
        <v>87</v>
      </c>
    </row>
    <row r="117" spans="1:4" x14ac:dyDescent="0.4">
      <c r="A117" s="1">
        <v>44622.550462962965</v>
      </c>
      <c r="B117">
        <v>16837</v>
      </c>
      <c r="C117">
        <v>1234.0730000000001</v>
      </c>
      <c r="D117">
        <v>87</v>
      </c>
    </row>
    <row r="118" spans="1:4" x14ac:dyDescent="0.4">
      <c r="A118" s="1">
        <v>44622.550578703704</v>
      </c>
      <c r="B118">
        <v>16838</v>
      </c>
      <c r="C118">
        <v>1234.18</v>
      </c>
      <c r="D118">
        <v>87</v>
      </c>
    </row>
    <row r="119" spans="1:4" x14ac:dyDescent="0.4">
      <c r="A119" s="1">
        <v>44622.550694444442</v>
      </c>
      <c r="B119">
        <v>16839</v>
      </c>
      <c r="C119">
        <v>1234.1469999999999</v>
      </c>
      <c r="D119">
        <v>87</v>
      </c>
    </row>
    <row r="120" spans="1:4" x14ac:dyDescent="0.4">
      <c r="A120" s="1">
        <v>44622.550810185188</v>
      </c>
      <c r="B120">
        <v>16840</v>
      </c>
      <c r="C120">
        <v>1234.1210000000001</v>
      </c>
      <c r="D120">
        <v>87</v>
      </c>
    </row>
    <row r="121" spans="1:4" x14ac:dyDescent="0.4">
      <c r="A121" s="1">
        <v>44622.550925925927</v>
      </c>
      <c r="B121">
        <v>16841</v>
      </c>
      <c r="C121">
        <v>1234.1659999999999</v>
      </c>
      <c r="D121">
        <v>87</v>
      </c>
    </row>
    <row r="122" spans="1:4" x14ac:dyDescent="0.4">
      <c r="A122" s="1">
        <v>44622.551041666666</v>
      </c>
      <c r="B122">
        <v>16842</v>
      </c>
      <c r="C122">
        <v>1234.143</v>
      </c>
      <c r="D122">
        <v>87</v>
      </c>
    </row>
    <row r="123" spans="1:4" x14ac:dyDescent="0.4">
      <c r="A123" s="1">
        <v>44622.551157407404</v>
      </c>
      <c r="B123">
        <v>16843</v>
      </c>
      <c r="C123">
        <v>1234.1679999999999</v>
      </c>
      <c r="D123">
        <v>87</v>
      </c>
    </row>
    <row r="124" spans="1:4" x14ac:dyDescent="0.4">
      <c r="A124" s="1">
        <v>44622.55127314815</v>
      </c>
      <c r="B124">
        <v>16844</v>
      </c>
      <c r="C124">
        <v>1234.193</v>
      </c>
      <c r="D124">
        <v>87</v>
      </c>
    </row>
    <row r="125" spans="1:4" x14ac:dyDescent="0.4">
      <c r="A125" s="1">
        <v>44622.551388888889</v>
      </c>
      <c r="B125">
        <v>16845</v>
      </c>
      <c r="C125">
        <v>1234.049</v>
      </c>
      <c r="D125">
        <v>87</v>
      </c>
    </row>
    <row r="126" spans="1:4" x14ac:dyDescent="0.4">
      <c r="A126" s="1">
        <v>44622.551504629628</v>
      </c>
      <c r="B126">
        <v>16846</v>
      </c>
      <c r="C126">
        <v>1234.1759999999999</v>
      </c>
      <c r="D126">
        <v>87</v>
      </c>
    </row>
    <row r="127" spans="1:4" x14ac:dyDescent="0.4">
      <c r="A127" s="1">
        <v>44622.551620370374</v>
      </c>
      <c r="B127">
        <v>16847</v>
      </c>
      <c r="C127">
        <v>1234.2260000000001</v>
      </c>
      <c r="D127">
        <v>87</v>
      </c>
    </row>
    <row r="128" spans="1:4" x14ac:dyDescent="0.4">
      <c r="A128" s="1">
        <v>44622.551736111112</v>
      </c>
      <c r="B128">
        <v>16848</v>
      </c>
      <c r="C128">
        <v>1234.146</v>
      </c>
      <c r="D128">
        <v>87</v>
      </c>
    </row>
    <row r="129" spans="1:4" x14ac:dyDescent="0.4">
      <c r="A129" s="1">
        <v>44622.551851851851</v>
      </c>
      <c r="B129">
        <v>16849</v>
      </c>
      <c r="C129">
        <v>1234.1489999999999</v>
      </c>
      <c r="D129">
        <v>87</v>
      </c>
    </row>
    <row r="130" spans="1:4" x14ac:dyDescent="0.4">
      <c r="A130" s="1">
        <v>44622.55196759259</v>
      </c>
      <c r="B130">
        <v>16850</v>
      </c>
      <c r="C130">
        <v>1234.183</v>
      </c>
      <c r="D130">
        <v>87</v>
      </c>
    </row>
    <row r="131" spans="1:4" x14ac:dyDescent="0.4">
      <c r="A131" s="1">
        <v>44622.552083333336</v>
      </c>
      <c r="B131">
        <v>16851</v>
      </c>
      <c r="C131">
        <v>1234.1949999999999</v>
      </c>
      <c r="D131">
        <v>87</v>
      </c>
    </row>
    <row r="132" spans="1:4" x14ac:dyDescent="0.4">
      <c r="A132" s="1">
        <v>44622.552199074074</v>
      </c>
      <c r="B132">
        <v>16852</v>
      </c>
      <c r="C132">
        <v>1234.1679999999999</v>
      </c>
      <c r="D132">
        <v>88</v>
      </c>
    </row>
    <row r="133" spans="1:4" x14ac:dyDescent="0.4">
      <c r="A133" s="1">
        <v>44622.552314814813</v>
      </c>
      <c r="B133">
        <v>16853</v>
      </c>
      <c r="C133">
        <v>1234.223</v>
      </c>
      <c r="D133">
        <v>88</v>
      </c>
    </row>
    <row r="134" spans="1:4" x14ac:dyDescent="0.4">
      <c r="A134" s="1">
        <v>44622.552430555559</v>
      </c>
      <c r="B134">
        <v>16854</v>
      </c>
      <c r="C134">
        <v>1234.2280000000001</v>
      </c>
      <c r="D134">
        <v>88</v>
      </c>
    </row>
    <row r="135" spans="1:4" x14ac:dyDescent="0.4">
      <c r="A135" s="1">
        <v>44622.552546296298</v>
      </c>
      <c r="B135">
        <v>16855</v>
      </c>
      <c r="C135">
        <v>1234.2560000000001</v>
      </c>
      <c r="D135">
        <v>88</v>
      </c>
    </row>
    <row r="136" spans="1:4" x14ac:dyDescent="0.4">
      <c r="A136" s="1">
        <v>44622.552662037036</v>
      </c>
      <c r="B136">
        <v>16856</v>
      </c>
      <c r="C136">
        <v>1234.27</v>
      </c>
      <c r="D136">
        <v>88</v>
      </c>
    </row>
    <row r="137" spans="1:4" x14ac:dyDescent="0.4">
      <c r="A137" s="1">
        <v>44622.552777777775</v>
      </c>
      <c r="B137">
        <v>16857</v>
      </c>
      <c r="C137">
        <v>1234.271</v>
      </c>
      <c r="D137">
        <v>88</v>
      </c>
    </row>
    <row r="138" spans="1:4" x14ac:dyDescent="0.4">
      <c r="A138" s="1">
        <v>44622.552893518521</v>
      </c>
      <c r="B138">
        <v>16858</v>
      </c>
      <c r="C138">
        <v>1234.2560000000001</v>
      </c>
      <c r="D138">
        <v>88</v>
      </c>
    </row>
    <row r="139" spans="1:4" x14ac:dyDescent="0.4">
      <c r="A139" s="1">
        <v>44622.55300925926</v>
      </c>
      <c r="B139">
        <v>16859</v>
      </c>
      <c r="C139">
        <v>1234.1969999999999</v>
      </c>
      <c r="D139">
        <v>88</v>
      </c>
    </row>
    <row r="140" spans="1:4" x14ac:dyDescent="0.4">
      <c r="A140" s="1">
        <v>44622.553124999999</v>
      </c>
      <c r="B140">
        <v>16860</v>
      </c>
      <c r="C140">
        <v>1234.2190000000001</v>
      </c>
      <c r="D140">
        <v>88</v>
      </c>
    </row>
    <row r="141" spans="1:4" x14ac:dyDescent="0.4">
      <c r="A141" s="1">
        <v>44622.553240740737</v>
      </c>
      <c r="B141">
        <v>16861</v>
      </c>
      <c r="C141">
        <v>1234.249</v>
      </c>
      <c r="D141">
        <v>88</v>
      </c>
    </row>
    <row r="142" spans="1:4" x14ac:dyDescent="0.4">
      <c r="A142" s="1">
        <v>44622.553356481483</v>
      </c>
      <c r="B142">
        <v>16862</v>
      </c>
      <c r="C142">
        <v>1234.2049999999999</v>
      </c>
      <c r="D142">
        <v>88</v>
      </c>
    </row>
    <row r="143" spans="1:4" x14ac:dyDescent="0.4">
      <c r="A143" s="1">
        <v>44622.553472222222</v>
      </c>
      <c r="B143">
        <v>16863</v>
      </c>
      <c r="C143">
        <v>1234.2260000000001</v>
      </c>
      <c r="D143">
        <v>88</v>
      </c>
    </row>
    <row r="144" spans="1:4" x14ac:dyDescent="0.4">
      <c r="A144" s="1">
        <v>44622.553587962961</v>
      </c>
      <c r="B144">
        <v>16864</v>
      </c>
      <c r="C144">
        <v>1234.182</v>
      </c>
      <c r="D144">
        <v>88</v>
      </c>
    </row>
    <row r="145" spans="1:4" x14ac:dyDescent="0.4">
      <c r="A145" s="1">
        <v>44622.553703703707</v>
      </c>
      <c r="B145">
        <v>16865</v>
      </c>
      <c r="C145">
        <v>1234.1569999999999</v>
      </c>
      <c r="D145">
        <v>88</v>
      </c>
    </row>
    <row r="146" spans="1:4" x14ac:dyDescent="0.4">
      <c r="A146" s="1">
        <v>44622.553819444445</v>
      </c>
      <c r="B146">
        <v>16866</v>
      </c>
      <c r="C146">
        <v>1234.288</v>
      </c>
      <c r="D146">
        <v>88</v>
      </c>
    </row>
    <row r="147" spans="1:4" x14ac:dyDescent="0.4">
      <c r="A147" s="1">
        <v>44622.553935185184</v>
      </c>
      <c r="B147">
        <v>16867</v>
      </c>
      <c r="C147">
        <v>1234.3209999999999</v>
      </c>
      <c r="D147">
        <v>88</v>
      </c>
    </row>
    <row r="148" spans="1:4" x14ac:dyDescent="0.4">
      <c r="A148" s="1">
        <v>44622.554050925923</v>
      </c>
      <c r="B148">
        <v>16868</v>
      </c>
      <c r="C148">
        <v>1234.222</v>
      </c>
      <c r="D148">
        <v>88</v>
      </c>
    </row>
    <row r="149" spans="1:4" x14ac:dyDescent="0.4">
      <c r="A149" s="1">
        <v>44622.554166666669</v>
      </c>
      <c r="B149">
        <v>16869</v>
      </c>
      <c r="C149">
        <v>1234.203</v>
      </c>
      <c r="D149">
        <v>88</v>
      </c>
    </row>
    <row r="150" spans="1:4" x14ac:dyDescent="0.4">
      <c r="A150" s="1">
        <v>44622.554282407407</v>
      </c>
      <c r="B150">
        <v>16870</v>
      </c>
      <c r="C150">
        <v>1234.1559999999999</v>
      </c>
      <c r="D150">
        <v>87</v>
      </c>
    </row>
    <row r="151" spans="1:4" x14ac:dyDescent="0.4">
      <c r="A151" s="1">
        <v>44622.554398148146</v>
      </c>
      <c r="B151">
        <v>16871</v>
      </c>
      <c r="C151">
        <v>1234.2570000000001</v>
      </c>
      <c r="D151">
        <v>87</v>
      </c>
    </row>
    <row r="152" spans="1:4" x14ac:dyDescent="0.4">
      <c r="A152" s="1">
        <v>44622.554513888892</v>
      </c>
      <c r="B152">
        <v>16872</v>
      </c>
      <c r="C152">
        <v>1234.2560000000001</v>
      </c>
      <c r="D152">
        <v>87</v>
      </c>
    </row>
    <row r="153" spans="1:4" x14ac:dyDescent="0.4">
      <c r="A153" s="1">
        <v>44622.554629629631</v>
      </c>
      <c r="B153">
        <v>16873</v>
      </c>
      <c r="C153">
        <v>1234.1320000000001</v>
      </c>
      <c r="D153">
        <v>87</v>
      </c>
    </row>
    <row r="154" spans="1:4" x14ac:dyDescent="0.4">
      <c r="A154" s="1">
        <v>44622.554745370369</v>
      </c>
      <c r="B154">
        <v>16874</v>
      </c>
      <c r="C154">
        <v>1234.269</v>
      </c>
      <c r="D154">
        <v>87</v>
      </c>
    </row>
    <row r="155" spans="1:4" x14ac:dyDescent="0.4">
      <c r="A155" s="1">
        <v>44622.554861111108</v>
      </c>
      <c r="B155">
        <v>16875</v>
      </c>
      <c r="C155">
        <v>1234.173</v>
      </c>
      <c r="D155">
        <v>87</v>
      </c>
    </row>
    <row r="156" spans="1:4" x14ac:dyDescent="0.4">
      <c r="A156" s="1">
        <v>44622.554976851854</v>
      </c>
      <c r="B156">
        <v>16876</v>
      </c>
      <c r="C156">
        <v>1234.2429999999999</v>
      </c>
      <c r="D156">
        <v>87</v>
      </c>
    </row>
    <row r="157" spans="1:4" x14ac:dyDescent="0.4">
      <c r="A157" s="1">
        <v>44622.555092592593</v>
      </c>
      <c r="B157">
        <v>16877</v>
      </c>
      <c r="C157">
        <v>1234.24</v>
      </c>
      <c r="D157">
        <v>87</v>
      </c>
    </row>
    <row r="158" spans="1:4" x14ac:dyDescent="0.4">
      <c r="A158" s="1">
        <v>44622.555208333331</v>
      </c>
      <c r="B158">
        <v>16878</v>
      </c>
      <c r="C158">
        <v>1234.2139999999999</v>
      </c>
      <c r="D158">
        <v>87</v>
      </c>
    </row>
    <row r="159" spans="1:4" x14ac:dyDescent="0.4">
      <c r="A159" s="1">
        <v>44622.555324074077</v>
      </c>
      <c r="B159">
        <v>16879</v>
      </c>
      <c r="C159">
        <v>1234.183</v>
      </c>
      <c r="D159">
        <v>87</v>
      </c>
    </row>
    <row r="160" spans="1:4" x14ac:dyDescent="0.4">
      <c r="A160" s="1">
        <v>44622.555439814816</v>
      </c>
      <c r="B160">
        <v>16880</v>
      </c>
      <c r="C160">
        <v>1234.33</v>
      </c>
      <c r="D160">
        <v>87</v>
      </c>
    </row>
    <row r="161" spans="1:4" x14ac:dyDescent="0.4">
      <c r="A161" s="1">
        <v>44622.555555555555</v>
      </c>
      <c r="B161">
        <v>16881</v>
      </c>
      <c r="C161">
        <v>1234.2760000000001</v>
      </c>
      <c r="D161">
        <v>87</v>
      </c>
    </row>
    <row r="162" spans="1:4" x14ac:dyDescent="0.4">
      <c r="A162" s="1">
        <v>44622.555671296293</v>
      </c>
      <c r="B162">
        <v>16882</v>
      </c>
      <c r="C162">
        <v>1234.134</v>
      </c>
      <c r="D162">
        <v>87</v>
      </c>
    </row>
    <row r="163" spans="1:4" x14ac:dyDescent="0.4">
      <c r="A163" s="1">
        <v>44622.555787037039</v>
      </c>
      <c r="B163">
        <v>16883</v>
      </c>
      <c r="C163">
        <v>1234.365</v>
      </c>
      <c r="D163">
        <v>87</v>
      </c>
    </row>
    <row r="164" spans="1:4" x14ac:dyDescent="0.4">
      <c r="A164" s="1">
        <v>44622.555902777778</v>
      </c>
      <c r="B164">
        <v>16884</v>
      </c>
      <c r="C164">
        <v>1234.201</v>
      </c>
      <c r="D164">
        <v>87</v>
      </c>
    </row>
    <row r="165" spans="1:4" x14ac:dyDescent="0.4">
      <c r="A165" s="1">
        <v>44622.556018518517</v>
      </c>
      <c r="B165">
        <v>16885</v>
      </c>
      <c r="C165">
        <v>1234.221</v>
      </c>
      <c r="D165">
        <v>87</v>
      </c>
    </row>
    <row r="166" spans="1:4" x14ac:dyDescent="0.4">
      <c r="A166" s="1">
        <v>44622.556134259263</v>
      </c>
      <c r="B166">
        <v>16886</v>
      </c>
      <c r="C166">
        <v>1234.221</v>
      </c>
      <c r="D166">
        <v>87</v>
      </c>
    </row>
    <row r="167" spans="1:4" x14ac:dyDescent="0.4">
      <c r="A167" s="1">
        <v>44622.556250000001</v>
      </c>
      <c r="B167">
        <v>16887</v>
      </c>
      <c r="C167">
        <v>1234.3330000000001</v>
      </c>
      <c r="D167">
        <v>87</v>
      </c>
    </row>
    <row r="168" spans="1:4" x14ac:dyDescent="0.4">
      <c r="A168" s="1">
        <v>44622.55636574074</v>
      </c>
      <c r="B168">
        <v>16888</v>
      </c>
      <c r="C168">
        <v>1234.009</v>
      </c>
      <c r="D168">
        <v>85</v>
      </c>
    </row>
    <row r="169" spans="1:4" x14ac:dyDescent="0.4">
      <c r="A169" s="1">
        <v>44622.556481481479</v>
      </c>
      <c r="B169">
        <v>16889</v>
      </c>
      <c r="C169">
        <v>1234.2270000000001</v>
      </c>
      <c r="D169">
        <v>85</v>
      </c>
    </row>
    <row r="170" spans="1:4" x14ac:dyDescent="0.4">
      <c r="A170" s="1">
        <v>44622.556597222225</v>
      </c>
      <c r="B170">
        <v>16890</v>
      </c>
      <c r="C170">
        <v>1234.1679999999999</v>
      </c>
      <c r="D170">
        <v>85</v>
      </c>
    </row>
    <row r="171" spans="1:4" x14ac:dyDescent="0.4">
      <c r="A171" s="1">
        <v>44622.556712962964</v>
      </c>
      <c r="B171">
        <v>16891</v>
      </c>
      <c r="C171">
        <v>1234.0989999999999</v>
      </c>
      <c r="D171">
        <v>85</v>
      </c>
    </row>
    <row r="172" spans="1:4" x14ac:dyDescent="0.4">
      <c r="A172" s="1">
        <v>44622.556828703702</v>
      </c>
      <c r="B172">
        <v>16892</v>
      </c>
      <c r="C172">
        <v>1234.1369999999999</v>
      </c>
      <c r="D172">
        <v>85</v>
      </c>
    </row>
    <row r="173" spans="1:4" x14ac:dyDescent="0.4">
      <c r="A173" s="1">
        <v>44622.556944444441</v>
      </c>
      <c r="B173">
        <v>16893</v>
      </c>
      <c r="C173">
        <v>1234.2850000000001</v>
      </c>
      <c r="D173">
        <v>85</v>
      </c>
    </row>
    <row r="174" spans="1:4" x14ac:dyDescent="0.4">
      <c r="A174" s="1">
        <v>44622.557060185187</v>
      </c>
      <c r="B174">
        <v>16894</v>
      </c>
      <c r="C174">
        <v>1234.1500000000001</v>
      </c>
      <c r="D174">
        <v>85</v>
      </c>
    </row>
    <row r="175" spans="1:4" x14ac:dyDescent="0.4">
      <c r="A175" s="1">
        <v>44622.557175925926</v>
      </c>
      <c r="B175">
        <v>16895</v>
      </c>
      <c r="C175">
        <v>1234.3009999999999</v>
      </c>
      <c r="D175">
        <v>85</v>
      </c>
    </row>
    <row r="176" spans="1:4" x14ac:dyDescent="0.4">
      <c r="A176" s="1">
        <v>44622.557291666664</v>
      </c>
      <c r="B176">
        <v>16896</v>
      </c>
      <c r="C176">
        <v>1234.126</v>
      </c>
      <c r="D176">
        <v>85</v>
      </c>
    </row>
    <row r="177" spans="1:4" x14ac:dyDescent="0.4">
      <c r="A177" s="1">
        <v>44622.55740740741</v>
      </c>
      <c r="B177">
        <v>16897</v>
      </c>
      <c r="C177">
        <v>1234.251</v>
      </c>
      <c r="D177">
        <v>85</v>
      </c>
    </row>
    <row r="178" spans="1:4" x14ac:dyDescent="0.4">
      <c r="A178" s="1">
        <v>44622.557523148149</v>
      </c>
      <c r="B178">
        <v>16898</v>
      </c>
      <c r="C178">
        <v>1234.2059999999999</v>
      </c>
      <c r="D178">
        <v>85</v>
      </c>
    </row>
    <row r="179" spans="1:4" x14ac:dyDescent="0.4">
      <c r="A179" s="1">
        <v>44622.557638888888</v>
      </c>
      <c r="B179">
        <v>16899</v>
      </c>
      <c r="C179">
        <v>1234.17</v>
      </c>
      <c r="D179">
        <v>85</v>
      </c>
    </row>
    <row r="180" spans="1:4" x14ac:dyDescent="0.4">
      <c r="A180" s="1">
        <v>44622.557754629626</v>
      </c>
      <c r="B180">
        <v>16900</v>
      </c>
      <c r="C180">
        <v>1234.1790000000001</v>
      </c>
      <c r="D180">
        <v>85</v>
      </c>
    </row>
    <row r="181" spans="1:4" x14ac:dyDescent="0.4">
      <c r="A181" s="1">
        <v>44622.557870370372</v>
      </c>
      <c r="B181">
        <v>16901</v>
      </c>
      <c r="C181">
        <v>1234.1559999999999</v>
      </c>
      <c r="D181">
        <v>85</v>
      </c>
    </row>
    <row r="182" spans="1:4" x14ac:dyDescent="0.4">
      <c r="A182" s="1">
        <v>44622.557986111111</v>
      </c>
      <c r="B182">
        <v>16902</v>
      </c>
      <c r="C182">
        <v>1234.153</v>
      </c>
      <c r="D182">
        <v>85</v>
      </c>
    </row>
    <row r="183" spans="1:4" x14ac:dyDescent="0.4">
      <c r="A183" s="1">
        <v>44622.55810185185</v>
      </c>
      <c r="B183">
        <v>16903</v>
      </c>
      <c r="C183">
        <v>1234.105</v>
      </c>
      <c r="D183">
        <v>85</v>
      </c>
    </row>
    <row r="184" spans="1:4" x14ac:dyDescent="0.4">
      <c r="A184" s="1">
        <v>44622.558217592596</v>
      </c>
      <c r="B184">
        <v>16904</v>
      </c>
      <c r="C184">
        <v>1234.1220000000001</v>
      </c>
      <c r="D184">
        <v>85</v>
      </c>
    </row>
    <row r="185" spans="1:4" x14ac:dyDescent="0.4">
      <c r="A185" s="1">
        <v>44622.558333333334</v>
      </c>
      <c r="B185">
        <v>16905</v>
      </c>
      <c r="C185">
        <v>1234.117</v>
      </c>
      <c r="D185">
        <v>85</v>
      </c>
    </row>
    <row r="186" spans="1:4" x14ac:dyDescent="0.4">
      <c r="A186" s="1">
        <v>44622.558449074073</v>
      </c>
      <c r="B186">
        <v>16906</v>
      </c>
      <c r="C186">
        <v>1233.9000000000001</v>
      </c>
      <c r="D186">
        <v>80</v>
      </c>
    </row>
    <row r="187" spans="1:4" x14ac:dyDescent="0.4">
      <c r="A187" s="1">
        <v>44622.558564814812</v>
      </c>
      <c r="B187">
        <v>16907</v>
      </c>
      <c r="C187">
        <v>1233.979</v>
      </c>
      <c r="D187">
        <v>80</v>
      </c>
    </row>
    <row r="188" spans="1:4" x14ac:dyDescent="0.4">
      <c r="A188" s="1">
        <v>44622.558680555558</v>
      </c>
      <c r="B188">
        <v>16908</v>
      </c>
      <c r="C188">
        <v>1234.011</v>
      </c>
      <c r="D188">
        <v>80</v>
      </c>
    </row>
    <row r="189" spans="1:4" x14ac:dyDescent="0.4">
      <c r="A189" s="1">
        <v>44622.558796296296</v>
      </c>
      <c r="B189">
        <v>16909</v>
      </c>
      <c r="C189">
        <v>1234.0419999999999</v>
      </c>
      <c r="D189">
        <v>80</v>
      </c>
    </row>
    <row r="190" spans="1:4" x14ac:dyDescent="0.4">
      <c r="A190" s="1">
        <v>44622.558912037035</v>
      </c>
      <c r="B190">
        <v>16910</v>
      </c>
      <c r="C190">
        <v>1234.0070000000001</v>
      </c>
      <c r="D190">
        <v>80</v>
      </c>
    </row>
    <row r="191" spans="1:4" x14ac:dyDescent="0.4">
      <c r="A191" s="1">
        <v>44622.559027777781</v>
      </c>
      <c r="B191">
        <v>16911</v>
      </c>
      <c r="C191">
        <v>1233.9929999999999</v>
      </c>
      <c r="D191">
        <v>80</v>
      </c>
    </row>
    <row r="192" spans="1:4" x14ac:dyDescent="0.4">
      <c r="A192" s="1">
        <v>44622.55914351852</v>
      </c>
      <c r="B192">
        <v>16912</v>
      </c>
      <c r="C192">
        <v>1234.0239999999999</v>
      </c>
      <c r="D192">
        <v>80</v>
      </c>
    </row>
    <row r="193" spans="1:4" x14ac:dyDescent="0.4">
      <c r="A193" s="1">
        <v>44622.559259259258</v>
      </c>
      <c r="B193">
        <v>16913</v>
      </c>
      <c r="C193">
        <v>1234.029</v>
      </c>
      <c r="D193">
        <v>80</v>
      </c>
    </row>
    <row r="194" spans="1:4" x14ac:dyDescent="0.4">
      <c r="A194" s="1">
        <v>44622.559374999997</v>
      </c>
      <c r="B194">
        <v>16914</v>
      </c>
      <c r="C194">
        <v>1234.06</v>
      </c>
      <c r="D194">
        <v>80</v>
      </c>
    </row>
    <row r="195" spans="1:4" x14ac:dyDescent="0.4">
      <c r="A195" s="1">
        <v>44622.559490740743</v>
      </c>
      <c r="B195">
        <v>16915</v>
      </c>
      <c r="C195">
        <v>1234.068</v>
      </c>
      <c r="D195">
        <v>80</v>
      </c>
    </row>
    <row r="196" spans="1:4" x14ac:dyDescent="0.4">
      <c r="A196" s="1">
        <v>44622.559606481482</v>
      </c>
      <c r="B196">
        <v>16916</v>
      </c>
      <c r="C196">
        <v>1233.998</v>
      </c>
      <c r="D196">
        <v>80</v>
      </c>
    </row>
    <row r="197" spans="1:4" x14ac:dyDescent="0.4">
      <c r="A197" s="1">
        <v>44622.55972222222</v>
      </c>
      <c r="B197">
        <v>16917</v>
      </c>
      <c r="C197">
        <v>1233.941</v>
      </c>
      <c r="D197">
        <v>80</v>
      </c>
    </row>
    <row r="198" spans="1:4" x14ac:dyDescent="0.4">
      <c r="A198" s="1">
        <v>44622.559837962966</v>
      </c>
      <c r="B198">
        <v>16918</v>
      </c>
      <c r="C198">
        <v>1233.951</v>
      </c>
      <c r="D198">
        <v>80</v>
      </c>
    </row>
    <row r="199" spans="1:4" x14ac:dyDescent="0.4">
      <c r="A199" s="1">
        <v>44622.559953703705</v>
      </c>
      <c r="B199">
        <v>16919</v>
      </c>
      <c r="C199">
        <v>1234.0050000000001</v>
      </c>
      <c r="D199">
        <v>80</v>
      </c>
    </row>
    <row r="200" spans="1:4" x14ac:dyDescent="0.4">
      <c r="A200" s="1">
        <v>44622.560069444444</v>
      </c>
      <c r="B200">
        <v>16920</v>
      </c>
      <c r="C200">
        <v>1233.9939999999999</v>
      </c>
      <c r="D200">
        <v>80</v>
      </c>
    </row>
    <row r="201" spans="1:4" x14ac:dyDescent="0.4">
      <c r="A201" s="1">
        <v>44622.560185185182</v>
      </c>
      <c r="B201">
        <v>16921</v>
      </c>
      <c r="C201">
        <v>1233.9570000000001</v>
      </c>
      <c r="D201">
        <v>80</v>
      </c>
    </row>
    <row r="202" spans="1:4" x14ac:dyDescent="0.4">
      <c r="A202" s="1">
        <v>44622.560300925928</v>
      </c>
      <c r="B202">
        <v>16922</v>
      </c>
      <c r="C202">
        <v>1234.0650000000001</v>
      </c>
      <c r="D202">
        <v>80</v>
      </c>
    </row>
    <row r="203" spans="1:4" x14ac:dyDescent="0.4">
      <c r="A203" s="1">
        <v>44622.560416666667</v>
      </c>
      <c r="B203">
        <v>16923</v>
      </c>
      <c r="C203">
        <v>1233.8530000000001</v>
      </c>
      <c r="D203">
        <v>70</v>
      </c>
    </row>
    <row r="204" spans="1:4" x14ac:dyDescent="0.4">
      <c r="A204" s="1">
        <v>44622.560532407406</v>
      </c>
      <c r="B204">
        <v>16924</v>
      </c>
      <c r="C204">
        <v>1233.615</v>
      </c>
      <c r="D204">
        <v>70</v>
      </c>
    </row>
    <row r="205" spans="1:4" x14ac:dyDescent="0.4">
      <c r="A205" s="1">
        <v>44622.560648148145</v>
      </c>
      <c r="B205">
        <v>16925</v>
      </c>
      <c r="C205">
        <v>1233.741</v>
      </c>
      <c r="D205">
        <v>70</v>
      </c>
    </row>
    <row r="206" spans="1:4" x14ac:dyDescent="0.4">
      <c r="A206" s="1">
        <v>44622.560763888891</v>
      </c>
      <c r="B206">
        <v>16926</v>
      </c>
      <c r="C206">
        <v>1233.6189999999999</v>
      </c>
      <c r="D206">
        <v>70</v>
      </c>
    </row>
    <row r="207" spans="1:4" x14ac:dyDescent="0.4">
      <c r="A207" s="1">
        <v>44622.560879629629</v>
      </c>
      <c r="B207">
        <v>16927</v>
      </c>
      <c r="C207">
        <v>1233.5999999999999</v>
      </c>
      <c r="D207">
        <v>70</v>
      </c>
    </row>
    <row r="208" spans="1:4" x14ac:dyDescent="0.4">
      <c r="A208" s="1">
        <v>44622.560995370368</v>
      </c>
      <c r="B208">
        <v>16928</v>
      </c>
      <c r="C208">
        <v>1233.6479999999999</v>
      </c>
      <c r="D208">
        <v>70</v>
      </c>
    </row>
    <row r="209" spans="1:4" x14ac:dyDescent="0.4">
      <c r="A209" s="1">
        <v>44622.561111111114</v>
      </c>
      <c r="B209">
        <v>16929</v>
      </c>
      <c r="C209">
        <v>1233.653</v>
      </c>
      <c r="D209">
        <v>70</v>
      </c>
    </row>
    <row r="210" spans="1:4" x14ac:dyDescent="0.4">
      <c r="A210" s="1">
        <v>44622.561226851853</v>
      </c>
      <c r="B210">
        <v>16930</v>
      </c>
      <c r="C210">
        <v>1233.673</v>
      </c>
      <c r="D210">
        <v>70</v>
      </c>
    </row>
    <row r="211" spans="1:4" x14ac:dyDescent="0.4">
      <c r="A211" s="1">
        <v>44622.561342592591</v>
      </c>
      <c r="B211">
        <v>16931</v>
      </c>
      <c r="C211">
        <v>1233.5530000000001</v>
      </c>
      <c r="D211">
        <v>70</v>
      </c>
    </row>
    <row r="212" spans="1:4" x14ac:dyDescent="0.4">
      <c r="A212" s="1">
        <v>44622.56145833333</v>
      </c>
      <c r="B212">
        <v>16932</v>
      </c>
      <c r="C212">
        <v>1233.7670000000001</v>
      </c>
      <c r="D212">
        <v>70</v>
      </c>
    </row>
    <row r="213" spans="1:4" x14ac:dyDescent="0.4">
      <c r="A213" s="1">
        <v>44622.561574074076</v>
      </c>
      <c r="B213">
        <v>16933</v>
      </c>
      <c r="C213">
        <v>1233.6079999999999</v>
      </c>
      <c r="D213">
        <v>70</v>
      </c>
    </row>
    <row r="214" spans="1:4" x14ac:dyDescent="0.4">
      <c r="A214" s="1">
        <v>44622.561689814815</v>
      </c>
      <c r="B214">
        <v>16934</v>
      </c>
      <c r="C214">
        <v>1233.6679999999999</v>
      </c>
      <c r="D214">
        <v>70</v>
      </c>
    </row>
    <row r="215" spans="1:4" x14ac:dyDescent="0.4">
      <c r="A215" s="1">
        <v>44622.561805555553</v>
      </c>
      <c r="B215">
        <v>16935</v>
      </c>
      <c r="C215">
        <v>1233.7270000000001</v>
      </c>
      <c r="D215">
        <v>70</v>
      </c>
    </row>
    <row r="216" spans="1:4" x14ac:dyDescent="0.4">
      <c r="A216" s="1">
        <v>44622.561921296299</v>
      </c>
      <c r="B216">
        <v>16936</v>
      </c>
      <c r="C216">
        <v>1233.6479999999999</v>
      </c>
      <c r="D216">
        <v>70</v>
      </c>
    </row>
    <row r="217" spans="1:4" x14ac:dyDescent="0.4">
      <c r="A217" s="1">
        <v>44622.562037037038</v>
      </c>
      <c r="B217">
        <v>16937</v>
      </c>
      <c r="C217">
        <v>1233.5709999999999</v>
      </c>
      <c r="D217">
        <v>70</v>
      </c>
    </row>
    <row r="218" spans="1:4" x14ac:dyDescent="0.4">
      <c r="A218" s="1">
        <v>44622.562152777777</v>
      </c>
      <c r="B218">
        <v>16938</v>
      </c>
      <c r="C218">
        <v>1233.683</v>
      </c>
      <c r="D218">
        <v>70</v>
      </c>
    </row>
    <row r="219" spans="1:4" x14ac:dyDescent="0.4">
      <c r="A219" s="1">
        <v>44622.562268518515</v>
      </c>
      <c r="B219">
        <v>16939</v>
      </c>
      <c r="C219">
        <v>1233.7529999999999</v>
      </c>
      <c r="D219">
        <v>70</v>
      </c>
    </row>
    <row r="220" spans="1:4" x14ac:dyDescent="0.4">
      <c r="A220" s="1">
        <v>44622.562384259261</v>
      </c>
      <c r="B220">
        <v>16940</v>
      </c>
      <c r="C220">
        <v>1233.5609999999999</v>
      </c>
      <c r="D220">
        <v>70</v>
      </c>
    </row>
    <row r="221" spans="1:4" x14ac:dyDescent="0.4">
      <c r="A221" s="1">
        <v>44622.5625</v>
      </c>
      <c r="B221">
        <v>16941</v>
      </c>
      <c r="C221">
        <v>1233.654</v>
      </c>
      <c r="D221">
        <v>70</v>
      </c>
    </row>
    <row r="222" spans="1:4" x14ac:dyDescent="0.4">
      <c r="A222" s="1">
        <v>44622.562615740739</v>
      </c>
      <c r="B222">
        <v>16942</v>
      </c>
      <c r="C222">
        <v>1232.9469999999999</v>
      </c>
      <c r="D222">
        <v>50</v>
      </c>
    </row>
    <row r="223" spans="1:4" x14ac:dyDescent="0.4">
      <c r="A223" s="1">
        <v>44622.562731481485</v>
      </c>
      <c r="B223">
        <v>16943</v>
      </c>
      <c r="C223">
        <v>1232.9159999999999</v>
      </c>
      <c r="D223">
        <v>50</v>
      </c>
    </row>
    <row r="224" spans="1:4" x14ac:dyDescent="0.4">
      <c r="A224" s="1">
        <v>44622.562847222223</v>
      </c>
      <c r="B224">
        <v>16944</v>
      </c>
      <c r="C224">
        <v>1232.92</v>
      </c>
      <c r="D224">
        <v>50</v>
      </c>
    </row>
    <row r="225" spans="1:4" x14ac:dyDescent="0.4">
      <c r="A225" s="1">
        <v>44622.562962962962</v>
      </c>
      <c r="B225">
        <v>16945</v>
      </c>
      <c r="C225">
        <v>1232.998</v>
      </c>
      <c r="D225">
        <v>50</v>
      </c>
    </row>
    <row r="226" spans="1:4" x14ac:dyDescent="0.4">
      <c r="A226" s="1">
        <v>44622.563078703701</v>
      </c>
      <c r="B226">
        <v>16946</v>
      </c>
      <c r="C226">
        <v>1232.9549999999999</v>
      </c>
      <c r="D226">
        <v>50</v>
      </c>
    </row>
    <row r="227" spans="1:4" x14ac:dyDescent="0.4">
      <c r="A227" s="1">
        <v>44622.563194444447</v>
      </c>
      <c r="B227">
        <v>16947</v>
      </c>
      <c r="C227">
        <v>1232.8510000000001</v>
      </c>
      <c r="D227">
        <v>50</v>
      </c>
    </row>
    <row r="228" spans="1:4" x14ac:dyDescent="0.4">
      <c r="A228" s="1">
        <v>44622.563310185185</v>
      </c>
      <c r="B228">
        <v>16948</v>
      </c>
      <c r="C228">
        <v>1232.9860000000001</v>
      </c>
      <c r="D228">
        <v>50</v>
      </c>
    </row>
    <row r="229" spans="1:4" x14ac:dyDescent="0.4">
      <c r="A229" s="1">
        <v>44622.563425925924</v>
      </c>
      <c r="B229">
        <v>16949</v>
      </c>
      <c r="C229">
        <v>1232.9359999999999</v>
      </c>
      <c r="D229">
        <v>50</v>
      </c>
    </row>
    <row r="230" spans="1:4" x14ac:dyDescent="0.4">
      <c r="A230" s="1">
        <v>44622.56354166667</v>
      </c>
      <c r="B230">
        <v>16950</v>
      </c>
      <c r="C230">
        <v>1232.9349999999999</v>
      </c>
      <c r="D230">
        <v>50</v>
      </c>
    </row>
    <row r="231" spans="1:4" x14ac:dyDescent="0.4">
      <c r="A231" s="1">
        <v>44622.563657407409</v>
      </c>
      <c r="B231">
        <v>16951</v>
      </c>
      <c r="C231">
        <v>1232.9570000000001</v>
      </c>
      <c r="D231">
        <v>50</v>
      </c>
    </row>
    <row r="232" spans="1:4" x14ac:dyDescent="0.4">
      <c r="A232" s="1">
        <v>44622.563773148147</v>
      </c>
      <c r="B232">
        <v>16952</v>
      </c>
      <c r="C232">
        <v>1232.9480000000001</v>
      </c>
      <c r="D232">
        <v>50</v>
      </c>
    </row>
    <row r="233" spans="1:4" x14ac:dyDescent="0.4">
      <c r="A233" s="1">
        <v>44622.563888888886</v>
      </c>
      <c r="B233">
        <v>16953</v>
      </c>
      <c r="C233">
        <v>1232.8800000000001</v>
      </c>
      <c r="D233">
        <v>50</v>
      </c>
    </row>
    <row r="234" spans="1:4" x14ac:dyDescent="0.4">
      <c r="A234" s="1">
        <v>44622.564004629632</v>
      </c>
      <c r="B234">
        <v>16954</v>
      </c>
      <c r="C234">
        <v>1232.96</v>
      </c>
      <c r="D234">
        <v>50</v>
      </c>
    </row>
    <row r="235" spans="1:4" x14ac:dyDescent="0.4">
      <c r="A235" s="1">
        <v>44622.564120370371</v>
      </c>
      <c r="B235">
        <v>16955</v>
      </c>
      <c r="C235">
        <v>1232.998</v>
      </c>
      <c r="D235">
        <v>50</v>
      </c>
    </row>
    <row r="236" spans="1:4" x14ac:dyDescent="0.4">
      <c r="A236" s="1">
        <v>44622.564236111109</v>
      </c>
      <c r="B236">
        <v>16956</v>
      </c>
      <c r="C236">
        <v>1232.9349999999999</v>
      </c>
      <c r="D236">
        <v>50</v>
      </c>
    </row>
    <row r="237" spans="1:4" x14ac:dyDescent="0.4">
      <c r="A237" s="1">
        <v>44622.564351851855</v>
      </c>
      <c r="B237">
        <v>16957</v>
      </c>
      <c r="C237">
        <v>1232.895</v>
      </c>
      <c r="D237">
        <v>50</v>
      </c>
    </row>
    <row r="238" spans="1:4" x14ac:dyDescent="0.4">
      <c r="A238" s="1">
        <v>44622.564467592594</v>
      </c>
      <c r="B238">
        <v>16958</v>
      </c>
      <c r="C238">
        <v>1232.9110000000001</v>
      </c>
      <c r="D238">
        <v>50</v>
      </c>
    </row>
    <row r="239" spans="1:4" x14ac:dyDescent="0.4">
      <c r="A239" s="1">
        <v>44622.564583333333</v>
      </c>
      <c r="B239">
        <v>16959</v>
      </c>
      <c r="C239">
        <v>1232.9490000000001</v>
      </c>
      <c r="D239">
        <v>50</v>
      </c>
    </row>
    <row r="240" spans="1:4" x14ac:dyDescent="0.4">
      <c r="A240" s="1">
        <v>44622.564699074072</v>
      </c>
      <c r="B240">
        <v>16960</v>
      </c>
      <c r="C240">
        <v>1231.1320000000001</v>
      </c>
      <c r="D240">
        <v>0</v>
      </c>
    </row>
    <row r="241" spans="1:4" x14ac:dyDescent="0.4">
      <c r="A241" s="1">
        <v>44622.564814814818</v>
      </c>
      <c r="B241">
        <v>16961</v>
      </c>
      <c r="C241">
        <v>1231.134</v>
      </c>
      <c r="D241">
        <v>0</v>
      </c>
    </row>
    <row r="242" spans="1:4" x14ac:dyDescent="0.4">
      <c r="A242" s="1">
        <v>44622.564930555556</v>
      </c>
      <c r="B242">
        <v>16962</v>
      </c>
      <c r="C242">
        <v>1231.1420000000001</v>
      </c>
      <c r="D242">
        <v>0</v>
      </c>
    </row>
    <row r="243" spans="1:4" x14ac:dyDescent="0.4">
      <c r="A243" s="1">
        <v>44622.565046296295</v>
      </c>
      <c r="B243">
        <v>16963</v>
      </c>
      <c r="C243">
        <v>1231.1489999999999</v>
      </c>
      <c r="D243">
        <v>0</v>
      </c>
    </row>
    <row r="244" spans="1:4" x14ac:dyDescent="0.4">
      <c r="A244" s="1">
        <v>44622.565162037034</v>
      </c>
      <c r="B244">
        <v>16964</v>
      </c>
      <c r="C244">
        <v>1231.1610000000001</v>
      </c>
      <c r="D244">
        <v>0</v>
      </c>
    </row>
    <row r="245" spans="1:4" x14ac:dyDescent="0.4">
      <c r="A245" s="1">
        <v>44622.56527777778</v>
      </c>
      <c r="B245">
        <v>16965</v>
      </c>
      <c r="C245">
        <v>1231.171</v>
      </c>
      <c r="D245">
        <v>0</v>
      </c>
    </row>
    <row r="246" spans="1:4" x14ac:dyDescent="0.4">
      <c r="A246" s="1">
        <v>44622.565393518518</v>
      </c>
      <c r="B246">
        <v>16966</v>
      </c>
      <c r="C246">
        <v>1231.1569999999999</v>
      </c>
      <c r="D246">
        <v>0</v>
      </c>
    </row>
    <row r="247" spans="1:4" x14ac:dyDescent="0.4">
      <c r="A247" s="1">
        <v>44622.565509259257</v>
      </c>
      <c r="B247">
        <v>16967</v>
      </c>
      <c r="C247">
        <v>1231.146</v>
      </c>
      <c r="D247">
        <v>0</v>
      </c>
    </row>
    <row r="248" spans="1:4" x14ac:dyDescent="0.4">
      <c r="A248" s="1">
        <v>44622.565625000003</v>
      </c>
      <c r="B248">
        <v>16968</v>
      </c>
      <c r="C248">
        <v>1231.1279999999999</v>
      </c>
      <c r="D248">
        <v>0</v>
      </c>
    </row>
    <row r="249" spans="1:4" x14ac:dyDescent="0.4">
      <c r="A249" s="1">
        <v>44622.565740740742</v>
      </c>
      <c r="B249">
        <v>16969</v>
      </c>
      <c r="C249">
        <v>1231.146</v>
      </c>
      <c r="D249">
        <v>0</v>
      </c>
    </row>
    <row r="250" spans="1:4" x14ac:dyDescent="0.4">
      <c r="A250" s="1">
        <v>44622.56585648148</v>
      </c>
      <c r="B250">
        <v>16970</v>
      </c>
      <c r="C250">
        <v>1231.154</v>
      </c>
      <c r="D250">
        <v>0</v>
      </c>
    </row>
    <row r="251" spans="1:4" x14ac:dyDescent="0.4">
      <c r="A251" s="1">
        <v>44622.565972222219</v>
      </c>
      <c r="B251">
        <v>16971</v>
      </c>
      <c r="C251">
        <v>1231.1369999999999</v>
      </c>
      <c r="D251">
        <v>0</v>
      </c>
    </row>
    <row r="252" spans="1:4" x14ac:dyDescent="0.4">
      <c r="A252" s="1">
        <v>44622.566087962965</v>
      </c>
      <c r="B252">
        <v>16972</v>
      </c>
      <c r="C252">
        <v>1231.1610000000001</v>
      </c>
      <c r="D252">
        <v>0</v>
      </c>
    </row>
    <row r="253" spans="1:4" x14ac:dyDescent="0.4">
      <c r="A253" s="1">
        <v>44622.566203703704</v>
      </c>
      <c r="B253">
        <v>16973</v>
      </c>
      <c r="C253">
        <v>1231.136</v>
      </c>
      <c r="D253">
        <v>0</v>
      </c>
    </row>
    <row r="254" spans="1:4" x14ac:dyDescent="0.4">
      <c r="A254" s="1">
        <v>44622.566319444442</v>
      </c>
      <c r="B254">
        <v>16974</v>
      </c>
      <c r="C254">
        <v>1231.1379999999999</v>
      </c>
      <c r="D254">
        <v>0</v>
      </c>
    </row>
    <row r="255" spans="1:4" x14ac:dyDescent="0.4">
      <c r="A255" s="1">
        <v>44622.566435185188</v>
      </c>
      <c r="B255">
        <v>16975</v>
      </c>
      <c r="C255">
        <v>1231.144</v>
      </c>
      <c r="D255">
        <v>0</v>
      </c>
    </row>
    <row r="256" spans="1:4" x14ac:dyDescent="0.4">
      <c r="A256" s="1">
        <v>44622.566550925927</v>
      </c>
      <c r="B256">
        <v>16976</v>
      </c>
      <c r="C256">
        <v>1231.154</v>
      </c>
      <c r="D256">
        <v>0</v>
      </c>
    </row>
    <row r="257" spans="1:4" x14ac:dyDescent="0.4">
      <c r="A257" s="1">
        <v>44622.566666666666</v>
      </c>
      <c r="B257">
        <v>16977</v>
      </c>
      <c r="C257">
        <v>1231.175</v>
      </c>
      <c r="D257">
        <v>0</v>
      </c>
    </row>
    <row r="258" spans="1:4" x14ac:dyDescent="0.4">
      <c r="A258" s="1">
        <v>44622.566782407404</v>
      </c>
      <c r="B258">
        <v>16978</v>
      </c>
      <c r="C258">
        <v>1231.18</v>
      </c>
      <c r="D258">
        <v>0</v>
      </c>
    </row>
    <row r="259" spans="1:4" x14ac:dyDescent="0.4">
      <c r="A259" s="1">
        <v>44622.56689814815</v>
      </c>
      <c r="B259">
        <v>16979</v>
      </c>
      <c r="C259">
        <v>1231.3969999999999</v>
      </c>
      <c r="D259">
        <v>5</v>
      </c>
    </row>
    <row r="260" spans="1:4" x14ac:dyDescent="0.4">
      <c r="A260" s="1">
        <v>44622.567013888889</v>
      </c>
      <c r="B260">
        <v>16980</v>
      </c>
      <c r="C260">
        <v>1231.3589999999999</v>
      </c>
      <c r="D260">
        <v>5</v>
      </c>
    </row>
    <row r="261" spans="1:4" x14ac:dyDescent="0.4">
      <c r="A261" s="1">
        <v>44622.567129629628</v>
      </c>
      <c r="B261">
        <v>16981</v>
      </c>
      <c r="C261">
        <v>1231.271</v>
      </c>
      <c r="D261">
        <v>5</v>
      </c>
    </row>
    <row r="262" spans="1:4" x14ac:dyDescent="0.4">
      <c r="A262" s="1">
        <v>44622.567245370374</v>
      </c>
      <c r="B262">
        <v>16982</v>
      </c>
      <c r="C262">
        <v>1231.2560000000001</v>
      </c>
      <c r="D262">
        <v>5</v>
      </c>
    </row>
    <row r="263" spans="1:4" x14ac:dyDescent="0.4">
      <c r="A263" s="1">
        <v>44622.567361111112</v>
      </c>
      <c r="B263">
        <v>16983</v>
      </c>
      <c r="C263">
        <v>1231.3420000000001</v>
      </c>
      <c r="D263">
        <v>5</v>
      </c>
    </row>
    <row r="264" spans="1:4" x14ac:dyDescent="0.4">
      <c r="A264" s="1">
        <v>44622.567476851851</v>
      </c>
      <c r="B264">
        <v>16984</v>
      </c>
      <c r="C264">
        <v>1231.365</v>
      </c>
      <c r="D264">
        <v>5</v>
      </c>
    </row>
    <row r="265" spans="1:4" x14ac:dyDescent="0.4">
      <c r="A265" s="1">
        <v>44622.56759259259</v>
      </c>
      <c r="B265">
        <v>16985</v>
      </c>
      <c r="C265">
        <v>1231.2760000000001</v>
      </c>
      <c r="D265">
        <v>5</v>
      </c>
    </row>
    <row r="266" spans="1:4" x14ac:dyDescent="0.4">
      <c r="A266" s="1">
        <v>44622.567708333336</v>
      </c>
      <c r="B266">
        <v>16986</v>
      </c>
      <c r="C266">
        <v>1231.31</v>
      </c>
      <c r="D266">
        <v>5</v>
      </c>
    </row>
    <row r="267" spans="1:4" x14ac:dyDescent="0.4">
      <c r="A267" s="1">
        <v>44622.567824074074</v>
      </c>
      <c r="B267">
        <v>16987</v>
      </c>
      <c r="C267">
        <v>1231.4069999999999</v>
      </c>
      <c r="D267">
        <v>5</v>
      </c>
    </row>
    <row r="268" spans="1:4" x14ac:dyDescent="0.4">
      <c r="A268" s="1">
        <v>44622.567939814813</v>
      </c>
      <c r="B268">
        <v>16988</v>
      </c>
      <c r="C268">
        <v>1231.2739999999999</v>
      </c>
      <c r="D268">
        <v>5</v>
      </c>
    </row>
    <row r="269" spans="1:4" x14ac:dyDescent="0.4">
      <c r="A269" s="1">
        <v>44622.568055555559</v>
      </c>
      <c r="B269">
        <v>16989</v>
      </c>
      <c r="C269">
        <v>1231.3969999999999</v>
      </c>
      <c r="D269">
        <v>5</v>
      </c>
    </row>
    <row r="270" spans="1:4" x14ac:dyDescent="0.4">
      <c r="A270" s="1">
        <v>44622.568171296298</v>
      </c>
      <c r="B270">
        <v>16990</v>
      </c>
      <c r="C270">
        <v>1231.377</v>
      </c>
      <c r="D270">
        <v>5</v>
      </c>
    </row>
    <row r="271" spans="1:4" x14ac:dyDescent="0.4">
      <c r="A271" s="1">
        <v>44622.568287037036</v>
      </c>
      <c r="B271">
        <v>16991</v>
      </c>
      <c r="C271">
        <v>1231.3230000000001</v>
      </c>
      <c r="D271">
        <v>5</v>
      </c>
    </row>
    <row r="272" spans="1:4" x14ac:dyDescent="0.4">
      <c r="A272" s="1">
        <v>44622.568402777775</v>
      </c>
      <c r="B272">
        <v>16992</v>
      </c>
      <c r="C272">
        <v>1231.42</v>
      </c>
      <c r="D272">
        <v>5</v>
      </c>
    </row>
    <row r="273" spans="1:4" x14ac:dyDescent="0.4">
      <c r="A273" s="1">
        <v>44622.568518518521</v>
      </c>
      <c r="B273">
        <v>16993</v>
      </c>
      <c r="C273">
        <v>1231.296</v>
      </c>
      <c r="D273">
        <v>5</v>
      </c>
    </row>
    <row r="274" spans="1:4" x14ac:dyDescent="0.4">
      <c r="A274" s="1">
        <v>44622.56863425926</v>
      </c>
      <c r="B274">
        <v>16994</v>
      </c>
      <c r="C274">
        <v>1231.4469999999999</v>
      </c>
      <c r="D274">
        <v>5</v>
      </c>
    </row>
    <row r="275" spans="1:4" x14ac:dyDescent="0.4">
      <c r="A275" s="1">
        <v>44622.568749999999</v>
      </c>
      <c r="B275">
        <v>16995</v>
      </c>
      <c r="C275">
        <v>1231.2080000000001</v>
      </c>
      <c r="D275">
        <v>5</v>
      </c>
    </row>
    <row r="276" spans="1:4" x14ac:dyDescent="0.4">
      <c r="A276" s="1">
        <v>44622.568865740737</v>
      </c>
      <c r="B276">
        <v>16996</v>
      </c>
      <c r="C276">
        <v>1231.4880000000001</v>
      </c>
      <c r="D276">
        <v>7</v>
      </c>
    </row>
    <row r="277" spans="1:4" x14ac:dyDescent="0.4">
      <c r="A277" s="1">
        <v>44622.568981481483</v>
      </c>
      <c r="B277">
        <v>16997</v>
      </c>
      <c r="C277">
        <v>1231.3910000000001</v>
      </c>
      <c r="D277">
        <v>7</v>
      </c>
    </row>
    <row r="278" spans="1:4" x14ac:dyDescent="0.4">
      <c r="A278" s="1">
        <v>44622.569097222222</v>
      </c>
      <c r="B278">
        <v>16998</v>
      </c>
      <c r="C278">
        <v>1231.4100000000001</v>
      </c>
      <c r="D278">
        <v>7</v>
      </c>
    </row>
    <row r="279" spans="1:4" x14ac:dyDescent="0.4">
      <c r="A279" s="1">
        <v>44622.569212962961</v>
      </c>
      <c r="B279">
        <v>16999</v>
      </c>
      <c r="C279">
        <v>1231.4860000000001</v>
      </c>
      <c r="D279">
        <v>7</v>
      </c>
    </row>
    <row r="280" spans="1:4" x14ac:dyDescent="0.4">
      <c r="A280" s="1">
        <v>44622.569328703707</v>
      </c>
      <c r="B280">
        <v>17000</v>
      </c>
      <c r="C280">
        <v>1231.3969999999999</v>
      </c>
      <c r="D280">
        <v>7</v>
      </c>
    </row>
    <row r="281" spans="1:4" x14ac:dyDescent="0.4">
      <c r="A281" s="1">
        <v>44622.569444444445</v>
      </c>
      <c r="B281">
        <v>17001</v>
      </c>
      <c r="C281">
        <v>1231.4739999999999</v>
      </c>
      <c r="D281">
        <v>7</v>
      </c>
    </row>
    <row r="282" spans="1:4" x14ac:dyDescent="0.4">
      <c r="A282" s="1">
        <v>44622.569560185184</v>
      </c>
      <c r="B282">
        <v>17002</v>
      </c>
      <c r="C282">
        <v>1231.383</v>
      </c>
      <c r="D282">
        <v>7</v>
      </c>
    </row>
    <row r="283" spans="1:4" x14ac:dyDescent="0.4">
      <c r="A283" s="1">
        <v>44622.569675925923</v>
      </c>
      <c r="B283">
        <v>17003</v>
      </c>
      <c r="C283">
        <v>1231.4449999999999</v>
      </c>
      <c r="D283">
        <v>7</v>
      </c>
    </row>
    <row r="284" spans="1:4" x14ac:dyDescent="0.4">
      <c r="A284" s="1">
        <v>44622.569791666669</v>
      </c>
      <c r="B284">
        <v>17004</v>
      </c>
      <c r="C284">
        <v>1231.425</v>
      </c>
      <c r="D284">
        <v>7</v>
      </c>
    </row>
    <row r="285" spans="1:4" x14ac:dyDescent="0.4">
      <c r="A285" s="1">
        <v>44622.569907407407</v>
      </c>
      <c r="B285">
        <v>17005</v>
      </c>
      <c r="C285">
        <v>1231.375</v>
      </c>
      <c r="D285">
        <v>7</v>
      </c>
    </row>
    <row r="286" spans="1:4" x14ac:dyDescent="0.4">
      <c r="A286" s="1">
        <v>44622.570023148146</v>
      </c>
      <c r="B286">
        <v>17006</v>
      </c>
      <c r="C286">
        <v>1231.4939999999999</v>
      </c>
      <c r="D286">
        <v>7</v>
      </c>
    </row>
    <row r="287" spans="1:4" x14ac:dyDescent="0.4">
      <c r="A287" s="1">
        <v>44622.570138888892</v>
      </c>
      <c r="B287">
        <v>17007</v>
      </c>
      <c r="C287">
        <v>1231.405</v>
      </c>
      <c r="D287">
        <v>7</v>
      </c>
    </row>
    <row r="288" spans="1:4" x14ac:dyDescent="0.4">
      <c r="A288" s="1">
        <v>44622.570254629631</v>
      </c>
      <c r="B288">
        <v>17008</v>
      </c>
      <c r="C288">
        <v>1231.443</v>
      </c>
      <c r="D288">
        <v>7</v>
      </c>
    </row>
    <row r="289" spans="1:4" x14ac:dyDescent="0.4">
      <c r="A289" s="1">
        <v>44622.570370370369</v>
      </c>
      <c r="B289">
        <v>17009</v>
      </c>
      <c r="C289">
        <v>1231.4780000000001</v>
      </c>
      <c r="D289">
        <v>7</v>
      </c>
    </row>
    <row r="290" spans="1:4" x14ac:dyDescent="0.4">
      <c r="A290" s="1">
        <v>44622.570486111108</v>
      </c>
      <c r="B290">
        <v>17010</v>
      </c>
      <c r="C290">
        <v>1231.4100000000001</v>
      </c>
      <c r="D290">
        <v>7</v>
      </c>
    </row>
    <row r="291" spans="1:4" x14ac:dyDescent="0.4">
      <c r="A291" s="1">
        <v>44622.570601851854</v>
      </c>
      <c r="B291">
        <v>17011</v>
      </c>
      <c r="C291">
        <v>1231.49</v>
      </c>
      <c r="D291">
        <v>7</v>
      </c>
    </row>
    <row r="292" spans="1:4" x14ac:dyDescent="0.4">
      <c r="A292" s="1">
        <v>44622.570717592593</v>
      </c>
      <c r="B292">
        <v>17012</v>
      </c>
      <c r="C292">
        <v>1231.3240000000001</v>
      </c>
      <c r="D292">
        <v>7</v>
      </c>
    </row>
    <row r="293" spans="1:4" x14ac:dyDescent="0.4">
      <c r="A293" s="1">
        <v>44622.570833333331</v>
      </c>
      <c r="B293">
        <v>17013</v>
      </c>
      <c r="C293">
        <v>1231.421</v>
      </c>
      <c r="D293">
        <v>7</v>
      </c>
    </row>
    <row r="294" spans="1:4" x14ac:dyDescent="0.4">
      <c r="A294" s="1">
        <v>44622.570949074077</v>
      </c>
      <c r="B294">
        <v>17014</v>
      </c>
      <c r="C294">
        <v>1231.4480000000001</v>
      </c>
      <c r="D294">
        <v>7</v>
      </c>
    </row>
    <row r="295" spans="1:4" x14ac:dyDescent="0.4">
      <c r="A295" s="1">
        <v>44622.571064814816</v>
      </c>
      <c r="B295">
        <v>17015</v>
      </c>
      <c r="C295">
        <v>1231.52</v>
      </c>
      <c r="D295">
        <v>9</v>
      </c>
    </row>
    <row r="296" spans="1:4" x14ac:dyDescent="0.4">
      <c r="A296" s="1">
        <v>44622.571180555555</v>
      </c>
      <c r="B296">
        <v>17016</v>
      </c>
      <c r="C296">
        <v>1231.547</v>
      </c>
      <c r="D296">
        <v>9</v>
      </c>
    </row>
    <row r="297" spans="1:4" x14ac:dyDescent="0.4">
      <c r="A297" s="1">
        <v>44622.571296296293</v>
      </c>
      <c r="B297">
        <v>17017</v>
      </c>
      <c r="C297">
        <v>1231.4680000000001</v>
      </c>
      <c r="D297">
        <v>9</v>
      </c>
    </row>
    <row r="298" spans="1:4" x14ac:dyDescent="0.4">
      <c r="A298" s="1">
        <v>44622.571412037039</v>
      </c>
      <c r="B298">
        <v>17018</v>
      </c>
      <c r="C298">
        <v>1231.444</v>
      </c>
      <c r="D298">
        <v>9</v>
      </c>
    </row>
    <row r="299" spans="1:4" x14ac:dyDescent="0.4">
      <c r="A299" s="1">
        <v>44622.571527777778</v>
      </c>
      <c r="B299">
        <v>17019</v>
      </c>
      <c r="C299">
        <v>1231.4839999999999</v>
      </c>
      <c r="D299">
        <v>9</v>
      </c>
    </row>
    <row r="300" spans="1:4" x14ac:dyDescent="0.4">
      <c r="A300" s="1">
        <v>44622.571643518517</v>
      </c>
      <c r="B300">
        <v>17020</v>
      </c>
      <c r="C300">
        <v>1231.4490000000001</v>
      </c>
      <c r="D300">
        <v>9</v>
      </c>
    </row>
    <row r="301" spans="1:4" x14ac:dyDescent="0.4">
      <c r="A301" s="1">
        <v>44622.571759259263</v>
      </c>
      <c r="B301">
        <v>17021</v>
      </c>
      <c r="C301">
        <v>1231.479</v>
      </c>
      <c r="D301">
        <v>9</v>
      </c>
    </row>
    <row r="302" spans="1:4" x14ac:dyDescent="0.4">
      <c r="A302" s="1">
        <v>44622.571875000001</v>
      </c>
      <c r="B302">
        <v>17022</v>
      </c>
      <c r="C302">
        <v>1231.481</v>
      </c>
      <c r="D302">
        <v>9</v>
      </c>
    </row>
    <row r="303" spans="1:4" x14ac:dyDescent="0.4">
      <c r="A303" s="1">
        <v>44622.57199074074</v>
      </c>
      <c r="B303">
        <v>17023</v>
      </c>
      <c r="C303">
        <v>1231.5160000000001</v>
      </c>
      <c r="D303">
        <v>9</v>
      </c>
    </row>
    <row r="304" spans="1:4" x14ac:dyDescent="0.4">
      <c r="A304" s="1">
        <v>44622.572106481479</v>
      </c>
      <c r="B304">
        <v>17024</v>
      </c>
      <c r="C304">
        <v>1231.528</v>
      </c>
      <c r="D304">
        <v>9</v>
      </c>
    </row>
    <row r="305" spans="1:4" x14ac:dyDescent="0.4">
      <c r="A305" s="1">
        <v>44622.572222222225</v>
      </c>
      <c r="B305">
        <v>17025</v>
      </c>
      <c r="C305">
        <v>1231.5219999999999</v>
      </c>
      <c r="D305">
        <v>9</v>
      </c>
    </row>
    <row r="306" spans="1:4" x14ac:dyDescent="0.4">
      <c r="A306" s="1">
        <v>44622.572337962964</v>
      </c>
      <c r="B306">
        <v>17026</v>
      </c>
      <c r="C306">
        <v>1231.5450000000001</v>
      </c>
      <c r="D306">
        <v>9</v>
      </c>
    </row>
    <row r="307" spans="1:4" x14ac:dyDescent="0.4">
      <c r="A307" s="1">
        <v>44622.572453703702</v>
      </c>
      <c r="B307">
        <v>17027</v>
      </c>
      <c r="C307">
        <v>1231.4970000000001</v>
      </c>
      <c r="D307">
        <v>9</v>
      </c>
    </row>
    <row r="308" spans="1:4" x14ac:dyDescent="0.4">
      <c r="A308" s="1">
        <v>44622.572569444441</v>
      </c>
      <c r="B308">
        <v>17028</v>
      </c>
      <c r="C308">
        <v>1231.5139999999999</v>
      </c>
      <c r="D308">
        <v>9</v>
      </c>
    </row>
    <row r="309" spans="1:4" x14ac:dyDescent="0.4">
      <c r="A309" s="1">
        <v>44622.572685185187</v>
      </c>
      <c r="B309">
        <v>17029</v>
      </c>
      <c r="C309">
        <v>1231.547</v>
      </c>
      <c r="D309">
        <v>9</v>
      </c>
    </row>
    <row r="310" spans="1:4" x14ac:dyDescent="0.4">
      <c r="A310" s="1">
        <v>44622.572800925926</v>
      </c>
      <c r="B310">
        <v>17030</v>
      </c>
      <c r="C310">
        <v>1231.5409999999999</v>
      </c>
      <c r="D310">
        <v>9</v>
      </c>
    </row>
    <row r="311" spans="1:4" x14ac:dyDescent="0.4">
      <c r="A311" s="1">
        <v>44622.572916666664</v>
      </c>
      <c r="B311">
        <v>17031</v>
      </c>
      <c r="C311">
        <v>1231.5650000000001</v>
      </c>
      <c r="D311">
        <v>9</v>
      </c>
    </row>
    <row r="312" spans="1:4" x14ac:dyDescent="0.4">
      <c r="A312" s="1">
        <v>44622.57303240741</v>
      </c>
      <c r="B312">
        <v>17032</v>
      </c>
      <c r="C312">
        <v>1231.6210000000001</v>
      </c>
      <c r="D312">
        <v>10</v>
      </c>
    </row>
    <row r="313" spans="1:4" x14ac:dyDescent="0.4">
      <c r="A313" s="1">
        <v>44622.573148148149</v>
      </c>
      <c r="B313">
        <v>17033</v>
      </c>
      <c r="C313">
        <v>1231.6279999999999</v>
      </c>
      <c r="D313">
        <v>10</v>
      </c>
    </row>
    <row r="314" spans="1:4" x14ac:dyDescent="0.4">
      <c r="A314" s="1">
        <v>44622.573263888888</v>
      </c>
      <c r="B314">
        <v>17034</v>
      </c>
      <c r="C314">
        <v>1231.6030000000001</v>
      </c>
      <c r="D314">
        <v>10</v>
      </c>
    </row>
    <row r="315" spans="1:4" x14ac:dyDescent="0.4">
      <c r="A315" s="1">
        <v>44622.573379629626</v>
      </c>
      <c r="B315">
        <v>17035</v>
      </c>
      <c r="C315">
        <v>1231.5809999999999</v>
      </c>
      <c r="D315">
        <v>10</v>
      </c>
    </row>
    <row r="316" spans="1:4" x14ac:dyDescent="0.4">
      <c r="A316" s="1">
        <v>44622.573495370372</v>
      </c>
      <c r="B316">
        <v>17036</v>
      </c>
      <c r="C316">
        <v>1231.567</v>
      </c>
      <c r="D316">
        <v>10</v>
      </c>
    </row>
    <row r="317" spans="1:4" x14ac:dyDescent="0.4">
      <c r="A317" s="1">
        <v>44622.573611111111</v>
      </c>
      <c r="B317">
        <v>17037</v>
      </c>
      <c r="C317">
        <v>1231.5409999999999</v>
      </c>
      <c r="D317">
        <v>10</v>
      </c>
    </row>
    <row r="318" spans="1:4" x14ac:dyDescent="0.4">
      <c r="A318" s="1">
        <v>44622.57372685185</v>
      </c>
      <c r="B318">
        <v>17038</v>
      </c>
      <c r="C318">
        <v>1231.5550000000001</v>
      </c>
      <c r="D318">
        <v>10</v>
      </c>
    </row>
    <row r="319" spans="1:4" x14ac:dyDescent="0.4">
      <c r="A319" s="1">
        <v>44622.573842592596</v>
      </c>
      <c r="B319">
        <v>17039</v>
      </c>
      <c r="C319">
        <v>1231.6369999999999</v>
      </c>
      <c r="D319">
        <v>10</v>
      </c>
    </row>
    <row r="320" spans="1:4" x14ac:dyDescent="0.4">
      <c r="A320" s="1">
        <v>44622.573958333334</v>
      </c>
      <c r="B320">
        <v>17040</v>
      </c>
      <c r="C320">
        <v>1231.5640000000001</v>
      </c>
      <c r="D320">
        <v>10</v>
      </c>
    </row>
    <row r="321" spans="1:4" x14ac:dyDescent="0.4">
      <c r="A321" s="1">
        <v>44622.574074074073</v>
      </c>
      <c r="B321">
        <v>17041</v>
      </c>
      <c r="C321">
        <v>1231.5250000000001</v>
      </c>
      <c r="D321">
        <v>10</v>
      </c>
    </row>
    <row r="322" spans="1:4" x14ac:dyDescent="0.4">
      <c r="A322" s="1">
        <v>44622.574189814812</v>
      </c>
      <c r="B322">
        <v>17042</v>
      </c>
      <c r="C322">
        <v>1231.6020000000001</v>
      </c>
      <c r="D322">
        <v>10</v>
      </c>
    </row>
    <row r="323" spans="1:4" x14ac:dyDescent="0.4">
      <c r="A323" s="1">
        <v>44622.574305555558</v>
      </c>
      <c r="B323">
        <v>17043</v>
      </c>
      <c r="C323">
        <v>1231.5409999999999</v>
      </c>
      <c r="D323">
        <v>10</v>
      </c>
    </row>
    <row r="324" spans="1:4" x14ac:dyDescent="0.4">
      <c r="A324" s="1">
        <v>44622.574421296296</v>
      </c>
      <c r="B324">
        <v>17044</v>
      </c>
      <c r="C324">
        <v>1231.508</v>
      </c>
      <c r="D324">
        <v>10</v>
      </c>
    </row>
    <row r="325" spans="1:4" x14ac:dyDescent="0.4">
      <c r="A325" s="1">
        <v>44622.574537037035</v>
      </c>
      <c r="B325">
        <v>17045</v>
      </c>
      <c r="C325">
        <v>1231.6369999999999</v>
      </c>
      <c r="D325">
        <v>10</v>
      </c>
    </row>
    <row r="326" spans="1:4" x14ac:dyDescent="0.4">
      <c r="A326" s="1">
        <v>44622.574652777781</v>
      </c>
      <c r="B326">
        <v>17046</v>
      </c>
      <c r="C326">
        <v>1231.5429999999999</v>
      </c>
      <c r="D326">
        <v>10</v>
      </c>
    </row>
    <row r="327" spans="1:4" x14ac:dyDescent="0.4">
      <c r="A327" s="1">
        <v>44622.57476851852</v>
      </c>
      <c r="B327">
        <v>17047</v>
      </c>
      <c r="C327">
        <v>1231.579</v>
      </c>
      <c r="D327">
        <v>10</v>
      </c>
    </row>
    <row r="328" spans="1:4" x14ac:dyDescent="0.4">
      <c r="A328" s="1">
        <v>44622.574884259258</v>
      </c>
      <c r="B328">
        <v>17048</v>
      </c>
      <c r="C328">
        <v>1231.617</v>
      </c>
      <c r="D328">
        <v>10</v>
      </c>
    </row>
    <row r="329" spans="1:4" x14ac:dyDescent="0.4">
      <c r="A329" s="1">
        <v>44622.574999999997</v>
      </c>
      <c r="B329">
        <v>17049</v>
      </c>
      <c r="C329">
        <v>1231.5409999999999</v>
      </c>
      <c r="D329">
        <v>10</v>
      </c>
    </row>
    <row r="330" spans="1:4" x14ac:dyDescent="0.4">
      <c r="A330" s="1">
        <v>44622.575115740743</v>
      </c>
      <c r="B330">
        <v>17050</v>
      </c>
      <c r="C330">
        <v>1231.684</v>
      </c>
      <c r="D330">
        <v>9</v>
      </c>
    </row>
    <row r="331" spans="1:4" x14ac:dyDescent="0.4">
      <c r="A331" s="1">
        <v>44622.575231481482</v>
      </c>
      <c r="B331">
        <v>17051</v>
      </c>
      <c r="C331">
        <v>1231.5160000000001</v>
      </c>
      <c r="D331">
        <v>9</v>
      </c>
    </row>
    <row r="332" spans="1:4" x14ac:dyDescent="0.4">
      <c r="A332" s="1">
        <v>44622.57534722222</v>
      </c>
      <c r="B332">
        <v>17052</v>
      </c>
      <c r="C332">
        <v>1231.5</v>
      </c>
      <c r="D332">
        <v>9</v>
      </c>
    </row>
    <row r="333" spans="1:4" x14ac:dyDescent="0.4">
      <c r="A333" s="1">
        <v>44622.575462962966</v>
      </c>
      <c r="B333">
        <v>17053</v>
      </c>
      <c r="C333">
        <v>1231.57</v>
      </c>
      <c r="D333">
        <v>9</v>
      </c>
    </row>
    <row r="334" spans="1:4" x14ac:dyDescent="0.4">
      <c r="A334" s="1">
        <v>44622.575578703705</v>
      </c>
      <c r="B334">
        <v>17054</v>
      </c>
      <c r="C334">
        <v>1231.48</v>
      </c>
      <c r="D334">
        <v>9</v>
      </c>
    </row>
    <row r="335" spans="1:4" x14ac:dyDescent="0.4">
      <c r="A335" s="1">
        <v>44622.575694444444</v>
      </c>
      <c r="B335">
        <v>17055</v>
      </c>
      <c r="C335">
        <v>1231.5619999999999</v>
      </c>
      <c r="D335">
        <v>9</v>
      </c>
    </row>
    <row r="336" spans="1:4" x14ac:dyDescent="0.4">
      <c r="A336" s="1">
        <v>44622.575810185182</v>
      </c>
      <c r="B336">
        <v>17056</v>
      </c>
      <c r="C336">
        <v>1231.509</v>
      </c>
      <c r="D336">
        <v>9</v>
      </c>
    </row>
    <row r="337" spans="1:4" x14ac:dyDescent="0.4">
      <c r="A337" s="1">
        <v>44622.575925925928</v>
      </c>
      <c r="B337">
        <v>17057</v>
      </c>
      <c r="C337">
        <v>1231.5609999999999</v>
      </c>
      <c r="D337">
        <v>9</v>
      </c>
    </row>
    <row r="338" spans="1:4" x14ac:dyDescent="0.4">
      <c r="A338" s="1">
        <v>44622.576041666667</v>
      </c>
      <c r="B338">
        <v>17058</v>
      </c>
      <c r="C338">
        <v>1231.527</v>
      </c>
      <c r="D338">
        <v>9</v>
      </c>
    </row>
    <row r="339" spans="1:4" x14ac:dyDescent="0.4">
      <c r="A339" s="1">
        <v>44622.576157407406</v>
      </c>
      <c r="B339">
        <v>17059</v>
      </c>
      <c r="C339">
        <v>1231.521</v>
      </c>
      <c r="D339">
        <v>9</v>
      </c>
    </row>
    <row r="340" spans="1:4" x14ac:dyDescent="0.4">
      <c r="A340" s="1">
        <v>44622.576273148145</v>
      </c>
      <c r="B340">
        <v>17060</v>
      </c>
      <c r="C340">
        <v>1231.598</v>
      </c>
      <c r="D340">
        <v>9</v>
      </c>
    </row>
    <row r="341" spans="1:4" x14ac:dyDescent="0.4">
      <c r="A341" s="1">
        <v>44622.576388888891</v>
      </c>
      <c r="B341">
        <v>17061</v>
      </c>
      <c r="C341">
        <v>1231.473</v>
      </c>
      <c r="D341">
        <v>9</v>
      </c>
    </row>
    <row r="342" spans="1:4" x14ac:dyDescent="0.4">
      <c r="A342" s="1">
        <v>44622.576504629629</v>
      </c>
      <c r="B342">
        <v>17062</v>
      </c>
      <c r="C342">
        <v>1231.633</v>
      </c>
      <c r="D342">
        <v>9</v>
      </c>
    </row>
    <row r="343" spans="1:4" x14ac:dyDescent="0.4">
      <c r="A343" s="1">
        <v>44622.576620370368</v>
      </c>
      <c r="B343">
        <v>17063</v>
      </c>
      <c r="C343">
        <v>1231.4960000000001</v>
      </c>
      <c r="D343">
        <v>9</v>
      </c>
    </row>
    <row r="344" spans="1:4" x14ac:dyDescent="0.4">
      <c r="A344" s="1">
        <v>44622.576736111114</v>
      </c>
      <c r="B344">
        <v>17064</v>
      </c>
      <c r="C344">
        <v>1231.625</v>
      </c>
      <c r="D344">
        <v>9</v>
      </c>
    </row>
    <row r="345" spans="1:4" x14ac:dyDescent="0.4">
      <c r="A345" s="1">
        <v>44622.576851851853</v>
      </c>
      <c r="B345">
        <v>17065</v>
      </c>
      <c r="C345">
        <v>1231.492</v>
      </c>
      <c r="D345">
        <v>9</v>
      </c>
    </row>
    <row r="346" spans="1:4" x14ac:dyDescent="0.4">
      <c r="A346" s="1">
        <v>44622.576967592591</v>
      </c>
      <c r="B346">
        <v>17066</v>
      </c>
      <c r="C346">
        <v>1231.5889999999999</v>
      </c>
      <c r="D346">
        <v>9</v>
      </c>
    </row>
    <row r="347" spans="1:4" x14ac:dyDescent="0.4">
      <c r="A347" s="1">
        <v>44622.57708333333</v>
      </c>
      <c r="B347">
        <v>17067</v>
      </c>
      <c r="C347">
        <v>1231.5650000000001</v>
      </c>
      <c r="D347">
        <v>9</v>
      </c>
    </row>
    <row r="348" spans="1:4" x14ac:dyDescent="0.4">
      <c r="A348" s="1">
        <v>44622.577199074076</v>
      </c>
      <c r="B348">
        <v>17068</v>
      </c>
      <c r="C348">
        <v>1231.5029999999999</v>
      </c>
      <c r="D348">
        <v>7</v>
      </c>
    </row>
    <row r="349" spans="1:4" x14ac:dyDescent="0.4">
      <c r="A349" s="1">
        <v>44622.577314814815</v>
      </c>
      <c r="B349">
        <v>17069</v>
      </c>
      <c r="C349">
        <v>1231.5309999999999</v>
      </c>
      <c r="D349">
        <v>7</v>
      </c>
    </row>
    <row r="350" spans="1:4" x14ac:dyDescent="0.4">
      <c r="A350" s="1">
        <v>44622.577430555553</v>
      </c>
      <c r="B350">
        <v>17070</v>
      </c>
      <c r="C350">
        <v>1231.422</v>
      </c>
      <c r="D350">
        <v>7</v>
      </c>
    </row>
    <row r="351" spans="1:4" x14ac:dyDescent="0.4">
      <c r="A351" s="1">
        <v>44622.577546296299</v>
      </c>
      <c r="B351">
        <v>17071</v>
      </c>
      <c r="C351">
        <v>1231.4469999999999</v>
      </c>
      <c r="D351">
        <v>7</v>
      </c>
    </row>
    <row r="352" spans="1:4" x14ac:dyDescent="0.4">
      <c r="A352" s="1">
        <v>44622.577662037038</v>
      </c>
      <c r="B352">
        <v>17072</v>
      </c>
      <c r="C352">
        <v>1231.5350000000001</v>
      </c>
      <c r="D352">
        <v>7</v>
      </c>
    </row>
    <row r="353" spans="1:4" x14ac:dyDescent="0.4">
      <c r="A353" s="1">
        <v>44622.577777777777</v>
      </c>
      <c r="B353">
        <v>17073</v>
      </c>
      <c r="C353">
        <v>1231.4659999999999</v>
      </c>
      <c r="D353">
        <v>7</v>
      </c>
    </row>
    <row r="354" spans="1:4" x14ac:dyDescent="0.4">
      <c r="A354" s="1">
        <v>44622.577893518515</v>
      </c>
      <c r="B354">
        <v>17074</v>
      </c>
      <c r="C354">
        <v>1231.4459999999999</v>
      </c>
      <c r="D354">
        <v>7</v>
      </c>
    </row>
    <row r="355" spans="1:4" x14ac:dyDescent="0.4">
      <c r="A355" s="1">
        <v>44622.578009259261</v>
      </c>
      <c r="B355">
        <v>17075</v>
      </c>
      <c r="C355">
        <v>1231.4970000000001</v>
      </c>
      <c r="D355">
        <v>7</v>
      </c>
    </row>
    <row r="356" spans="1:4" x14ac:dyDescent="0.4">
      <c r="A356" s="1">
        <v>44622.578125</v>
      </c>
      <c r="B356">
        <v>17076</v>
      </c>
      <c r="C356">
        <v>1231.4480000000001</v>
      </c>
      <c r="D356">
        <v>7</v>
      </c>
    </row>
    <row r="357" spans="1:4" x14ac:dyDescent="0.4">
      <c r="A357" s="1">
        <v>44622.578240740739</v>
      </c>
      <c r="B357">
        <v>17077</v>
      </c>
      <c r="C357">
        <v>1231.4059999999999</v>
      </c>
      <c r="D357">
        <v>7</v>
      </c>
    </row>
    <row r="358" spans="1:4" x14ac:dyDescent="0.4">
      <c r="A358" s="1">
        <v>44622.578356481485</v>
      </c>
      <c r="B358">
        <v>17078</v>
      </c>
      <c r="C358">
        <v>1231.4949999999999</v>
      </c>
      <c r="D358">
        <v>7</v>
      </c>
    </row>
    <row r="359" spans="1:4" x14ac:dyDescent="0.4">
      <c r="A359" s="1">
        <v>44622.578472222223</v>
      </c>
      <c r="B359">
        <v>17079</v>
      </c>
      <c r="C359">
        <v>1231.43</v>
      </c>
      <c r="D359">
        <v>7</v>
      </c>
    </row>
    <row r="360" spans="1:4" x14ac:dyDescent="0.4">
      <c r="A360" s="1">
        <v>44622.578587962962</v>
      </c>
      <c r="B360">
        <v>17080</v>
      </c>
      <c r="C360">
        <v>1231.5150000000001</v>
      </c>
      <c r="D360">
        <v>7</v>
      </c>
    </row>
    <row r="361" spans="1:4" x14ac:dyDescent="0.4">
      <c r="A361" s="1">
        <v>44622.578703703701</v>
      </c>
      <c r="B361">
        <v>17081</v>
      </c>
      <c r="C361">
        <v>1231.567</v>
      </c>
      <c r="D361">
        <v>7</v>
      </c>
    </row>
    <row r="362" spans="1:4" x14ac:dyDescent="0.4">
      <c r="A362" s="1">
        <v>44622.578819444447</v>
      </c>
      <c r="B362">
        <v>17082</v>
      </c>
      <c r="C362">
        <v>1231.5419999999999</v>
      </c>
      <c r="D362">
        <v>7</v>
      </c>
    </row>
    <row r="363" spans="1:4" x14ac:dyDescent="0.4">
      <c r="A363" s="1">
        <v>44622.578935185185</v>
      </c>
      <c r="B363">
        <v>17083</v>
      </c>
      <c r="C363">
        <v>1231.473</v>
      </c>
      <c r="D363">
        <v>7</v>
      </c>
    </row>
    <row r="364" spans="1:4" x14ac:dyDescent="0.4">
      <c r="A364" s="1">
        <v>44622.579050925924</v>
      </c>
      <c r="B364">
        <v>17084</v>
      </c>
      <c r="C364">
        <v>1231.44</v>
      </c>
      <c r="D364">
        <v>7</v>
      </c>
    </row>
    <row r="365" spans="1:4" x14ac:dyDescent="0.4">
      <c r="A365" s="1">
        <v>44622.57916666667</v>
      </c>
      <c r="B365">
        <v>17085</v>
      </c>
      <c r="C365">
        <v>1231.4960000000001</v>
      </c>
      <c r="D365">
        <v>7</v>
      </c>
    </row>
    <row r="366" spans="1:4" x14ac:dyDescent="0.4">
      <c r="A366" s="1">
        <v>44622.579282407409</v>
      </c>
      <c r="B366">
        <v>17086</v>
      </c>
      <c r="C366">
        <v>1231.5150000000001</v>
      </c>
      <c r="D366">
        <v>7</v>
      </c>
    </row>
    <row r="367" spans="1:4" x14ac:dyDescent="0.4">
      <c r="A367" s="1">
        <v>44622.579398148147</v>
      </c>
      <c r="B367">
        <v>17087</v>
      </c>
      <c r="C367">
        <v>1231.471</v>
      </c>
      <c r="D367">
        <v>7</v>
      </c>
    </row>
    <row r="368" spans="1:4" x14ac:dyDescent="0.4">
      <c r="A368" s="1">
        <v>44622.579513888886</v>
      </c>
      <c r="B368">
        <v>17088</v>
      </c>
      <c r="C368">
        <v>1231.4739999999999</v>
      </c>
      <c r="D368">
        <v>7</v>
      </c>
    </row>
    <row r="369" spans="1:4" x14ac:dyDescent="0.4">
      <c r="A369" s="1">
        <v>44622.579629629632</v>
      </c>
      <c r="B369">
        <v>17089</v>
      </c>
      <c r="C369">
        <v>1231.5170000000001</v>
      </c>
      <c r="D369">
        <v>7</v>
      </c>
    </row>
    <row r="370" spans="1:4" x14ac:dyDescent="0.4">
      <c r="A370" s="1">
        <v>44622.579745370371</v>
      </c>
      <c r="B370">
        <v>17090</v>
      </c>
      <c r="C370">
        <v>1231.405</v>
      </c>
      <c r="D370">
        <v>5</v>
      </c>
    </row>
    <row r="371" spans="1:4" x14ac:dyDescent="0.4">
      <c r="A371" s="1">
        <v>44622.579861111109</v>
      </c>
      <c r="B371">
        <v>17091</v>
      </c>
      <c r="C371">
        <v>1231.4259999999999</v>
      </c>
      <c r="D371">
        <v>5</v>
      </c>
    </row>
    <row r="372" spans="1:4" x14ac:dyDescent="0.4">
      <c r="A372" s="1">
        <v>44622.579976851855</v>
      </c>
      <c r="B372">
        <v>17092</v>
      </c>
      <c r="C372">
        <v>1231.412</v>
      </c>
      <c r="D372">
        <v>5</v>
      </c>
    </row>
    <row r="373" spans="1:4" x14ac:dyDescent="0.4">
      <c r="A373" s="1">
        <v>44622.580092592594</v>
      </c>
      <c r="B373">
        <v>17093</v>
      </c>
      <c r="C373">
        <v>1231.4079999999999</v>
      </c>
      <c r="D373">
        <v>5</v>
      </c>
    </row>
    <row r="374" spans="1:4" x14ac:dyDescent="0.4">
      <c r="A374" s="1">
        <v>44622.580208333333</v>
      </c>
      <c r="B374">
        <v>17094</v>
      </c>
      <c r="C374">
        <v>1231.4870000000001</v>
      </c>
      <c r="D374">
        <v>5</v>
      </c>
    </row>
    <row r="375" spans="1:4" x14ac:dyDescent="0.4">
      <c r="A375" s="1">
        <v>44622.580324074072</v>
      </c>
      <c r="B375">
        <v>17095</v>
      </c>
      <c r="C375">
        <v>1231.4100000000001</v>
      </c>
      <c r="D375">
        <v>5</v>
      </c>
    </row>
    <row r="376" spans="1:4" x14ac:dyDescent="0.4">
      <c r="A376" s="1">
        <v>44622.580439814818</v>
      </c>
      <c r="B376">
        <v>17096</v>
      </c>
      <c r="C376">
        <v>1231.357</v>
      </c>
      <c r="D376">
        <v>5</v>
      </c>
    </row>
    <row r="377" spans="1:4" x14ac:dyDescent="0.4">
      <c r="A377" s="1">
        <v>44622.580555555556</v>
      </c>
      <c r="B377">
        <v>17097</v>
      </c>
      <c r="C377">
        <v>1231.413</v>
      </c>
      <c r="D377">
        <v>5</v>
      </c>
    </row>
    <row r="378" spans="1:4" x14ac:dyDescent="0.4">
      <c r="A378" s="1">
        <v>44622.580671296295</v>
      </c>
      <c r="B378">
        <v>17098</v>
      </c>
      <c r="C378">
        <v>1231.43</v>
      </c>
      <c r="D378">
        <v>5</v>
      </c>
    </row>
    <row r="379" spans="1:4" x14ac:dyDescent="0.4">
      <c r="A379" s="1">
        <v>44622.580787037034</v>
      </c>
      <c r="B379">
        <v>17099</v>
      </c>
      <c r="C379">
        <v>1231.43</v>
      </c>
      <c r="D379">
        <v>5</v>
      </c>
    </row>
    <row r="380" spans="1:4" x14ac:dyDescent="0.4">
      <c r="A380" s="1">
        <v>44622.58090277778</v>
      </c>
      <c r="B380">
        <v>17100</v>
      </c>
      <c r="C380">
        <v>1231.4469999999999</v>
      </c>
      <c r="D380">
        <v>5</v>
      </c>
    </row>
    <row r="381" spans="1:4" x14ac:dyDescent="0.4">
      <c r="A381" s="1">
        <v>44622.581018518518</v>
      </c>
      <c r="B381">
        <v>17101</v>
      </c>
      <c r="C381">
        <v>1231.325</v>
      </c>
      <c r="D381">
        <v>5</v>
      </c>
    </row>
    <row r="382" spans="1:4" x14ac:dyDescent="0.4">
      <c r="A382" s="1">
        <v>44622.581134259257</v>
      </c>
      <c r="B382">
        <v>17102</v>
      </c>
      <c r="C382">
        <v>1231.5150000000001</v>
      </c>
      <c r="D382">
        <v>5</v>
      </c>
    </row>
    <row r="383" spans="1:4" x14ac:dyDescent="0.4">
      <c r="A383" s="1">
        <v>44622.581250000003</v>
      </c>
      <c r="B383">
        <v>17103</v>
      </c>
      <c r="C383">
        <v>1231.482</v>
      </c>
      <c r="D383">
        <v>5</v>
      </c>
    </row>
    <row r="384" spans="1:4" x14ac:dyDescent="0.4">
      <c r="A384" s="1">
        <v>44622.581365740742</v>
      </c>
      <c r="B384">
        <v>17104</v>
      </c>
      <c r="C384">
        <v>1231.134</v>
      </c>
      <c r="D384">
        <v>0</v>
      </c>
    </row>
    <row r="385" spans="1:4" x14ac:dyDescent="0.4">
      <c r="A385" s="1">
        <v>44622.58148148148</v>
      </c>
      <c r="B385">
        <v>17105</v>
      </c>
      <c r="C385">
        <v>1231.279</v>
      </c>
      <c r="D385">
        <v>0</v>
      </c>
    </row>
    <row r="386" spans="1:4" x14ac:dyDescent="0.4">
      <c r="A386" s="1">
        <v>44622.581597222219</v>
      </c>
      <c r="B386">
        <v>17106</v>
      </c>
      <c r="C386">
        <v>1231.25</v>
      </c>
      <c r="D386">
        <v>0</v>
      </c>
    </row>
    <row r="387" spans="1:4" x14ac:dyDescent="0.4">
      <c r="A387" s="1">
        <v>44622.581712962965</v>
      </c>
      <c r="B387">
        <v>17107</v>
      </c>
      <c r="C387">
        <v>1231.23</v>
      </c>
      <c r="D387">
        <v>0</v>
      </c>
    </row>
    <row r="388" spans="1:4" x14ac:dyDescent="0.4">
      <c r="A388" s="1">
        <v>44622.581828703704</v>
      </c>
      <c r="B388">
        <v>17108</v>
      </c>
      <c r="C388">
        <v>1231.259</v>
      </c>
      <c r="D388">
        <v>0</v>
      </c>
    </row>
    <row r="389" spans="1:4" x14ac:dyDescent="0.4">
      <c r="A389" s="1">
        <v>44622.581944444442</v>
      </c>
      <c r="B389">
        <v>17109</v>
      </c>
      <c r="C389">
        <v>1231.309</v>
      </c>
      <c r="D389">
        <v>0</v>
      </c>
    </row>
    <row r="390" spans="1:4" x14ac:dyDescent="0.4">
      <c r="A390" s="1">
        <v>44622.582060185188</v>
      </c>
      <c r="B390">
        <v>17110</v>
      </c>
      <c r="C390">
        <v>1231.194</v>
      </c>
      <c r="D390">
        <v>0</v>
      </c>
    </row>
    <row r="391" spans="1:4" x14ac:dyDescent="0.4">
      <c r="A391" s="1">
        <v>44622.582175925927</v>
      </c>
      <c r="B391">
        <v>17111</v>
      </c>
      <c r="C391">
        <v>1231.252</v>
      </c>
      <c r="D391">
        <v>0</v>
      </c>
    </row>
    <row r="392" spans="1:4" x14ac:dyDescent="0.4">
      <c r="A392" s="1">
        <v>44622.582291666666</v>
      </c>
      <c r="B392">
        <v>17112</v>
      </c>
      <c r="C392">
        <v>1231.3119999999999</v>
      </c>
      <c r="D392">
        <v>0</v>
      </c>
    </row>
    <row r="393" spans="1:4" x14ac:dyDescent="0.4">
      <c r="A393" s="1">
        <v>44622.582407407404</v>
      </c>
      <c r="B393">
        <v>17113</v>
      </c>
      <c r="C393">
        <v>1231.2139999999999</v>
      </c>
      <c r="D393">
        <v>0</v>
      </c>
    </row>
    <row r="394" spans="1:4" x14ac:dyDescent="0.4">
      <c r="A394" s="1">
        <v>44622.58252314815</v>
      </c>
      <c r="B394">
        <v>17114</v>
      </c>
      <c r="C394">
        <v>1231.259</v>
      </c>
      <c r="D394">
        <v>0</v>
      </c>
    </row>
    <row r="395" spans="1:4" x14ac:dyDescent="0.4">
      <c r="A395" s="1">
        <v>44622.582638888889</v>
      </c>
      <c r="B395">
        <v>17115</v>
      </c>
      <c r="C395">
        <v>1231.17</v>
      </c>
      <c r="D395">
        <v>0</v>
      </c>
    </row>
    <row r="396" spans="1:4" x14ac:dyDescent="0.4">
      <c r="A396" s="1">
        <v>44622.582754629628</v>
      </c>
      <c r="B396">
        <v>17116</v>
      </c>
      <c r="C396">
        <v>1231.24</v>
      </c>
      <c r="D396">
        <v>0</v>
      </c>
    </row>
    <row r="397" spans="1:4" x14ac:dyDescent="0.4">
      <c r="A397" s="1">
        <v>44622.582870370374</v>
      </c>
      <c r="B397">
        <v>17117</v>
      </c>
      <c r="C397">
        <v>1231.298</v>
      </c>
      <c r="D397">
        <v>0</v>
      </c>
    </row>
    <row r="398" spans="1:4" x14ac:dyDescent="0.4">
      <c r="A398" s="1">
        <v>44622.582986111112</v>
      </c>
      <c r="B398">
        <v>17118</v>
      </c>
      <c r="C398">
        <v>1231.172</v>
      </c>
      <c r="D398">
        <v>0</v>
      </c>
    </row>
    <row r="399" spans="1:4" x14ac:dyDescent="0.4">
      <c r="A399" s="1">
        <v>44622.583101851851</v>
      </c>
      <c r="B399">
        <v>17119</v>
      </c>
      <c r="C399">
        <v>1231.337</v>
      </c>
      <c r="D399">
        <v>0</v>
      </c>
    </row>
    <row r="400" spans="1:4" x14ac:dyDescent="0.4">
      <c r="A400" s="1">
        <v>44622.58321759259</v>
      </c>
      <c r="B400">
        <v>17120</v>
      </c>
      <c r="C400">
        <v>1231.2170000000001</v>
      </c>
      <c r="D400">
        <v>0</v>
      </c>
    </row>
    <row r="401" spans="1:4" x14ac:dyDescent="0.4">
      <c r="A401" s="1">
        <v>44622.583333333336</v>
      </c>
      <c r="B401">
        <v>17121</v>
      </c>
      <c r="C401">
        <v>1231.413</v>
      </c>
      <c r="D401">
        <v>0</v>
      </c>
    </row>
    <row r="402" spans="1:4" x14ac:dyDescent="0.4">
      <c r="A402" s="1">
        <v>44622.583449074074</v>
      </c>
      <c r="B402">
        <v>17122</v>
      </c>
      <c r="C402">
        <v>1233.1320000000001</v>
      </c>
      <c r="D402">
        <v>50</v>
      </c>
    </row>
    <row r="403" spans="1:4" x14ac:dyDescent="0.4">
      <c r="A403" s="1">
        <v>44622.583564814813</v>
      </c>
      <c r="B403">
        <v>17123</v>
      </c>
      <c r="C403">
        <v>1233.106</v>
      </c>
      <c r="D403">
        <v>50</v>
      </c>
    </row>
    <row r="404" spans="1:4" x14ac:dyDescent="0.4">
      <c r="A404" s="1">
        <v>44622.583680555559</v>
      </c>
      <c r="B404">
        <v>17124</v>
      </c>
      <c r="C404">
        <v>1233.0730000000001</v>
      </c>
      <c r="D404">
        <v>50</v>
      </c>
    </row>
    <row r="405" spans="1:4" x14ac:dyDescent="0.4">
      <c r="A405" s="1">
        <v>44622.583796296298</v>
      </c>
      <c r="B405">
        <v>17125</v>
      </c>
      <c r="C405">
        <v>1233.163</v>
      </c>
      <c r="D405">
        <v>50</v>
      </c>
    </row>
    <row r="406" spans="1:4" x14ac:dyDescent="0.4">
      <c r="A406" s="1">
        <v>44622.583912037036</v>
      </c>
      <c r="B406">
        <v>17126</v>
      </c>
      <c r="C406">
        <v>1233.0740000000001</v>
      </c>
      <c r="D406">
        <v>50</v>
      </c>
    </row>
    <row r="407" spans="1:4" x14ac:dyDescent="0.4">
      <c r="A407" s="1">
        <v>44622.584027777775</v>
      </c>
      <c r="B407">
        <v>17127</v>
      </c>
      <c r="C407">
        <v>1233.0619999999999</v>
      </c>
      <c r="D407">
        <v>50</v>
      </c>
    </row>
    <row r="408" spans="1:4" x14ac:dyDescent="0.4">
      <c r="A408" s="1">
        <v>44622.584143518521</v>
      </c>
      <c r="B408">
        <v>17128</v>
      </c>
      <c r="C408">
        <v>1233.1279999999999</v>
      </c>
      <c r="D408">
        <v>50</v>
      </c>
    </row>
    <row r="409" spans="1:4" x14ac:dyDescent="0.4">
      <c r="A409" s="1">
        <v>44622.58425925926</v>
      </c>
      <c r="B409">
        <v>17129</v>
      </c>
      <c r="C409">
        <v>1233.124</v>
      </c>
      <c r="D409">
        <v>50</v>
      </c>
    </row>
    <row r="410" spans="1:4" x14ac:dyDescent="0.4">
      <c r="A410" s="1">
        <v>44622.584374999999</v>
      </c>
      <c r="B410">
        <v>17130</v>
      </c>
      <c r="C410">
        <v>1233.125</v>
      </c>
      <c r="D410">
        <v>50</v>
      </c>
    </row>
    <row r="411" spans="1:4" x14ac:dyDescent="0.4">
      <c r="A411" s="1">
        <v>44622.584490740737</v>
      </c>
      <c r="B411">
        <v>17131</v>
      </c>
      <c r="C411">
        <v>1233.1389999999999</v>
      </c>
      <c r="D411">
        <v>50</v>
      </c>
    </row>
    <row r="412" spans="1:4" x14ac:dyDescent="0.4">
      <c r="A412" s="1">
        <v>44622.584606481483</v>
      </c>
      <c r="B412">
        <v>17132</v>
      </c>
      <c r="C412">
        <v>1233.0940000000001</v>
      </c>
      <c r="D412">
        <v>50</v>
      </c>
    </row>
    <row r="413" spans="1:4" x14ac:dyDescent="0.4">
      <c r="A413" s="1">
        <v>44622.584722222222</v>
      </c>
      <c r="B413">
        <v>17133</v>
      </c>
      <c r="C413">
        <v>1233.1179999999999</v>
      </c>
      <c r="D413">
        <v>50</v>
      </c>
    </row>
    <row r="414" spans="1:4" x14ac:dyDescent="0.4">
      <c r="A414" s="1">
        <v>44622.584837962961</v>
      </c>
      <c r="B414">
        <v>17134</v>
      </c>
      <c r="C414">
        <v>1233.107</v>
      </c>
      <c r="D414">
        <v>50</v>
      </c>
    </row>
    <row r="415" spans="1:4" x14ac:dyDescent="0.4">
      <c r="A415" s="1">
        <v>44622.584953703707</v>
      </c>
      <c r="B415">
        <v>17135</v>
      </c>
      <c r="C415">
        <v>1233.1400000000001</v>
      </c>
      <c r="D415">
        <v>50</v>
      </c>
    </row>
    <row r="416" spans="1:4" x14ac:dyDescent="0.4">
      <c r="A416" s="1">
        <v>44622.585069444445</v>
      </c>
      <c r="B416">
        <v>17136</v>
      </c>
      <c r="C416">
        <v>1233.1199999999999</v>
      </c>
      <c r="D416">
        <v>50</v>
      </c>
    </row>
    <row r="417" spans="1:4" x14ac:dyDescent="0.4">
      <c r="A417" s="1">
        <v>44622.585185185184</v>
      </c>
      <c r="B417">
        <v>17137</v>
      </c>
      <c r="C417">
        <v>1233.155</v>
      </c>
      <c r="D417">
        <v>50</v>
      </c>
    </row>
    <row r="418" spans="1:4" x14ac:dyDescent="0.4">
      <c r="A418" s="1">
        <v>44622.585300925923</v>
      </c>
      <c r="B418">
        <v>17138</v>
      </c>
      <c r="C418">
        <v>1233.162</v>
      </c>
      <c r="D418">
        <v>50</v>
      </c>
    </row>
    <row r="419" spans="1:4" x14ac:dyDescent="0.4">
      <c r="A419" s="1">
        <v>44622.585416666669</v>
      </c>
      <c r="B419">
        <v>17139</v>
      </c>
      <c r="C419">
        <v>1232.473</v>
      </c>
      <c r="D419">
        <v>50</v>
      </c>
    </row>
    <row r="420" spans="1:4" x14ac:dyDescent="0.4">
      <c r="A420" s="1">
        <v>44622.585532407407</v>
      </c>
      <c r="B420">
        <v>17140</v>
      </c>
      <c r="C420">
        <v>1231.2260000000001</v>
      </c>
      <c r="D420">
        <v>0</v>
      </c>
    </row>
    <row r="421" spans="1:4" x14ac:dyDescent="0.4">
      <c r="A421" s="1">
        <v>44622.585648148146</v>
      </c>
      <c r="B421">
        <v>17141</v>
      </c>
      <c r="C421">
        <v>1231.242</v>
      </c>
      <c r="D421">
        <v>0</v>
      </c>
    </row>
    <row r="422" spans="1:4" x14ac:dyDescent="0.4">
      <c r="A422" s="1">
        <v>44622.585763888892</v>
      </c>
      <c r="B422">
        <v>17142</v>
      </c>
      <c r="C422">
        <v>1231.259</v>
      </c>
      <c r="D422">
        <v>0</v>
      </c>
    </row>
    <row r="423" spans="1:4" x14ac:dyDescent="0.4">
      <c r="A423" s="1">
        <v>44622.585879629631</v>
      </c>
      <c r="B423">
        <v>17143</v>
      </c>
      <c r="C423">
        <v>1231.2950000000001</v>
      </c>
      <c r="D423">
        <v>0</v>
      </c>
    </row>
    <row r="424" spans="1:4" x14ac:dyDescent="0.4">
      <c r="A424" s="1">
        <v>44622.585995370369</v>
      </c>
      <c r="B424">
        <v>17144</v>
      </c>
      <c r="C424">
        <v>1231.2929999999999</v>
      </c>
      <c r="D424">
        <v>0</v>
      </c>
    </row>
    <row r="425" spans="1:4" x14ac:dyDescent="0.4">
      <c r="A425" s="1">
        <v>44622.586111111108</v>
      </c>
      <c r="B425">
        <v>17145</v>
      </c>
      <c r="C425">
        <v>1231.2760000000001</v>
      </c>
      <c r="D425">
        <v>0</v>
      </c>
    </row>
    <row r="426" spans="1:4" x14ac:dyDescent="0.4">
      <c r="A426" s="1">
        <v>44622.586226851854</v>
      </c>
      <c r="B426">
        <v>17146</v>
      </c>
      <c r="C426">
        <v>1231.296</v>
      </c>
      <c r="D426">
        <v>0</v>
      </c>
    </row>
    <row r="427" spans="1:4" x14ac:dyDescent="0.4">
      <c r="A427" s="1">
        <v>44622.586342592593</v>
      </c>
      <c r="B427">
        <v>17147</v>
      </c>
      <c r="C427">
        <v>1231.261</v>
      </c>
      <c r="D427">
        <v>0</v>
      </c>
    </row>
    <row r="428" spans="1:4" x14ac:dyDescent="0.4">
      <c r="A428" s="1">
        <v>44622.586458333331</v>
      </c>
      <c r="B428">
        <v>17148</v>
      </c>
      <c r="C428">
        <v>1231.2729999999999</v>
      </c>
      <c r="D428">
        <v>0</v>
      </c>
    </row>
    <row r="429" spans="1:4" x14ac:dyDescent="0.4">
      <c r="A429" s="1">
        <v>44622.586574074077</v>
      </c>
      <c r="B429">
        <v>17149</v>
      </c>
      <c r="C429">
        <v>1231.2660000000001</v>
      </c>
      <c r="D429">
        <v>0</v>
      </c>
    </row>
    <row r="430" spans="1:4" x14ac:dyDescent="0.4">
      <c r="A430" s="1">
        <v>44622.586689814816</v>
      </c>
      <c r="B430">
        <v>17150</v>
      </c>
      <c r="C430">
        <v>1231.249</v>
      </c>
      <c r="D430">
        <v>0</v>
      </c>
    </row>
    <row r="431" spans="1:4" x14ac:dyDescent="0.4">
      <c r="A431" s="1">
        <v>44622.586805555555</v>
      </c>
      <c r="B431">
        <v>17151</v>
      </c>
      <c r="C431">
        <v>1231.232</v>
      </c>
      <c r="D431">
        <v>0</v>
      </c>
    </row>
    <row r="432" spans="1:4" x14ac:dyDescent="0.4">
      <c r="A432" s="1">
        <v>44622.586921296293</v>
      </c>
      <c r="B432">
        <v>17152</v>
      </c>
      <c r="C432">
        <v>1231.2829999999999</v>
      </c>
      <c r="D432">
        <v>0</v>
      </c>
    </row>
    <row r="433" spans="1:4" x14ac:dyDescent="0.4">
      <c r="A433" s="1">
        <v>44622.587037037039</v>
      </c>
      <c r="B433">
        <v>17153</v>
      </c>
      <c r="C433">
        <v>1231.3130000000001</v>
      </c>
      <c r="D433">
        <v>0</v>
      </c>
    </row>
    <row r="434" spans="1:4" x14ac:dyDescent="0.4">
      <c r="A434" s="1">
        <v>44622.587152777778</v>
      </c>
      <c r="B434">
        <v>17154</v>
      </c>
      <c r="C434">
        <v>1231.2</v>
      </c>
      <c r="D434">
        <v>0</v>
      </c>
    </row>
    <row r="435" spans="1:4" x14ac:dyDescent="0.4">
      <c r="A435" s="1">
        <v>44622.587268518517</v>
      </c>
      <c r="B435">
        <v>17155</v>
      </c>
      <c r="C435">
        <v>1231.249</v>
      </c>
      <c r="D435">
        <v>0</v>
      </c>
    </row>
    <row r="436" spans="1:4" x14ac:dyDescent="0.4">
      <c r="A436" s="1">
        <v>44622.587384259263</v>
      </c>
      <c r="B436">
        <v>17156</v>
      </c>
      <c r="C436">
        <v>1231.32</v>
      </c>
      <c r="D436">
        <v>0</v>
      </c>
    </row>
    <row r="437" spans="1:4" x14ac:dyDescent="0.4">
      <c r="A437" s="1">
        <v>44622.587500000001</v>
      </c>
      <c r="B437">
        <v>17157</v>
      </c>
      <c r="C437">
        <v>1231.268</v>
      </c>
      <c r="D437">
        <v>0</v>
      </c>
    </row>
    <row r="438" spans="1:4" x14ac:dyDescent="0.4">
      <c r="A438" s="1">
        <v>44622.58761574074</v>
      </c>
      <c r="B438">
        <v>17158</v>
      </c>
      <c r="C438">
        <v>1233.0999999999999</v>
      </c>
      <c r="D438">
        <v>50</v>
      </c>
    </row>
    <row r="439" spans="1:4" x14ac:dyDescent="0.4">
      <c r="A439" s="1">
        <v>44622.587731481479</v>
      </c>
      <c r="B439">
        <v>17159</v>
      </c>
      <c r="C439">
        <v>1233.1379999999999</v>
      </c>
      <c r="D439">
        <v>50</v>
      </c>
    </row>
    <row r="440" spans="1:4" x14ac:dyDescent="0.4">
      <c r="A440" s="1">
        <v>44622.587847222225</v>
      </c>
      <c r="B440">
        <v>17160</v>
      </c>
      <c r="C440">
        <v>1233.0920000000001</v>
      </c>
      <c r="D440">
        <v>50</v>
      </c>
    </row>
    <row r="441" spans="1:4" x14ac:dyDescent="0.4">
      <c r="A441" s="1">
        <v>44622.587962962964</v>
      </c>
      <c r="B441">
        <v>17161</v>
      </c>
      <c r="C441">
        <v>1233.1969999999999</v>
      </c>
      <c r="D441">
        <v>50</v>
      </c>
    </row>
    <row r="442" spans="1:4" x14ac:dyDescent="0.4">
      <c r="A442" s="1">
        <v>44622.588078703702</v>
      </c>
      <c r="B442">
        <v>17162</v>
      </c>
      <c r="C442">
        <v>1233.1030000000001</v>
      </c>
      <c r="D442">
        <v>50</v>
      </c>
    </row>
    <row r="443" spans="1:4" x14ac:dyDescent="0.4">
      <c r="A443" s="1">
        <v>44622.588194444441</v>
      </c>
      <c r="B443">
        <v>17163</v>
      </c>
      <c r="C443">
        <v>1233.1369999999999</v>
      </c>
      <c r="D443">
        <v>50</v>
      </c>
    </row>
    <row r="444" spans="1:4" x14ac:dyDescent="0.4">
      <c r="A444" s="1">
        <v>44622.588310185187</v>
      </c>
      <c r="B444">
        <v>17164</v>
      </c>
      <c r="C444">
        <v>1233.173</v>
      </c>
      <c r="D444">
        <v>50</v>
      </c>
    </row>
    <row r="445" spans="1:4" x14ac:dyDescent="0.4">
      <c r="A445" s="1">
        <v>44622.588425925926</v>
      </c>
      <c r="B445">
        <v>17165</v>
      </c>
      <c r="C445">
        <v>1233.1489999999999</v>
      </c>
      <c r="D445">
        <v>50</v>
      </c>
    </row>
    <row r="446" spans="1:4" x14ac:dyDescent="0.4">
      <c r="A446" s="1">
        <v>44622.588541666664</v>
      </c>
      <c r="B446">
        <v>17166</v>
      </c>
      <c r="C446">
        <v>1233.095</v>
      </c>
      <c r="D446">
        <v>50</v>
      </c>
    </row>
    <row r="447" spans="1:4" x14ac:dyDescent="0.4">
      <c r="A447" s="1">
        <v>44622.58865740741</v>
      </c>
      <c r="B447">
        <v>17167</v>
      </c>
      <c r="C447">
        <v>1233.1679999999999</v>
      </c>
      <c r="D447">
        <v>50</v>
      </c>
    </row>
    <row r="448" spans="1:4" x14ac:dyDescent="0.4">
      <c r="A448" s="1">
        <v>44622.588773148149</v>
      </c>
      <c r="B448">
        <v>17168</v>
      </c>
      <c r="C448">
        <v>1233.1559999999999</v>
      </c>
      <c r="D448">
        <v>50</v>
      </c>
    </row>
    <row r="449" spans="1:4" x14ac:dyDescent="0.4">
      <c r="A449" s="1">
        <v>44622.588888888888</v>
      </c>
      <c r="B449">
        <v>17169</v>
      </c>
      <c r="C449">
        <v>1233.08</v>
      </c>
      <c r="D449">
        <v>50</v>
      </c>
    </row>
    <row r="450" spans="1:4" x14ac:dyDescent="0.4">
      <c r="A450" s="1">
        <v>44622.589004629626</v>
      </c>
      <c r="B450">
        <v>17170</v>
      </c>
      <c r="C450">
        <v>1233.2329999999999</v>
      </c>
      <c r="D450">
        <v>50</v>
      </c>
    </row>
    <row r="451" spans="1:4" x14ac:dyDescent="0.4">
      <c r="A451" s="1">
        <v>44622.589120370372</v>
      </c>
      <c r="B451">
        <v>17171</v>
      </c>
      <c r="C451">
        <v>1233.153</v>
      </c>
      <c r="D451">
        <v>50</v>
      </c>
    </row>
    <row r="452" spans="1:4" x14ac:dyDescent="0.4">
      <c r="A452" s="1">
        <v>44622.589236111111</v>
      </c>
      <c r="B452">
        <v>17172</v>
      </c>
      <c r="C452">
        <v>1233.2080000000001</v>
      </c>
      <c r="D452">
        <v>50</v>
      </c>
    </row>
    <row r="453" spans="1:4" x14ac:dyDescent="0.4">
      <c r="A453" s="1">
        <v>44622.58935185185</v>
      </c>
      <c r="B453">
        <v>17173</v>
      </c>
      <c r="C453">
        <v>1233.098</v>
      </c>
      <c r="D453">
        <v>50</v>
      </c>
    </row>
    <row r="454" spans="1:4" x14ac:dyDescent="0.4">
      <c r="A454" s="1">
        <v>44622.589467592596</v>
      </c>
      <c r="B454">
        <v>17174</v>
      </c>
      <c r="C454">
        <v>1233.135</v>
      </c>
      <c r="D454">
        <v>50</v>
      </c>
    </row>
    <row r="455" spans="1:4" x14ac:dyDescent="0.4">
      <c r="A455" s="1">
        <v>44622.589583333334</v>
      </c>
      <c r="B455">
        <v>17175</v>
      </c>
      <c r="C455">
        <v>1233.0830000000001</v>
      </c>
      <c r="D455">
        <v>50</v>
      </c>
    </row>
    <row r="456" spans="1:4" x14ac:dyDescent="0.4">
      <c r="A456" s="1">
        <v>44622.589699074073</v>
      </c>
      <c r="B456">
        <v>17176</v>
      </c>
      <c r="C456">
        <v>1233.2760000000001</v>
      </c>
      <c r="D456">
        <v>50</v>
      </c>
    </row>
    <row r="457" spans="1:4" x14ac:dyDescent="0.4">
      <c r="A457" s="1">
        <v>44622.589814814812</v>
      </c>
      <c r="B457">
        <v>17177</v>
      </c>
      <c r="C457">
        <v>1231.2750000000001</v>
      </c>
      <c r="D457">
        <v>50</v>
      </c>
    </row>
    <row r="458" spans="1:4" x14ac:dyDescent="0.4">
      <c r="A458" s="1">
        <v>44622.589930555558</v>
      </c>
      <c r="B458">
        <v>17178</v>
      </c>
      <c r="C458">
        <v>1231.2339999999999</v>
      </c>
      <c r="D458">
        <v>0</v>
      </c>
    </row>
    <row r="459" spans="1:4" x14ac:dyDescent="0.4">
      <c r="A459" s="1">
        <v>44622.590046296296</v>
      </c>
      <c r="B459">
        <v>17179</v>
      </c>
      <c r="C459">
        <v>1231.297</v>
      </c>
      <c r="D459">
        <v>0</v>
      </c>
    </row>
    <row r="460" spans="1:4" x14ac:dyDescent="0.4">
      <c r="A460" s="1">
        <v>44622.590162037035</v>
      </c>
      <c r="B460">
        <v>17180</v>
      </c>
      <c r="C460">
        <v>1231.2660000000001</v>
      </c>
      <c r="D460">
        <v>0</v>
      </c>
    </row>
    <row r="461" spans="1:4" x14ac:dyDescent="0.4">
      <c r="A461" s="1">
        <v>44622.590277777781</v>
      </c>
      <c r="B461">
        <v>17181</v>
      </c>
      <c r="C461">
        <v>1231.2329999999999</v>
      </c>
      <c r="D461">
        <v>0</v>
      </c>
    </row>
    <row r="462" spans="1:4" x14ac:dyDescent="0.4">
      <c r="A462" s="1">
        <v>44622.59039351852</v>
      </c>
      <c r="B462">
        <v>17182</v>
      </c>
      <c r="C462">
        <v>1231.268</v>
      </c>
      <c r="D462">
        <v>0</v>
      </c>
    </row>
    <row r="463" spans="1:4" x14ac:dyDescent="0.4">
      <c r="A463" s="1">
        <v>44622.590509259258</v>
      </c>
      <c r="B463">
        <v>17183</v>
      </c>
      <c r="C463">
        <v>1231.3</v>
      </c>
      <c r="D463">
        <v>0</v>
      </c>
    </row>
    <row r="464" spans="1:4" x14ac:dyDescent="0.4">
      <c r="A464" s="1">
        <v>44622.590624999997</v>
      </c>
      <c r="B464">
        <v>17184</v>
      </c>
      <c r="C464">
        <v>1231.2629999999999</v>
      </c>
      <c r="D464">
        <v>0</v>
      </c>
    </row>
    <row r="465" spans="1:4" x14ac:dyDescent="0.4">
      <c r="A465" s="1">
        <v>44622.590740740743</v>
      </c>
      <c r="B465">
        <v>17185</v>
      </c>
      <c r="C465">
        <v>1231.3040000000001</v>
      </c>
      <c r="D465">
        <v>0</v>
      </c>
    </row>
    <row r="466" spans="1:4" x14ac:dyDescent="0.4">
      <c r="A466" s="1">
        <v>44622.590856481482</v>
      </c>
      <c r="B466">
        <v>17186</v>
      </c>
      <c r="C466">
        <v>1231.3240000000001</v>
      </c>
      <c r="D466">
        <v>0</v>
      </c>
    </row>
    <row r="467" spans="1:4" x14ac:dyDescent="0.4">
      <c r="A467" s="1">
        <v>44622.59097222222</v>
      </c>
      <c r="B467">
        <v>17187</v>
      </c>
      <c r="C467">
        <v>1231.306</v>
      </c>
      <c r="D467">
        <v>0</v>
      </c>
    </row>
    <row r="468" spans="1:4" x14ac:dyDescent="0.4">
      <c r="A468" s="1">
        <v>44622.591087962966</v>
      </c>
      <c r="B468">
        <v>17188</v>
      </c>
      <c r="C468">
        <v>1231.271</v>
      </c>
      <c r="D468">
        <v>0</v>
      </c>
    </row>
    <row r="469" spans="1:4" x14ac:dyDescent="0.4">
      <c r="A469" s="1">
        <v>44622.591203703705</v>
      </c>
      <c r="B469">
        <v>17189</v>
      </c>
      <c r="C469">
        <v>1231.287</v>
      </c>
      <c r="D469">
        <v>0</v>
      </c>
    </row>
    <row r="470" spans="1:4" x14ac:dyDescent="0.4">
      <c r="A470" s="1">
        <v>44622.591319444444</v>
      </c>
      <c r="B470">
        <v>17190</v>
      </c>
      <c r="C470">
        <v>1231.297</v>
      </c>
      <c r="D470">
        <v>0</v>
      </c>
    </row>
    <row r="471" spans="1:4" x14ac:dyDescent="0.4">
      <c r="A471" s="1">
        <v>44622.591435185182</v>
      </c>
      <c r="B471">
        <v>17191</v>
      </c>
      <c r="C471">
        <v>1231.3050000000001</v>
      </c>
      <c r="D471">
        <v>0</v>
      </c>
    </row>
    <row r="472" spans="1:4" x14ac:dyDescent="0.4">
      <c r="A472" s="1">
        <v>44622.591550925928</v>
      </c>
      <c r="B472">
        <v>17192</v>
      </c>
      <c r="C472">
        <v>1231.258</v>
      </c>
      <c r="D472">
        <v>0</v>
      </c>
    </row>
    <row r="473" spans="1:4" x14ac:dyDescent="0.4">
      <c r="A473" s="1">
        <v>44622.591666666667</v>
      </c>
      <c r="B473">
        <v>17193</v>
      </c>
      <c r="C473">
        <v>1231.373</v>
      </c>
      <c r="D473">
        <v>0</v>
      </c>
    </row>
    <row r="474" spans="1:4" x14ac:dyDescent="0.4">
      <c r="A474" s="1">
        <v>44622.591782407406</v>
      </c>
      <c r="B474">
        <v>17194</v>
      </c>
      <c r="C474">
        <v>1231.44</v>
      </c>
      <c r="D474">
        <v>5</v>
      </c>
    </row>
    <row r="475" spans="1:4" x14ac:dyDescent="0.4">
      <c r="A475" s="1">
        <v>44622.591898148145</v>
      </c>
      <c r="B475">
        <v>17195</v>
      </c>
      <c r="C475">
        <v>1231.4549999999999</v>
      </c>
      <c r="D475">
        <v>5</v>
      </c>
    </row>
    <row r="476" spans="1:4" x14ac:dyDescent="0.4">
      <c r="A476" s="1">
        <v>44622.592013888891</v>
      </c>
      <c r="B476">
        <v>17196</v>
      </c>
      <c r="C476">
        <v>1231.45</v>
      </c>
      <c r="D476">
        <v>5</v>
      </c>
    </row>
    <row r="477" spans="1:4" x14ac:dyDescent="0.4">
      <c r="A477" s="1">
        <v>44622.592129629629</v>
      </c>
      <c r="B477">
        <v>17197</v>
      </c>
      <c r="C477">
        <v>1231.412</v>
      </c>
      <c r="D477">
        <v>5</v>
      </c>
    </row>
    <row r="478" spans="1:4" x14ac:dyDescent="0.4">
      <c r="A478" s="1">
        <v>44622.592245370368</v>
      </c>
      <c r="B478">
        <v>17198</v>
      </c>
      <c r="C478">
        <v>1231.4549999999999</v>
      </c>
      <c r="D478">
        <v>5</v>
      </c>
    </row>
    <row r="479" spans="1:4" x14ac:dyDescent="0.4">
      <c r="A479" s="1">
        <v>44622.592361111114</v>
      </c>
      <c r="B479">
        <v>17199</v>
      </c>
      <c r="C479">
        <v>1231.4939999999999</v>
      </c>
      <c r="D479">
        <v>5</v>
      </c>
    </row>
    <row r="480" spans="1:4" x14ac:dyDescent="0.4">
      <c r="A480" s="1">
        <v>44622.592476851853</v>
      </c>
      <c r="B480">
        <v>17200</v>
      </c>
      <c r="C480">
        <v>1231.482</v>
      </c>
      <c r="D480">
        <v>5</v>
      </c>
    </row>
    <row r="481" spans="1:4" x14ac:dyDescent="0.4">
      <c r="A481" s="1">
        <v>44622.592592592591</v>
      </c>
      <c r="B481">
        <v>17201</v>
      </c>
      <c r="C481">
        <v>1231.479</v>
      </c>
      <c r="D481">
        <v>5</v>
      </c>
    </row>
    <row r="482" spans="1:4" x14ac:dyDescent="0.4">
      <c r="A482" s="1">
        <v>44622.59270833333</v>
      </c>
      <c r="B482">
        <v>17202</v>
      </c>
      <c r="C482">
        <v>1231.5139999999999</v>
      </c>
      <c r="D482">
        <v>5</v>
      </c>
    </row>
    <row r="483" spans="1:4" x14ac:dyDescent="0.4">
      <c r="A483" s="1">
        <v>44622.592824074076</v>
      </c>
      <c r="B483">
        <v>17203</v>
      </c>
      <c r="C483">
        <v>1231.53</v>
      </c>
      <c r="D483">
        <v>5</v>
      </c>
    </row>
    <row r="484" spans="1:4" x14ac:dyDescent="0.4">
      <c r="A484" s="1">
        <v>44622.592939814815</v>
      </c>
      <c r="B484">
        <v>17204</v>
      </c>
      <c r="C484">
        <v>1231.5060000000001</v>
      </c>
      <c r="D484">
        <v>5</v>
      </c>
    </row>
    <row r="485" spans="1:4" x14ac:dyDescent="0.4">
      <c r="A485" s="1">
        <v>44622.593055555553</v>
      </c>
      <c r="B485">
        <v>17205</v>
      </c>
      <c r="C485">
        <v>1231.499</v>
      </c>
      <c r="D485">
        <v>5</v>
      </c>
    </row>
    <row r="486" spans="1:4" x14ac:dyDescent="0.4">
      <c r="A486" s="1">
        <v>44622.593171296299</v>
      </c>
      <c r="B486">
        <v>17206</v>
      </c>
      <c r="C486">
        <v>1231.5350000000001</v>
      </c>
      <c r="D486">
        <v>5</v>
      </c>
    </row>
    <row r="487" spans="1:4" x14ac:dyDescent="0.4">
      <c r="A487" s="1">
        <v>44622.593287037038</v>
      </c>
      <c r="B487">
        <v>17207</v>
      </c>
      <c r="C487">
        <v>1231.509</v>
      </c>
      <c r="D487">
        <v>5</v>
      </c>
    </row>
    <row r="488" spans="1:4" x14ac:dyDescent="0.4">
      <c r="A488" s="1">
        <v>44622.593402777777</v>
      </c>
      <c r="B488">
        <v>17208</v>
      </c>
      <c r="C488">
        <v>1231.4780000000001</v>
      </c>
      <c r="D488">
        <v>5</v>
      </c>
    </row>
    <row r="489" spans="1:4" x14ac:dyDescent="0.4">
      <c r="A489" s="1">
        <v>44622.593518518515</v>
      </c>
      <c r="B489">
        <v>17209</v>
      </c>
      <c r="C489">
        <v>1231.46</v>
      </c>
      <c r="D489">
        <v>5</v>
      </c>
    </row>
    <row r="490" spans="1:4" x14ac:dyDescent="0.4">
      <c r="A490" s="1">
        <v>44622.593634259261</v>
      </c>
      <c r="B490">
        <v>17210</v>
      </c>
      <c r="C490">
        <v>1231.511</v>
      </c>
      <c r="D490">
        <v>5</v>
      </c>
    </row>
    <row r="491" spans="1:4" x14ac:dyDescent="0.4">
      <c r="A491" s="1">
        <v>44622.59375</v>
      </c>
      <c r="B491">
        <v>17211</v>
      </c>
      <c r="C491">
        <v>1231.4829999999999</v>
      </c>
      <c r="D491">
        <v>5</v>
      </c>
    </row>
    <row r="492" spans="1:4" x14ac:dyDescent="0.4">
      <c r="A492" s="1">
        <v>44622.593865740739</v>
      </c>
      <c r="B492">
        <v>17212</v>
      </c>
      <c r="C492">
        <v>1231.297</v>
      </c>
      <c r="D492">
        <v>0</v>
      </c>
    </row>
    <row r="493" spans="1:4" x14ac:dyDescent="0.4">
      <c r="A493" s="1">
        <v>44622.593981481485</v>
      </c>
      <c r="B493">
        <v>17213</v>
      </c>
      <c r="C493">
        <v>1231.3440000000001</v>
      </c>
      <c r="D493">
        <v>0</v>
      </c>
    </row>
    <row r="494" spans="1:4" x14ac:dyDescent="0.4">
      <c r="A494" s="1">
        <v>44622.594097222223</v>
      </c>
      <c r="B494">
        <v>17214</v>
      </c>
      <c r="C494">
        <v>1231.32</v>
      </c>
      <c r="D494">
        <v>0</v>
      </c>
    </row>
    <row r="495" spans="1:4" x14ac:dyDescent="0.4">
      <c r="A495" s="1">
        <v>44622.594212962962</v>
      </c>
      <c r="B495">
        <v>17215</v>
      </c>
      <c r="C495">
        <v>1231.222</v>
      </c>
      <c r="D495">
        <v>0</v>
      </c>
    </row>
    <row r="496" spans="1:4" x14ac:dyDescent="0.4">
      <c r="A496" s="1">
        <v>44622.594328703701</v>
      </c>
      <c r="B496">
        <v>17216</v>
      </c>
      <c r="C496">
        <v>1231.306</v>
      </c>
      <c r="D496">
        <v>0</v>
      </c>
    </row>
    <row r="497" spans="1:4" x14ac:dyDescent="0.4">
      <c r="A497" s="1">
        <v>44622.594444444447</v>
      </c>
      <c r="B497">
        <v>17217</v>
      </c>
      <c r="C497">
        <v>1231.298</v>
      </c>
      <c r="D497">
        <v>0</v>
      </c>
    </row>
    <row r="498" spans="1:4" x14ac:dyDescent="0.4">
      <c r="A498" s="1">
        <v>44622.594560185185</v>
      </c>
      <c r="B498">
        <v>17218</v>
      </c>
      <c r="C498">
        <v>1231.3320000000001</v>
      </c>
      <c r="D498">
        <v>0</v>
      </c>
    </row>
    <row r="499" spans="1:4" x14ac:dyDescent="0.4">
      <c r="A499" s="1">
        <v>44622.594675925924</v>
      </c>
      <c r="B499">
        <v>17219</v>
      </c>
      <c r="C499">
        <v>1231.2349999999999</v>
      </c>
      <c r="D499">
        <v>0</v>
      </c>
    </row>
    <row r="500" spans="1:4" x14ac:dyDescent="0.4">
      <c r="A500" s="1">
        <v>44622.59479166667</v>
      </c>
      <c r="B500">
        <v>17220</v>
      </c>
      <c r="C500">
        <v>1231.337</v>
      </c>
      <c r="D500">
        <v>0</v>
      </c>
    </row>
    <row r="501" spans="1:4" x14ac:dyDescent="0.4">
      <c r="A501" s="1">
        <v>44622.594907407409</v>
      </c>
      <c r="B501">
        <v>17221</v>
      </c>
      <c r="C501">
        <v>1231.2429999999999</v>
      </c>
      <c r="D501">
        <v>0</v>
      </c>
    </row>
    <row r="502" spans="1:4" x14ac:dyDescent="0.4">
      <c r="A502" s="1">
        <v>44622.595023148147</v>
      </c>
      <c r="B502">
        <v>17222</v>
      </c>
      <c r="C502">
        <v>1231.2829999999999</v>
      </c>
      <c r="D502">
        <v>0</v>
      </c>
    </row>
    <row r="503" spans="1:4" x14ac:dyDescent="0.4">
      <c r="A503" s="1">
        <v>44622.595138888886</v>
      </c>
      <c r="B503">
        <v>17223</v>
      </c>
      <c r="C503">
        <v>1231.345</v>
      </c>
      <c r="D503">
        <v>0</v>
      </c>
    </row>
    <row r="504" spans="1:4" x14ac:dyDescent="0.4">
      <c r="A504" s="1">
        <v>44622.595254629632</v>
      </c>
      <c r="B504">
        <v>17224</v>
      </c>
      <c r="C504">
        <v>1231.2760000000001</v>
      </c>
      <c r="D504">
        <v>0</v>
      </c>
    </row>
    <row r="505" spans="1:4" x14ac:dyDescent="0.4">
      <c r="A505" s="1">
        <v>44622.595370370371</v>
      </c>
      <c r="B505">
        <v>17225</v>
      </c>
      <c r="C505">
        <v>1231.2809999999999</v>
      </c>
      <c r="D505">
        <v>0</v>
      </c>
    </row>
    <row r="506" spans="1:4" x14ac:dyDescent="0.4">
      <c r="A506" s="1">
        <v>44622.595486111109</v>
      </c>
      <c r="B506">
        <v>17226</v>
      </c>
      <c r="C506">
        <v>1231.299</v>
      </c>
      <c r="D506">
        <v>0</v>
      </c>
    </row>
    <row r="507" spans="1:4" x14ac:dyDescent="0.4">
      <c r="A507" s="1">
        <v>44622.595601851855</v>
      </c>
      <c r="B507">
        <v>17227</v>
      </c>
      <c r="C507">
        <v>1231.3779999999999</v>
      </c>
      <c r="D507">
        <v>0</v>
      </c>
    </row>
    <row r="508" spans="1:4" x14ac:dyDescent="0.4">
      <c r="A508" s="1">
        <v>44622.595717592594</v>
      </c>
      <c r="B508">
        <v>17228</v>
      </c>
      <c r="C508">
        <v>1231.2380000000001</v>
      </c>
      <c r="D508">
        <v>0</v>
      </c>
    </row>
    <row r="509" spans="1:4" x14ac:dyDescent="0.4">
      <c r="A509" s="1">
        <v>44622.595833333333</v>
      </c>
      <c r="B509">
        <v>17229</v>
      </c>
      <c r="C509">
        <v>1231.3720000000001</v>
      </c>
      <c r="D509">
        <v>0</v>
      </c>
    </row>
    <row r="510" spans="1:4" x14ac:dyDescent="0.4">
      <c r="A510" s="1">
        <v>44622.595949074072</v>
      </c>
      <c r="B510">
        <v>17230</v>
      </c>
      <c r="C510">
        <v>1231.4469999999999</v>
      </c>
      <c r="D510">
        <v>5</v>
      </c>
    </row>
    <row r="511" spans="1:4" x14ac:dyDescent="0.4">
      <c r="A511" s="1">
        <v>44622.596064814818</v>
      </c>
      <c r="B511">
        <v>17231</v>
      </c>
      <c r="C511">
        <v>1231.424</v>
      </c>
      <c r="D511">
        <v>5</v>
      </c>
    </row>
    <row r="512" spans="1:4" x14ac:dyDescent="0.4">
      <c r="A512" s="1">
        <v>44622.596180555556</v>
      </c>
      <c r="B512">
        <v>17232</v>
      </c>
      <c r="C512">
        <v>1231.425</v>
      </c>
      <c r="D512">
        <v>5</v>
      </c>
    </row>
    <row r="513" spans="1:4" x14ac:dyDescent="0.4">
      <c r="A513" s="1">
        <v>44622.596296296295</v>
      </c>
      <c r="B513">
        <v>17233</v>
      </c>
      <c r="C513">
        <v>1231.5029999999999</v>
      </c>
      <c r="D513">
        <v>5</v>
      </c>
    </row>
    <row r="514" spans="1:4" x14ac:dyDescent="0.4">
      <c r="A514" s="1">
        <v>44622.596412037034</v>
      </c>
      <c r="B514">
        <v>17234</v>
      </c>
      <c r="C514">
        <v>1231.452</v>
      </c>
      <c r="D514">
        <v>5</v>
      </c>
    </row>
    <row r="515" spans="1:4" x14ac:dyDescent="0.4">
      <c r="A515" s="1">
        <v>44622.59652777778</v>
      </c>
      <c r="B515">
        <v>17235</v>
      </c>
      <c r="C515">
        <v>1231.3989999999999</v>
      </c>
      <c r="D515">
        <v>5</v>
      </c>
    </row>
    <row r="516" spans="1:4" x14ac:dyDescent="0.4">
      <c r="A516" s="1">
        <v>44622.596643518518</v>
      </c>
      <c r="B516">
        <v>17236</v>
      </c>
      <c r="C516">
        <v>1231.479</v>
      </c>
      <c r="D516">
        <v>5</v>
      </c>
    </row>
    <row r="517" spans="1:4" x14ac:dyDescent="0.4">
      <c r="A517" s="1">
        <v>44622.596759259257</v>
      </c>
      <c r="B517">
        <v>17237</v>
      </c>
      <c r="C517">
        <v>1231.46</v>
      </c>
      <c r="D517">
        <v>5</v>
      </c>
    </row>
    <row r="518" spans="1:4" x14ac:dyDescent="0.4">
      <c r="A518" s="1">
        <v>44622.596875000003</v>
      </c>
      <c r="B518">
        <v>17238</v>
      </c>
      <c r="C518">
        <v>1231.46</v>
      </c>
      <c r="D518">
        <v>5</v>
      </c>
    </row>
    <row r="519" spans="1:4" x14ac:dyDescent="0.4">
      <c r="A519" s="1">
        <v>44622.596990740742</v>
      </c>
      <c r="B519">
        <v>17239</v>
      </c>
      <c r="C519">
        <v>1231.4690000000001</v>
      </c>
      <c r="D519">
        <v>5</v>
      </c>
    </row>
    <row r="520" spans="1:4" x14ac:dyDescent="0.4">
      <c r="A520" s="1">
        <v>44622.59710648148</v>
      </c>
      <c r="B520">
        <v>17240</v>
      </c>
      <c r="C520">
        <v>1231.5550000000001</v>
      </c>
      <c r="D520">
        <v>5</v>
      </c>
    </row>
    <row r="521" spans="1:4" x14ac:dyDescent="0.4">
      <c r="A521" s="1">
        <v>44622.597222222219</v>
      </c>
      <c r="B521">
        <v>17241</v>
      </c>
      <c r="C521">
        <v>1231.4949999999999</v>
      </c>
      <c r="D521">
        <v>5</v>
      </c>
    </row>
    <row r="522" spans="1:4" x14ac:dyDescent="0.4">
      <c r="A522" s="1">
        <v>44622.597337962965</v>
      </c>
      <c r="B522">
        <v>17242</v>
      </c>
      <c r="C522">
        <v>1231.42</v>
      </c>
      <c r="D522">
        <v>5</v>
      </c>
    </row>
    <row r="523" spans="1:4" x14ac:dyDescent="0.4">
      <c r="A523" s="1">
        <v>44622.597453703704</v>
      </c>
      <c r="B523">
        <v>17243</v>
      </c>
      <c r="C523">
        <v>1231.5</v>
      </c>
      <c r="D523">
        <v>5</v>
      </c>
    </row>
    <row r="524" spans="1:4" x14ac:dyDescent="0.4">
      <c r="A524" s="1">
        <v>44622.597569444442</v>
      </c>
      <c r="B524">
        <v>17244</v>
      </c>
      <c r="C524">
        <v>1231.5630000000001</v>
      </c>
      <c r="D524">
        <v>5</v>
      </c>
    </row>
    <row r="525" spans="1:4" x14ac:dyDescent="0.4">
      <c r="A525" s="1">
        <v>44622.597685185188</v>
      </c>
      <c r="B525">
        <v>17245</v>
      </c>
      <c r="C525">
        <v>1231.5</v>
      </c>
      <c r="D525">
        <v>5</v>
      </c>
    </row>
    <row r="526" spans="1:4" x14ac:dyDescent="0.4">
      <c r="A526" s="1">
        <v>44622.597800925927</v>
      </c>
      <c r="B526">
        <v>17246</v>
      </c>
      <c r="C526">
        <v>1231.501</v>
      </c>
      <c r="D526">
        <v>5</v>
      </c>
    </row>
    <row r="527" spans="1:4" x14ac:dyDescent="0.4">
      <c r="A527" s="1">
        <v>44622.597916666666</v>
      </c>
      <c r="B527">
        <v>17247</v>
      </c>
      <c r="C527">
        <v>1231.4670000000001</v>
      </c>
      <c r="D527">
        <v>5</v>
      </c>
    </row>
    <row r="528" spans="1:4" x14ac:dyDescent="0.4">
      <c r="A528" s="1">
        <v>44622.598032407404</v>
      </c>
      <c r="B528">
        <v>17248</v>
      </c>
      <c r="C528">
        <v>1231.3579999999999</v>
      </c>
      <c r="D528">
        <v>0</v>
      </c>
    </row>
    <row r="529" spans="1:4" x14ac:dyDescent="0.4">
      <c r="A529" s="1">
        <v>44622.59814814815</v>
      </c>
      <c r="B529">
        <v>17249</v>
      </c>
      <c r="C529">
        <v>1231.3050000000001</v>
      </c>
      <c r="D529">
        <v>0</v>
      </c>
    </row>
    <row r="530" spans="1:4" x14ac:dyDescent="0.4">
      <c r="A530" s="1">
        <v>44622.598263888889</v>
      </c>
      <c r="B530">
        <v>17250</v>
      </c>
      <c r="C530">
        <v>1231.2650000000001</v>
      </c>
      <c r="D530">
        <v>0</v>
      </c>
    </row>
    <row r="531" spans="1:4" x14ac:dyDescent="0.4">
      <c r="A531" s="1">
        <v>44622.598379629628</v>
      </c>
      <c r="B531">
        <v>17251</v>
      </c>
      <c r="C531">
        <v>1231.2860000000001</v>
      </c>
      <c r="D531">
        <v>0</v>
      </c>
    </row>
    <row r="532" spans="1:4" x14ac:dyDescent="0.4">
      <c r="A532" s="1">
        <v>44622.598495370374</v>
      </c>
      <c r="B532">
        <v>17252</v>
      </c>
      <c r="C532">
        <v>1231.308</v>
      </c>
      <c r="D532">
        <v>0</v>
      </c>
    </row>
    <row r="533" spans="1:4" x14ac:dyDescent="0.4">
      <c r="A533" s="1">
        <v>44622.598611111112</v>
      </c>
      <c r="B533">
        <v>17253</v>
      </c>
      <c r="C533">
        <v>1231.347</v>
      </c>
      <c r="D533">
        <v>0</v>
      </c>
    </row>
    <row r="534" spans="1:4" x14ac:dyDescent="0.4">
      <c r="A534" s="1">
        <v>44622.598726851851</v>
      </c>
      <c r="B534">
        <v>17254</v>
      </c>
      <c r="C534">
        <v>1231.3920000000001</v>
      </c>
      <c r="D534">
        <v>0</v>
      </c>
    </row>
    <row r="535" spans="1:4" x14ac:dyDescent="0.4">
      <c r="A535" s="1">
        <v>44622.59884259259</v>
      </c>
      <c r="B535">
        <v>17255</v>
      </c>
      <c r="C535">
        <v>1231.3150000000001</v>
      </c>
      <c r="D535">
        <v>0</v>
      </c>
    </row>
    <row r="536" spans="1:4" x14ac:dyDescent="0.4">
      <c r="A536" s="1">
        <v>44622.598958333336</v>
      </c>
      <c r="B536">
        <v>17256</v>
      </c>
      <c r="C536">
        <v>1231.309</v>
      </c>
      <c r="D536">
        <v>0</v>
      </c>
    </row>
    <row r="537" spans="1:4" x14ac:dyDescent="0.4">
      <c r="A537" s="1">
        <v>44622.599074074074</v>
      </c>
      <c r="B537">
        <v>17257</v>
      </c>
      <c r="C537">
        <v>1231.3499999999999</v>
      </c>
      <c r="D537">
        <v>0</v>
      </c>
    </row>
    <row r="538" spans="1:4" x14ac:dyDescent="0.4">
      <c r="A538" s="1">
        <v>44622.599189814813</v>
      </c>
      <c r="B538">
        <v>17258</v>
      </c>
      <c r="C538">
        <v>1231.3150000000001</v>
      </c>
      <c r="D538">
        <v>0</v>
      </c>
    </row>
    <row r="539" spans="1:4" x14ac:dyDescent="0.4">
      <c r="A539" s="1">
        <v>44622.599305555559</v>
      </c>
      <c r="B539">
        <v>17259</v>
      </c>
      <c r="C539">
        <v>1231.375</v>
      </c>
      <c r="D539">
        <v>0</v>
      </c>
    </row>
    <row r="540" spans="1:4" x14ac:dyDescent="0.4">
      <c r="A540" s="1">
        <v>44622.599421296298</v>
      </c>
      <c r="B540">
        <v>17260</v>
      </c>
      <c r="C540">
        <v>1231.357</v>
      </c>
      <c r="D540">
        <v>0</v>
      </c>
    </row>
    <row r="541" spans="1:4" x14ac:dyDescent="0.4">
      <c r="A541" s="1">
        <v>44622.599537037036</v>
      </c>
      <c r="B541">
        <v>17261</v>
      </c>
      <c r="C541">
        <v>1231.3409999999999</v>
      </c>
      <c r="D541">
        <v>0</v>
      </c>
    </row>
    <row r="542" spans="1:4" x14ac:dyDescent="0.4">
      <c r="A542" s="1">
        <v>44622.599652777775</v>
      </c>
      <c r="B542">
        <v>17262</v>
      </c>
      <c r="C542">
        <v>1231.3040000000001</v>
      </c>
      <c r="D542">
        <v>0</v>
      </c>
    </row>
    <row r="543" spans="1:4" x14ac:dyDescent="0.4">
      <c r="A543" s="1">
        <v>44622.599768518521</v>
      </c>
      <c r="B543">
        <v>17263</v>
      </c>
      <c r="C543">
        <v>1231.3309999999999</v>
      </c>
      <c r="D543">
        <v>0</v>
      </c>
    </row>
    <row r="544" spans="1:4" x14ac:dyDescent="0.4">
      <c r="A544" s="1">
        <v>44622.59988425926</v>
      </c>
      <c r="B544">
        <v>17264</v>
      </c>
      <c r="C544">
        <v>1231.3</v>
      </c>
      <c r="D544">
        <v>0</v>
      </c>
    </row>
    <row r="545" spans="1:4" x14ac:dyDescent="0.4">
      <c r="A545" s="1">
        <v>44622.6</v>
      </c>
      <c r="B545">
        <v>17265</v>
      </c>
      <c r="C545">
        <v>1231.3209999999999</v>
      </c>
      <c r="D545">
        <v>0</v>
      </c>
    </row>
    <row r="546" spans="1:4" x14ac:dyDescent="0.4">
      <c r="A546" s="1">
        <v>44622.600115740737</v>
      </c>
      <c r="B546">
        <v>17266</v>
      </c>
      <c r="C546">
        <v>1231.279</v>
      </c>
      <c r="D546">
        <v>0</v>
      </c>
    </row>
    <row r="547" spans="1:4" x14ac:dyDescent="0.4">
      <c r="A547" s="1">
        <v>44622.600231481483</v>
      </c>
      <c r="B547">
        <v>17267</v>
      </c>
      <c r="C547">
        <v>1231.287</v>
      </c>
      <c r="D547">
        <v>0</v>
      </c>
    </row>
    <row r="548" spans="1:4" x14ac:dyDescent="0.4">
      <c r="A548" s="1">
        <v>44622.600347222222</v>
      </c>
      <c r="B548">
        <v>17268</v>
      </c>
      <c r="C548">
        <v>1231.345</v>
      </c>
      <c r="D548">
        <v>0</v>
      </c>
    </row>
    <row r="549" spans="1:4" x14ac:dyDescent="0.4">
      <c r="A549" s="1">
        <v>44622.600462962961</v>
      </c>
      <c r="B549">
        <v>17269</v>
      </c>
      <c r="C549">
        <v>1231.3050000000001</v>
      </c>
      <c r="D549">
        <v>0</v>
      </c>
    </row>
    <row r="550" spans="1:4" x14ac:dyDescent="0.4">
      <c r="A550" s="1">
        <v>44622.600578703707</v>
      </c>
      <c r="B550">
        <v>17270</v>
      </c>
      <c r="C550">
        <v>1231.347</v>
      </c>
      <c r="D550">
        <v>0</v>
      </c>
    </row>
    <row r="551" spans="1:4" x14ac:dyDescent="0.4">
      <c r="A551" s="1">
        <v>44622.600694444445</v>
      </c>
      <c r="B551">
        <v>17271</v>
      </c>
      <c r="C551">
        <v>1231.3579999999999</v>
      </c>
      <c r="D551">
        <v>0</v>
      </c>
    </row>
    <row r="552" spans="1:4" x14ac:dyDescent="0.4">
      <c r="A552" s="1">
        <v>44622.600810185184</v>
      </c>
      <c r="B552">
        <v>17272</v>
      </c>
      <c r="C552">
        <v>1231.3030000000001</v>
      </c>
      <c r="D552">
        <v>0</v>
      </c>
    </row>
    <row r="553" spans="1:4" x14ac:dyDescent="0.4">
      <c r="A553" s="1">
        <v>44622.600925925923</v>
      </c>
      <c r="B553">
        <v>17273</v>
      </c>
      <c r="C553">
        <v>1231.3330000000001</v>
      </c>
      <c r="D553">
        <v>0</v>
      </c>
    </row>
    <row r="554" spans="1:4" x14ac:dyDescent="0.4">
      <c r="A554" s="1">
        <v>44622.601041666669</v>
      </c>
      <c r="B554">
        <v>17274</v>
      </c>
      <c r="C554">
        <v>1231.308</v>
      </c>
      <c r="D554">
        <v>0</v>
      </c>
    </row>
    <row r="555" spans="1:4" x14ac:dyDescent="0.4">
      <c r="A555" s="1">
        <v>44622.601157407407</v>
      </c>
      <c r="B555">
        <v>17275</v>
      </c>
      <c r="C555">
        <v>1231.3720000000001</v>
      </c>
      <c r="D555">
        <v>0</v>
      </c>
    </row>
    <row r="556" spans="1:4" x14ac:dyDescent="0.4">
      <c r="A556" s="1">
        <v>44622.601273148146</v>
      </c>
      <c r="B556">
        <v>17276</v>
      </c>
      <c r="C556">
        <v>1231.2750000000001</v>
      </c>
      <c r="D556">
        <v>0</v>
      </c>
    </row>
    <row r="557" spans="1:4" x14ac:dyDescent="0.4">
      <c r="A557" s="1">
        <v>44622.601388888892</v>
      </c>
      <c r="B557">
        <v>17277</v>
      </c>
      <c r="C557">
        <v>1231.413</v>
      </c>
      <c r="D557">
        <v>0</v>
      </c>
    </row>
    <row r="558" spans="1:4" x14ac:dyDescent="0.4">
      <c r="A558" s="1">
        <v>44622.601504629631</v>
      </c>
      <c r="B558">
        <v>17278</v>
      </c>
      <c r="C558">
        <v>1231.3119999999999</v>
      </c>
      <c r="D558">
        <v>0</v>
      </c>
    </row>
    <row r="559" spans="1:4" x14ac:dyDescent="0.4">
      <c r="A559" s="1">
        <v>44622.601620370369</v>
      </c>
      <c r="B559">
        <v>17279</v>
      </c>
      <c r="C559">
        <v>1231.3030000000001</v>
      </c>
      <c r="D559">
        <v>0</v>
      </c>
    </row>
    <row r="560" spans="1:4" x14ac:dyDescent="0.4">
      <c r="A560" s="1">
        <v>44622.601736111108</v>
      </c>
      <c r="B560">
        <v>17280</v>
      </c>
      <c r="C560">
        <v>1231.3130000000001</v>
      </c>
      <c r="D560">
        <v>0</v>
      </c>
    </row>
    <row r="561" spans="1:4" x14ac:dyDescent="0.4">
      <c r="A561" s="1">
        <v>44622.601851851854</v>
      </c>
      <c r="B561">
        <v>17281</v>
      </c>
      <c r="C561">
        <v>1231.338</v>
      </c>
      <c r="D561">
        <v>0</v>
      </c>
    </row>
    <row r="562" spans="1:4" x14ac:dyDescent="0.4">
      <c r="A562" s="1">
        <v>44622.601967592593</v>
      </c>
      <c r="B562">
        <v>17282</v>
      </c>
      <c r="C562">
        <v>1231.326</v>
      </c>
      <c r="D562">
        <v>0</v>
      </c>
    </row>
    <row r="563" spans="1:4" x14ac:dyDescent="0.4">
      <c r="A563" s="1">
        <v>44622.602083333331</v>
      </c>
      <c r="B563">
        <v>17283</v>
      </c>
      <c r="C563">
        <v>1231.296</v>
      </c>
      <c r="D563">
        <v>0</v>
      </c>
    </row>
    <row r="564" spans="1:4" x14ac:dyDescent="0.4">
      <c r="A564" s="1">
        <v>44622.602199074077</v>
      </c>
      <c r="B564">
        <v>17284</v>
      </c>
      <c r="C564">
        <v>1231.3989999999999</v>
      </c>
      <c r="D564">
        <v>0</v>
      </c>
    </row>
    <row r="565" spans="1:4" x14ac:dyDescent="0.4">
      <c r="A565" s="1">
        <v>44622.602314814816</v>
      </c>
      <c r="B565">
        <v>17285</v>
      </c>
      <c r="C565">
        <v>1231.2439999999999</v>
      </c>
      <c r="D565">
        <v>0</v>
      </c>
    </row>
    <row r="566" spans="1:4" x14ac:dyDescent="0.4">
      <c r="A566" s="1">
        <v>44622.602430555555</v>
      </c>
      <c r="B566">
        <v>17286</v>
      </c>
      <c r="C566">
        <v>1231.3240000000001</v>
      </c>
      <c r="D566">
        <v>0</v>
      </c>
    </row>
    <row r="567" spans="1:4" x14ac:dyDescent="0.4">
      <c r="A567" s="1">
        <v>44622.602546296293</v>
      </c>
      <c r="B567">
        <v>17287</v>
      </c>
      <c r="C567">
        <v>1231.338</v>
      </c>
      <c r="D567">
        <v>0</v>
      </c>
    </row>
    <row r="568" spans="1:4" x14ac:dyDescent="0.4">
      <c r="A568" s="1">
        <v>44622.602662037039</v>
      </c>
      <c r="B568">
        <v>17288</v>
      </c>
      <c r="C568">
        <v>1231.3579999999999</v>
      </c>
      <c r="D568">
        <v>0</v>
      </c>
    </row>
    <row r="569" spans="1:4" x14ac:dyDescent="0.4">
      <c r="A569" s="1">
        <v>44622.602777777778</v>
      </c>
      <c r="B569">
        <v>17289</v>
      </c>
      <c r="C569">
        <v>1231.3109999999999</v>
      </c>
      <c r="D569">
        <v>0</v>
      </c>
    </row>
    <row r="570" spans="1:4" x14ac:dyDescent="0.4">
      <c r="A570" s="1">
        <v>44622.602893518517</v>
      </c>
      <c r="B570">
        <v>17290</v>
      </c>
      <c r="C570">
        <v>1231.336</v>
      </c>
      <c r="D570">
        <v>0</v>
      </c>
    </row>
  </sheetData>
  <mergeCells count="2">
    <mergeCell ref="F4:G4"/>
    <mergeCell ref="H4:I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7A4B-6ED4-4736-ADDA-E6F664C97064}">
  <dimension ref="A1:Q573"/>
  <sheetViews>
    <sheetView tabSelected="1" workbookViewId="0">
      <selection activeCell="S6" sqref="S6"/>
    </sheetView>
  </sheetViews>
  <sheetFormatPr defaultRowHeight="14.6" x14ac:dyDescent="0.4"/>
  <cols>
    <col min="1" max="1" width="17.53515625" customWidth="1"/>
    <col min="8" max="8" width="1.921875" customWidth="1"/>
    <col min="9" max="9" width="8.765625" customWidth="1"/>
    <col min="10" max="10" width="2" customWidth="1"/>
    <col min="11" max="11" width="12.23046875" customWidth="1"/>
    <col min="12" max="12" width="9.23046875" customWidth="1"/>
    <col min="13" max="13" width="2.23046875" customWidth="1"/>
    <col min="14" max="14" width="12.765625" customWidth="1"/>
  </cols>
  <sheetData>
    <row r="1" spans="1:17" x14ac:dyDescent="0.4">
      <c r="D1" t="s">
        <v>41</v>
      </c>
      <c r="E1">
        <v>3.0000000000000001E-3</v>
      </c>
      <c r="G1" t="s">
        <v>45</v>
      </c>
      <c r="I1" t="s">
        <v>45</v>
      </c>
      <c r="L1" t="s">
        <v>45</v>
      </c>
    </row>
    <row r="2" spans="1:17" x14ac:dyDescent="0.4">
      <c r="E2">
        <f>SLOPE(C11:C260,B11:B260)</f>
        <v>5.3877836125377681E-3</v>
      </c>
      <c r="G2">
        <v>0.05</v>
      </c>
      <c r="I2">
        <v>0.05</v>
      </c>
      <c r="L2">
        <v>0.05</v>
      </c>
    </row>
    <row r="6" spans="1:17" x14ac:dyDescent="0.4">
      <c r="A6" t="s">
        <v>0</v>
      </c>
      <c r="B6" t="s">
        <v>1</v>
      </c>
      <c r="E6" t="s">
        <v>2</v>
      </c>
      <c r="F6">
        <v>3563</v>
      </c>
    </row>
    <row r="7" spans="1:17" s="2" customFormat="1" ht="43.75" x14ac:dyDescent="0.4">
      <c r="A7" s="2" t="s">
        <v>4</v>
      </c>
      <c r="B7" s="2" t="s">
        <v>5</v>
      </c>
      <c r="C7" s="2" t="s">
        <v>6</v>
      </c>
      <c r="D7" s="2" t="s">
        <v>43</v>
      </c>
      <c r="E7" s="2" t="s">
        <v>44</v>
      </c>
      <c r="F7" s="2" t="s">
        <v>42</v>
      </c>
      <c r="G7" s="2" t="s">
        <v>52</v>
      </c>
      <c r="I7" s="2" t="s">
        <v>16</v>
      </c>
      <c r="K7" s="2" t="s">
        <v>29</v>
      </c>
      <c r="L7" s="2" t="s">
        <v>16</v>
      </c>
      <c r="N7" s="2" t="s">
        <v>29</v>
      </c>
      <c r="O7" s="2" t="s">
        <v>11</v>
      </c>
      <c r="P7" s="2" t="s">
        <v>39</v>
      </c>
      <c r="Q7" s="2" t="s">
        <v>36</v>
      </c>
    </row>
    <row r="8" spans="1:17" x14ac:dyDescent="0.4">
      <c r="A8" t="s">
        <v>8</v>
      </c>
      <c r="B8" t="s">
        <v>9</v>
      </c>
    </row>
    <row r="9" spans="1:17" x14ac:dyDescent="0.4">
      <c r="C9" t="s">
        <v>10</v>
      </c>
      <c r="D9" t="s">
        <v>10</v>
      </c>
      <c r="E9" t="s">
        <v>10</v>
      </c>
      <c r="F9" t="s">
        <v>10</v>
      </c>
    </row>
    <row r="11" spans="1:17" x14ac:dyDescent="0.4">
      <c r="A11" s="1">
        <v>44622.537962962961</v>
      </c>
      <c r="B11">
        <v>1</v>
      </c>
      <c r="C11">
        <v>1230.268</v>
      </c>
      <c r="D11">
        <f>B11*E$1</f>
        <v>3.0000000000000001E-3</v>
      </c>
      <c r="E11">
        <f>C11-D11</f>
        <v>1230.2650000000001</v>
      </c>
      <c r="F11">
        <v>0</v>
      </c>
      <c r="G11" s="5">
        <f>_xlfn.F.TEST(E31:E43,E44:E61)</f>
        <v>0.42466367657292442</v>
      </c>
      <c r="H11" t="str">
        <f>IF(G11&lt;G$2,"*"," ")</f>
        <v xml:space="preserve"> </v>
      </c>
      <c r="I11">
        <f>TTEST(E11:E43,E45:E60,2,2)</f>
        <v>1.5340897631609676E-49</v>
      </c>
      <c r="J11" t="str">
        <f>IF(I11&gt;I$2,"*"," ")</f>
        <v xml:space="preserve"> </v>
      </c>
      <c r="K11" s="3" t="s">
        <v>17</v>
      </c>
      <c r="O11">
        <f>AVERAGE(E11:E43)</f>
        <v>1230.4783030303033</v>
      </c>
      <c r="P11">
        <f>AVEDEV(E11:E43)</f>
        <v>7.5651056014673188E-2</v>
      </c>
      <c r="Q11">
        <v>0</v>
      </c>
    </row>
    <row r="12" spans="1:17" x14ac:dyDescent="0.4">
      <c r="A12" s="1">
        <v>44622.538078703707</v>
      </c>
      <c r="B12">
        <v>2</v>
      </c>
      <c r="C12">
        <v>1230.3430000000001</v>
      </c>
      <c r="D12">
        <f t="shared" ref="D12:D75" si="0">B12*E$1</f>
        <v>6.0000000000000001E-3</v>
      </c>
      <c r="E12">
        <f t="shared" ref="E12:E75" si="1">C12-D12</f>
        <v>1230.337</v>
      </c>
      <c r="F12">
        <v>0</v>
      </c>
      <c r="G12">
        <f>_xlfn.F.TEST(E44:E61,E62:E79)</f>
        <v>0.86765591089422778</v>
      </c>
      <c r="H12" t="str">
        <f t="shared" ref="H12:H22" si="2">IF(G12&lt;G$2,"*"," ")</f>
        <v xml:space="preserve"> </v>
      </c>
      <c r="I12">
        <f>TTEST(E45:E60,E62:E79,2,2)</f>
        <v>7.1024644381884286E-29</v>
      </c>
      <c r="J12" t="str">
        <f t="shared" ref="J12:J75" si="3">IF(I12&gt;I$2,"*"," ")</f>
        <v xml:space="preserve"> </v>
      </c>
      <c r="K12" s="3" t="s">
        <v>18</v>
      </c>
      <c r="O12">
        <f>AVERAGE(E44:E61)</f>
        <v>1232.4546666666668</v>
      </c>
      <c r="P12">
        <f>AVEDEV(E44:E61)</f>
        <v>4.837037037034659E-2</v>
      </c>
      <c r="Q12">
        <v>50</v>
      </c>
    </row>
    <row r="13" spans="1:17" x14ac:dyDescent="0.4">
      <c r="A13" s="1">
        <v>44622.538194444445</v>
      </c>
      <c r="B13">
        <v>3</v>
      </c>
      <c r="C13">
        <v>1230.212</v>
      </c>
      <c r="D13">
        <f t="shared" si="0"/>
        <v>9.0000000000000011E-3</v>
      </c>
      <c r="E13">
        <f t="shared" si="1"/>
        <v>1230.203</v>
      </c>
      <c r="F13">
        <v>0</v>
      </c>
      <c r="G13">
        <f>_xlfn.F.TEST(E63:E79,E80:E93)</f>
        <v>0.16803683469643232</v>
      </c>
      <c r="H13" t="str">
        <f t="shared" si="2"/>
        <v xml:space="preserve"> </v>
      </c>
      <c r="I13">
        <f>TTEST(E62:E79,E80:E92,2,2)</f>
        <v>1.8615995476332557E-19</v>
      </c>
      <c r="J13" t="str">
        <f t="shared" si="3"/>
        <v xml:space="preserve"> </v>
      </c>
      <c r="K13" s="3" t="s">
        <v>19</v>
      </c>
      <c r="O13">
        <f>AVERAGE(E62:E79)</f>
        <v>1233.204777777778</v>
      </c>
      <c r="P13">
        <f>AVEDEV(E62:E79)</f>
        <v>4.1308641975357809E-2</v>
      </c>
      <c r="Q13">
        <v>70</v>
      </c>
    </row>
    <row r="14" spans="1:17" x14ac:dyDescent="0.4">
      <c r="A14" s="1">
        <v>44622.538310185184</v>
      </c>
      <c r="B14">
        <v>4</v>
      </c>
      <c r="C14">
        <v>1230.33</v>
      </c>
      <c r="D14">
        <f t="shared" si="0"/>
        <v>1.2E-2</v>
      </c>
      <c r="E14">
        <f t="shared" si="1"/>
        <v>1230.318</v>
      </c>
      <c r="F14">
        <v>0</v>
      </c>
      <c r="G14">
        <f>_xlfn.F.TEST(E80:E93,E94:E114)</f>
        <v>7.4922677624855619E-2</v>
      </c>
      <c r="H14" t="str">
        <f t="shared" si="2"/>
        <v xml:space="preserve"> </v>
      </c>
      <c r="I14">
        <f>TTEST(E80:E92,E94:E115,2,2)</f>
        <v>2.7520669327605418E-9</v>
      </c>
      <c r="J14" t="str">
        <f t="shared" si="3"/>
        <v xml:space="preserve"> </v>
      </c>
      <c r="K14" s="3" t="s">
        <v>20</v>
      </c>
      <c r="O14">
        <f>AVERAGE(E80:E93)</f>
        <v>1233.6039285714287</v>
      </c>
      <c r="P14">
        <f>AVEDEV(E80:E93)</f>
        <v>3.14897959183814E-2</v>
      </c>
      <c r="Q14">
        <v>80</v>
      </c>
    </row>
    <row r="15" spans="1:17" x14ac:dyDescent="0.4">
      <c r="A15" s="1">
        <v>44622.538425925923</v>
      </c>
      <c r="B15">
        <v>5</v>
      </c>
      <c r="C15">
        <v>1230.3879999999999</v>
      </c>
      <c r="D15">
        <f t="shared" si="0"/>
        <v>1.4999999999999999E-2</v>
      </c>
      <c r="E15">
        <f t="shared" si="1"/>
        <v>1230.3729999999998</v>
      </c>
      <c r="F15">
        <v>0</v>
      </c>
      <c r="G15">
        <f>_xlfn.F.TEST(E94:E114,E115:E133)</f>
        <v>9.4765836440327947E-2</v>
      </c>
      <c r="H15" t="str">
        <f t="shared" si="2"/>
        <v xml:space="preserve"> </v>
      </c>
      <c r="I15">
        <f>TTEST(E94:E115,E116:E133,2,2)</f>
        <v>3.4443639199558669E-3</v>
      </c>
      <c r="J15" t="str">
        <f t="shared" si="3"/>
        <v xml:space="preserve"> </v>
      </c>
      <c r="K15" s="3" t="s">
        <v>21</v>
      </c>
      <c r="O15">
        <f>AVERAGE(E94:E114)</f>
        <v>1233.753523809524</v>
      </c>
      <c r="P15">
        <f>AVEDEV(E94:E114)</f>
        <v>5.4022675736935831E-2</v>
      </c>
      <c r="Q15">
        <v>85</v>
      </c>
    </row>
    <row r="16" spans="1:17" x14ac:dyDescent="0.4">
      <c r="A16" s="1">
        <v>44622.538541666669</v>
      </c>
      <c r="B16">
        <v>6</v>
      </c>
      <c r="C16">
        <v>1230.3779999999999</v>
      </c>
      <c r="D16">
        <f t="shared" si="0"/>
        <v>1.8000000000000002E-2</v>
      </c>
      <c r="E16">
        <f t="shared" si="1"/>
        <v>1230.3599999999999</v>
      </c>
      <c r="F16">
        <v>0</v>
      </c>
      <c r="G16">
        <f>_xlfn.F.TEST(E115:E133,E134:E151)</f>
        <v>0.97948456888751123</v>
      </c>
      <c r="H16" t="str">
        <f t="shared" si="2"/>
        <v xml:space="preserve"> </v>
      </c>
      <c r="I16" s="4">
        <f>TTEST(E116:E133,E134:E154,2,2)</f>
        <v>0.31895709697067959</v>
      </c>
      <c r="J16" t="str">
        <f t="shared" si="3"/>
        <v>*</v>
      </c>
      <c r="K16" s="3" t="s">
        <v>22</v>
      </c>
      <c r="O16">
        <f>AVERAGE(E115:E133)</f>
        <v>1233.8104210526315</v>
      </c>
      <c r="P16">
        <f>AVEDEV(E115:E133)</f>
        <v>3.4038781163453199E-2</v>
      </c>
      <c r="Q16">
        <v>87</v>
      </c>
    </row>
    <row r="17" spans="1:17" x14ac:dyDescent="0.4">
      <c r="A17" s="1">
        <v>44622.538657407407</v>
      </c>
      <c r="B17">
        <v>7</v>
      </c>
      <c r="C17">
        <v>1230.546</v>
      </c>
      <c r="D17">
        <f t="shared" si="0"/>
        <v>2.1000000000000001E-2</v>
      </c>
      <c r="E17">
        <f t="shared" si="1"/>
        <v>1230.5250000000001</v>
      </c>
      <c r="F17">
        <v>0</v>
      </c>
      <c r="G17" s="5">
        <f>_xlfn.F.TEST(E135:E151,E152:E169)</f>
        <v>0.18346962678567671</v>
      </c>
      <c r="H17" t="str">
        <f t="shared" si="2"/>
        <v xml:space="preserve"> </v>
      </c>
      <c r="I17" s="5">
        <f>TTEST(E134:E151,E152:E169,2,2)</f>
        <v>9.0908493555711539E-3</v>
      </c>
      <c r="J17" t="str">
        <f t="shared" si="3"/>
        <v xml:space="preserve"> </v>
      </c>
      <c r="K17" s="3" t="s">
        <v>23</v>
      </c>
      <c r="O17">
        <f>AVERAGE(E134:E151)</f>
        <v>1233.8325555555555</v>
      </c>
      <c r="P17">
        <f>AVEDEV(E134:E151)</f>
        <v>3.8222222222253147E-2</v>
      </c>
      <c r="Q17">
        <v>88</v>
      </c>
    </row>
    <row r="18" spans="1:17" x14ac:dyDescent="0.4">
      <c r="A18" s="1">
        <v>44622.538773148146</v>
      </c>
      <c r="B18">
        <v>8</v>
      </c>
      <c r="C18">
        <v>1230.431</v>
      </c>
      <c r="D18">
        <f t="shared" si="0"/>
        <v>2.4E-2</v>
      </c>
      <c r="E18">
        <f t="shared" si="1"/>
        <v>1230.4070000000002</v>
      </c>
      <c r="F18">
        <v>0</v>
      </c>
      <c r="G18">
        <f>_xlfn.F.TEST(E152:E169,E170:E187)</f>
        <v>0.54861710493960802</v>
      </c>
      <c r="H18" t="str">
        <f t="shared" si="2"/>
        <v xml:space="preserve"> </v>
      </c>
      <c r="I18">
        <f>TTEST(E152:E169,E170:E187,2,2)</f>
        <v>5.3175367833007759E-6</v>
      </c>
      <c r="J18" t="str">
        <f t="shared" si="3"/>
        <v xml:space="preserve"> </v>
      </c>
      <c r="K18" s="3" t="s">
        <v>24</v>
      </c>
      <c r="O18">
        <f>AVERAGE(E152:E169)</f>
        <v>1233.7820555555554</v>
      </c>
      <c r="P18">
        <f>AVEDEV(E152:E169)</f>
        <v>5.3722222222227681E-2</v>
      </c>
      <c r="Q18">
        <v>87</v>
      </c>
    </row>
    <row r="19" spans="1:17" x14ac:dyDescent="0.4">
      <c r="A19" s="1">
        <v>44622.538888888892</v>
      </c>
      <c r="B19">
        <v>9</v>
      </c>
      <c r="C19">
        <v>1230.491</v>
      </c>
      <c r="D19">
        <f t="shared" si="0"/>
        <v>2.7E-2</v>
      </c>
      <c r="E19">
        <f t="shared" si="1"/>
        <v>1230.4639999999999</v>
      </c>
      <c r="F19">
        <v>0</v>
      </c>
      <c r="G19" s="5">
        <f>_xlfn.F.TEST(E171:E187,E188:E204)</f>
        <v>0.14561228616986699</v>
      </c>
      <c r="H19" t="str">
        <f t="shared" si="2"/>
        <v xml:space="preserve"> </v>
      </c>
      <c r="I19">
        <f>TTEST(E170:E187,E188:E204,2,2)</f>
        <v>7.5278171436793955E-12</v>
      </c>
      <c r="J19" t="str">
        <f t="shared" si="3"/>
        <v xml:space="preserve"> </v>
      </c>
      <c r="K19" s="3" t="s">
        <v>25</v>
      </c>
      <c r="O19">
        <f>AVERAGE(E170:E187)</f>
        <v>1233.6590000000001</v>
      </c>
      <c r="P19">
        <f>AVEDEV(E170:E187)</f>
        <v>5.6222222222231721E-2</v>
      </c>
      <c r="Q19">
        <v>85</v>
      </c>
    </row>
    <row r="20" spans="1:17" x14ac:dyDescent="0.4">
      <c r="A20" s="1">
        <v>44622.539004629631</v>
      </c>
      <c r="B20">
        <v>10</v>
      </c>
      <c r="C20">
        <v>1230.4690000000001</v>
      </c>
      <c r="D20">
        <f t="shared" si="0"/>
        <v>0.03</v>
      </c>
      <c r="E20">
        <f t="shared" si="1"/>
        <v>1230.4390000000001</v>
      </c>
      <c r="F20">
        <v>0</v>
      </c>
      <c r="G20" s="4">
        <f>_xlfn.F.TEST(E188:E204,E205:E223)</f>
        <v>2.5259652994153319E-2</v>
      </c>
      <c r="H20" t="str">
        <f t="shared" si="2"/>
        <v>*</v>
      </c>
      <c r="I20">
        <f>TTEST(E189:E205,E206:E223,2,2)</f>
        <v>4.6982984654965976E-19</v>
      </c>
      <c r="J20" t="str">
        <f t="shared" si="3"/>
        <v xml:space="preserve"> </v>
      </c>
      <c r="K20" s="3" t="s">
        <v>26</v>
      </c>
      <c r="O20">
        <f>AVERAGE(E188:E204)</f>
        <v>1233.4434117647058</v>
      </c>
      <c r="P20">
        <f>AVEDEV(E188:E204)</f>
        <v>3.7916955017287951E-2</v>
      </c>
      <c r="Q20">
        <v>80</v>
      </c>
    </row>
    <row r="21" spans="1:17" x14ac:dyDescent="0.4">
      <c r="A21" s="1">
        <v>44622.539120370369</v>
      </c>
      <c r="B21">
        <v>11</v>
      </c>
      <c r="C21">
        <v>1230.5309999999999</v>
      </c>
      <c r="D21">
        <f t="shared" si="0"/>
        <v>3.3000000000000002E-2</v>
      </c>
      <c r="E21">
        <f t="shared" si="1"/>
        <v>1230.498</v>
      </c>
      <c r="F21">
        <v>0</v>
      </c>
      <c r="G21" s="5">
        <f>_xlfn.F.TEST(E206:E223,E224:E241)</f>
        <v>8.0502424781270177E-2</v>
      </c>
      <c r="H21" t="str">
        <f t="shared" si="2"/>
        <v xml:space="preserve"> </v>
      </c>
      <c r="I21">
        <f>TTEST(E206:E223,E224:E241,2,2)</f>
        <v>9.5662601930974057E-31</v>
      </c>
      <c r="J21" t="str">
        <f t="shared" si="3"/>
        <v xml:space="preserve"> </v>
      </c>
      <c r="K21" s="3" t="s">
        <v>27</v>
      </c>
      <c r="O21">
        <f>AVERAGE(E205:E223)</f>
        <v>1233.0508947368419</v>
      </c>
      <c r="P21">
        <f>AVEDEV(E205:E223)</f>
        <v>5.9235457063658417E-2</v>
      </c>
      <c r="Q21">
        <v>70</v>
      </c>
    </row>
    <row r="22" spans="1:17" x14ac:dyDescent="0.4">
      <c r="A22" s="1">
        <v>44622.539236111108</v>
      </c>
      <c r="B22">
        <v>12</v>
      </c>
      <c r="C22">
        <v>1230.4739999999999</v>
      </c>
      <c r="D22">
        <f t="shared" si="0"/>
        <v>3.6000000000000004E-2</v>
      </c>
      <c r="E22">
        <f t="shared" si="1"/>
        <v>1230.4379999999999</v>
      </c>
      <c r="F22">
        <v>0</v>
      </c>
      <c r="G22" s="4">
        <f>_xlfn.F.TEST(E224:E241,E242:E261)</f>
        <v>5.687973929043331E-4</v>
      </c>
      <c r="H22" t="str">
        <f t="shared" si="2"/>
        <v>*</v>
      </c>
      <c r="I22">
        <f>TTEST(E224:E241,E243:E260,2,2)</f>
        <v>2.4780394677637695E-51</v>
      </c>
      <c r="J22" t="str">
        <f t="shared" si="3"/>
        <v xml:space="preserve"> </v>
      </c>
      <c r="K22" s="3" t="s">
        <v>28</v>
      </c>
      <c r="O22">
        <f>AVERAGE(E224:E241)</f>
        <v>1232.2701111111112</v>
      </c>
      <c r="P22">
        <f>AVEDEV(E224:E241)</f>
        <v>3.1864197530808269E-2</v>
      </c>
      <c r="Q22">
        <v>50</v>
      </c>
    </row>
    <row r="23" spans="1:17" x14ac:dyDescent="0.4">
      <c r="A23" s="1">
        <v>44622.539351851854</v>
      </c>
      <c r="B23">
        <v>13</v>
      </c>
      <c r="C23">
        <v>1230.5319999999999</v>
      </c>
      <c r="D23">
        <f t="shared" si="0"/>
        <v>3.9E-2</v>
      </c>
      <c r="E23">
        <f t="shared" si="1"/>
        <v>1230.4929999999999</v>
      </c>
      <c r="F23">
        <v>0</v>
      </c>
      <c r="J23" t="str">
        <f t="shared" si="3"/>
        <v xml:space="preserve"> </v>
      </c>
      <c r="L23">
        <f>TTEST(E11:E43,E243:E262,2,2)</f>
        <v>4.1149273693811141E-2</v>
      </c>
      <c r="M23" t="str">
        <f>IF(L23&gt;L$2,"*"," ")</f>
        <v xml:space="preserve"> </v>
      </c>
      <c r="N23" s="3" t="s">
        <v>30</v>
      </c>
      <c r="O23">
        <f>AVERAGE(E242:E260)</f>
        <v>1230.4267368421054</v>
      </c>
      <c r="P23">
        <f>AVEDEV(E242:E260)</f>
        <v>1.4121883656487529E-2</v>
      </c>
      <c r="Q23">
        <v>0</v>
      </c>
    </row>
    <row r="24" spans="1:17" x14ac:dyDescent="0.4">
      <c r="A24" s="1">
        <v>44622.539467592593</v>
      </c>
      <c r="B24">
        <v>14</v>
      </c>
      <c r="C24">
        <v>1230.57</v>
      </c>
      <c r="D24">
        <f t="shared" si="0"/>
        <v>4.2000000000000003E-2</v>
      </c>
      <c r="E24">
        <f t="shared" si="1"/>
        <v>1230.528</v>
      </c>
      <c r="F24">
        <v>0</v>
      </c>
      <c r="J24" t="str">
        <f t="shared" si="3"/>
        <v xml:space="preserve"> </v>
      </c>
      <c r="L24">
        <f>TTEST(E44:E60,E224:E241,2,2)</f>
        <v>8.0346868808250505E-13</v>
      </c>
      <c r="M24" t="str">
        <f t="shared" ref="M24:M87" si="4">IF(L24&gt;L$2,"*"," ")</f>
        <v xml:space="preserve"> </v>
      </c>
      <c r="N24" s="3" t="s">
        <v>31</v>
      </c>
    </row>
    <row r="25" spans="1:17" x14ac:dyDescent="0.4">
      <c r="A25" s="1">
        <v>44622.539583333331</v>
      </c>
      <c r="B25">
        <v>15</v>
      </c>
      <c r="C25">
        <v>1230.5640000000001</v>
      </c>
      <c r="D25">
        <f t="shared" si="0"/>
        <v>4.4999999999999998E-2</v>
      </c>
      <c r="E25">
        <f t="shared" si="1"/>
        <v>1230.519</v>
      </c>
      <c r="F25">
        <v>0</v>
      </c>
      <c r="J25" t="str">
        <f t="shared" si="3"/>
        <v xml:space="preserve"> </v>
      </c>
      <c r="L25">
        <f>TTEST(E62:E79,E207:E223,2,2)</f>
        <v>6.8625056209127963E-9</v>
      </c>
      <c r="M25" t="str">
        <f t="shared" si="4"/>
        <v xml:space="preserve"> </v>
      </c>
      <c r="N25" s="3" t="s">
        <v>32</v>
      </c>
      <c r="P25" t="s">
        <v>40</v>
      </c>
    </row>
    <row r="26" spans="1:17" x14ac:dyDescent="0.4">
      <c r="A26" s="1">
        <v>44622.539699074077</v>
      </c>
      <c r="B26">
        <v>16</v>
      </c>
      <c r="C26">
        <v>1230.4780000000001</v>
      </c>
      <c r="D26">
        <f t="shared" si="0"/>
        <v>4.8000000000000001E-2</v>
      </c>
      <c r="E26">
        <f t="shared" si="1"/>
        <v>1230.43</v>
      </c>
      <c r="F26">
        <v>0</v>
      </c>
      <c r="J26" t="str">
        <f t="shared" si="3"/>
        <v xml:space="preserve"> </v>
      </c>
      <c r="L26">
        <f>TTEST(E80:E92,E188:E205,2,2)</f>
        <v>1.3793037944500887E-9</v>
      </c>
      <c r="M26" t="str">
        <f t="shared" si="4"/>
        <v xml:space="preserve"> </v>
      </c>
      <c r="N26" s="3" t="s">
        <v>33</v>
      </c>
      <c r="P26">
        <f>SUM(P11:P23)/13</f>
        <v>4.4322037008777126E-2</v>
      </c>
      <c r="Q26" t="s">
        <v>37</v>
      </c>
    </row>
    <row r="27" spans="1:17" x14ac:dyDescent="0.4">
      <c r="A27" s="1">
        <v>44622.539814814816</v>
      </c>
      <c r="B27">
        <v>17</v>
      </c>
      <c r="C27">
        <v>1230.5630000000001</v>
      </c>
      <c r="D27">
        <f t="shared" si="0"/>
        <v>5.1000000000000004E-2</v>
      </c>
      <c r="E27">
        <f t="shared" si="1"/>
        <v>1230.5120000000002</v>
      </c>
      <c r="F27">
        <v>0</v>
      </c>
      <c r="J27" t="str">
        <f t="shared" si="3"/>
        <v xml:space="preserve"> </v>
      </c>
      <c r="L27">
        <f>TTEST(E94:E115,E170:E187,2,2)</f>
        <v>9.7176259885937538E-5</v>
      </c>
      <c r="M27" t="str">
        <f t="shared" si="4"/>
        <v xml:space="preserve"> </v>
      </c>
      <c r="N27" s="3" t="s">
        <v>34</v>
      </c>
      <c r="P27">
        <f>P26*1000</f>
        <v>44.32203700877713</v>
      </c>
      <c r="Q27" t="s">
        <v>51</v>
      </c>
    </row>
    <row r="28" spans="1:17" x14ac:dyDescent="0.4">
      <c r="A28" s="1">
        <v>44622.539930555555</v>
      </c>
      <c r="B28">
        <v>18</v>
      </c>
      <c r="C28">
        <v>1230.6079999999999</v>
      </c>
      <c r="D28">
        <f t="shared" si="0"/>
        <v>5.3999999999999999E-2</v>
      </c>
      <c r="E28">
        <f t="shared" si="1"/>
        <v>1230.5539999999999</v>
      </c>
      <c r="F28">
        <v>0</v>
      </c>
      <c r="J28" t="str">
        <f t="shared" si="3"/>
        <v xml:space="preserve"> </v>
      </c>
      <c r="L28" s="4">
        <f>TTEST(E116:E133,E152:E169,2,2)</f>
        <v>0.11292177997778528</v>
      </c>
      <c r="M28" t="str">
        <f t="shared" si="4"/>
        <v>*</v>
      </c>
      <c r="N28" s="3" t="s">
        <v>35</v>
      </c>
      <c r="P28">
        <f>P26*25.52</f>
        <v>1.1310983844639924</v>
      </c>
      <c r="Q28" t="s">
        <v>38</v>
      </c>
    </row>
    <row r="29" spans="1:17" x14ac:dyDescent="0.4">
      <c r="A29" s="1">
        <v>44622.540046296293</v>
      </c>
      <c r="B29">
        <v>19</v>
      </c>
      <c r="C29">
        <v>1230.5540000000001</v>
      </c>
      <c r="D29">
        <f t="shared" si="0"/>
        <v>5.7000000000000002E-2</v>
      </c>
      <c r="E29">
        <f t="shared" si="1"/>
        <v>1230.4970000000001</v>
      </c>
      <c r="F29">
        <v>0</v>
      </c>
      <c r="J29" t="str">
        <f t="shared" si="3"/>
        <v xml:space="preserve"> </v>
      </c>
      <c r="M29" t="str">
        <f t="shared" si="4"/>
        <v xml:space="preserve"> </v>
      </c>
      <c r="P29">
        <v>8</v>
      </c>
      <c r="Q29" t="s">
        <v>49</v>
      </c>
    </row>
    <row r="30" spans="1:17" x14ac:dyDescent="0.4">
      <c r="A30" s="1">
        <v>44622.540162037039</v>
      </c>
      <c r="B30">
        <v>20</v>
      </c>
      <c r="C30">
        <v>1230.6020000000001</v>
      </c>
      <c r="D30">
        <f t="shared" si="0"/>
        <v>0.06</v>
      </c>
      <c r="E30">
        <f t="shared" si="1"/>
        <v>1230.5420000000001</v>
      </c>
      <c r="F30">
        <v>0</v>
      </c>
      <c r="J30" t="str">
        <f t="shared" si="3"/>
        <v xml:space="preserve"> </v>
      </c>
      <c r="M30" t="str">
        <f t="shared" si="4"/>
        <v xml:space="preserve"> </v>
      </c>
      <c r="P30">
        <f>P28/P29</f>
        <v>0.14138729805799904</v>
      </c>
      <c r="Q30" t="s">
        <v>50</v>
      </c>
    </row>
    <row r="31" spans="1:17" x14ac:dyDescent="0.4">
      <c r="A31" s="1">
        <v>44622.540277777778</v>
      </c>
      <c r="B31">
        <v>21</v>
      </c>
      <c r="C31">
        <v>1230.53</v>
      </c>
      <c r="D31">
        <f t="shared" si="0"/>
        <v>6.3E-2</v>
      </c>
      <c r="E31">
        <f t="shared" si="1"/>
        <v>1230.4669999999999</v>
      </c>
      <c r="F31">
        <v>0</v>
      </c>
      <c r="J31" t="str">
        <f t="shared" si="3"/>
        <v xml:space="preserve"> </v>
      </c>
      <c r="M31" t="str">
        <f t="shared" si="4"/>
        <v xml:space="preserve"> </v>
      </c>
    </row>
    <row r="32" spans="1:17" x14ac:dyDescent="0.4">
      <c r="A32" s="1">
        <v>44622.540393518517</v>
      </c>
      <c r="B32">
        <v>22</v>
      </c>
      <c r="C32">
        <v>1230.5350000000001</v>
      </c>
      <c r="D32">
        <f t="shared" si="0"/>
        <v>6.6000000000000003E-2</v>
      </c>
      <c r="E32">
        <f t="shared" si="1"/>
        <v>1230.4690000000001</v>
      </c>
      <c r="F32">
        <v>0</v>
      </c>
      <c r="J32" t="str">
        <f t="shared" si="3"/>
        <v xml:space="preserve"> </v>
      </c>
      <c r="M32" t="str">
        <f t="shared" si="4"/>
        <v xml:space="preserve"> </v>
      </c>
    </row>
    <row r="33" spans="1:13" x14ac:dyDescent="0.4">
      <c r="A33" s="1">
        <v>44622.540509259263</v>
      </c>
      <c r="B33">
        <v>23</v>
      </c>
      <c r="C33">
        <v>1230.547</v>
      </c>
      <c r="D33">
        <f t="shared" si="0"/>
        <v>6.9000000000000006E-2</v>
      </c>
      <c r="E33">
        <f t="shared" si="1"/>
        <v>1230.4780000000001</v>
      </c>
      <c r="F33">
        <v>0</v>
      </c>
      <c r="J33" t="str">
        <f t="shared" si="3"/>
        <v xml:space="preserve"> </v>
      </c>
      <c r="M33" t="str">
        <f t="shared" si="4"/>
        <v xml:space="preserve"> </v>
      </c>
    </row>
    <row r="34" spans="1:13" x14ac:dyDescent="0.4">
      <c r="A34" s="1">
        <v>44622.540625000001</v>
      </c>
      <c r="B34">
        <v>24</v>
      </c>
      <c r="C34">
        <v>1230.556</v>
      </c>
      <c r="D34">
        <f t="shared" si="0"/>
        <v>7.2000000000000008E-2</v>
      </c>
      <c r="E34">
        <f t="shared" si="1"/>
        <v>1230.4840000000002</v>
      </c>
      <c r="F34">
        <v>0</v>
      </c>
      <c r="J34" t="str">
        <f t="shared" si="3"/>
        <v xml:space="preserve"> </v>
      </c>
      <c r="M34" t="str">
        <f t="shared" si="4"/>
        <v xml:space="preserve"> </v>
      </c>
    </row>
    <row r="35" spans="1:13" x14ac:dyDescent="0.4">
      <c r="A35" s="1">
        <v>44622.54074074074</v>
      </c>
      <c r="B35">
        <v>25</v>
      </c>
      <c r="C35">
        <v>1230.5999999999999</v>
      </c>
      <c r="D35">
        <f t="shared" si="0"/>
        <v>7.4999999999999997E-2</v>
      </c>
      <c r="E35">
        <f t="shared" si="1"/>
        <v>1230.5249999999999</v>
      </c>
      <c r="F35">
        <v>0</v>
      </c>
      <c r="J35" t="str">
        <f t="shared" si="3"/>
        <v xml:space="preserve"> </v>
      </c>
      <c r="M35" t="str">
        <f t="shared" si="4"/>
        <v xml:space="preserve"> </v>
      </c>
    </row>
    <row r="36" spans="1:13" x14ac:dyDescent="0.4">
      <c r="A36" s="1">
        <v>44622.540856481479</v>
      </c>
      <c r="B36">
        <v>26</v>
      </c>
      <c r="C36">
        <v>1230.5930000000001</v>
      </c>
      <c r="D36">
        <f t="shared" si="0"/>
        <v>7.8E-2</v>
      </c>
      <c r="E36">
        <f t="shared" si="1"/>
        <v>1230.5150000000001</v>
      </c>
      <c r="F36">
        <v>0</v>
      </c>
      <c r="J36" t="str">
        <f t="shared" si="3"/>
        <v xml:space="preserve"> </v>
      </c>
      <c r="M36" t="str">
        <f t="shared" si="4"/>
        <v xml:space="preserve"> </v>
      </c>
    </row>
    <row r="37" spans="1:13" x14ac:dyDescent="0.4">
      <c r="A37" s="1">
        <v>44622.540972222225</v>
      </c>
      <c r="B37">
        <v>27</v>
      </c>
      <c r="C37">
        <v>1230.67</v>
      </c>
      <c r="D37">
        <f t="shared" si="0"/>
        <v>8.1000000000000003E-2</v>
      </c>
      <c r="E37">
        <f t="shared" si="1"/>
        <v>1230.5890000000002</v>
      </c>
      <c r="F37">
        <v>0</v>
      </c>
      <c r="J37" t="str">
        <f t="shared" si="3"/>
        <v xml:space="preserve"> </v>
      </c>
      <c r="M37" t="str">
        <f t="shared" si="4"/>
        <v xml:space="preserve"> </v>
      </c>
    </row>
    <row r="38" spans="1:13" x14ac:dyDescent="0.4">
      <c r="A38" s="1">
        <v>44622.541087962964</v>
      </c>
      <c r="B38">
        <v>28</v>
      </c>
      <c r="C38">
        <v>1230.713</v>
      </c>
      <c r="D38">
        <f t="shared" si="0"/>
        <v>8.4000000000000005E-2</v>
      </c>
      <c r="E38">
        <f t="shared" si="1"/>
        <v>1230.6289999999999</v>
      </c>
      <c r="F38">
        <v>0</v>
      </c>
      <c r="J38" t="str">
        <f t="shared" si="3"/>
        <v xml:space="preserve"> </v>
      </c>
      <c r="M38" t="str">
        <f t="shared" si="4"/>
        <v xml:space="preserve"> </v>
      </c>
    </row>
    <row r="39" spans="1:13" x14ac:dyDescent="0.4">
      <c r="A39" s="1">
        <v>44622.541203703702</v>
      </c>
      <c r="B39">
        <v>29</v>
      </c>
      <c r="C39">
        <v>1230.6300000000001</v>
      </c>
      <c r="D39">
        <f t="shared" si="0"/>
        <v>8.7000000000000008E-2</v>
      </c>
      <c r="E39">
        <f t="shared" si="1"/>
        <v>1230.5430000000001</v>
      </c>
      <c r="F39">
        <v>0</v>
      </c>
      <c r="J39" t="str">
        <f t="shared" si="3"/>
        <v xml:space="preserve"> </v>
      </c>
      <c r="M39" t="str">
        <f t="shared" si="4"/>
        <v xml:space="preserve"> </v>
      </c>
    </row>
    <row r="40" spans="1:13" x14ac:dyDescent="0.4">
      <c r="A40" s="1">
        <v>44622.541319444441</v>
      </c>
      <c r="B40">
        <v>30</v>
      </c>
      <c r="C40">
        <v>1230.655</v>
      </c>
      <c r="D40">
        <f t="shared" si="0"/>
        <v>0.09</v>
      </c>
      <c r="E40">
        <f t="shared" si="1"/>
        <v>1230.5650000000001</v>
      </c>
      <c r="F40">
        <v>0</v>
      </c>
      <c r="J40" t="str">
        <f t="shared" si="3"/>
        <v xml:space="preserve"> </v>
      </c>
      <c r="M40" t="str">
        <f t="shared" si="4"/>
        <v xml:space="preserve"> </v>
      </c>
    </row>
    <row r="41" spans="1:13" x14ac:dyDescent="0.4">
      <c r="A41" s="1">
        <v>44622.541435185187</v>
      </c>
      <c r="B41">
        <v>31</v>
      </c>
      <c r="C41">
        <v>1230.6990000000001</v>
      </c>
      <c r="D41">
        <f t="shared" si="0"/>
        <v>9.2999999999999999E-2</v>
      </c>
      <c r="E41">
        <f t="shared" si="1"/>
        <v>1230.606</v>
      </c>
      <c r="F41">
        <v>0</v>
      </c>
      <c r="J41" t="str">
        <f t="shared" si="3"/>
        <v xml:space="preserve"> </v>
      </c>
      <c r="M41" t="str">
        <f t="shared" si="4"/>
        <v xml:space="preserve"> </v>
      </c>
    </row>
    <row r="42" spans="1:13" x14ac:dyDescent="0.4">
      <c r="A42" s="1">
        <v>44622.541550925926</v>
      </c>
      <c r="B42">
        <v>32</v>
      </c>
      <c r="C42">
        <v>1230.588</v>
      </c>
      <c r="D42">
        <f t="shared" si="0"/>
        <v>9.6000000000000002E-2</v>
      </c>
      <c r="E42">
        <f t="shared" si="1"/>
        <v>1230.492</v>
      </c>
      <c r="F42">
        <v>0</v>
      </c>
      <c r="J42" t="str">
        <f t="shared" si="3"/>
        <v xml:space="preserve"> </v>
      </c>
      <c r="M42" t="str">
        <f t="shared" si="4"/>
        <v xml:space="preserve"> </v>
      </c>
    </row>
    <row r="43" spans="1:13" x14ac:dyDescent="0.4">
      <c r="A43" s="1">
        <v>44622.541666666664</v>
      </c>
      <c r="B43">
        <v>33</v>
      </c>
      <c r="C43">
        <v>1230.819</v>
      </c>
      <c r="D43">
        <f t="shared" si="0"/>
        <v>9.9000000000000005E-2</v>
      </c>
      <c r="E43">
        <f t="shared" si="1"/>
        <v>1230.72</v>
      </c>
      <c r="F43">
        <v>0</v>
      </c>
      <c r="J43" t="str">
        <f t="shared" si="3"/>
        <v xml:space="preserve"> </v>
      </c>
      <c r="M43" t="str">
        <f t="shared" si="4"/>
        <v xml:space="preserve"> </v>
      </c>
    </row>
    <row r="44" spans="1:13" x14ac:dyDescent="0.4">
      <c r="A44" s="1">
        <v>44622.54178240741</v>
      </c>
      <c r="B44">
        <v>34</v>
      </c>
      <c r="C44">
        <v>1232.5630000000001</v>
      </c>
      <c r="D44">
        <f t="shared" si="0"/>
        <v>0.10200000000000001</v>
      </c>
      <c r="E44">
        <f t="shared" si="1"/>
        <v>1232.461</v>
      </c>
      <c r="F44">
        <v>50</v>
      </c>
      <c r="J44" t="str">
        <f t="shared" si="3"/>
        <v xml:space="preserve"> </v>
      </c>
      <c r="M44" t="str">
        <f t="shared" si="4"/>
        <v xml:space="preserve"> </v>
      </c>
    </row>
    <row r="45" spans="1:13" x14ac:dyDescent="0.4">
      <c r="A45" s="1">
        <v>44622.541898148149</v>
      </c>
      <c r="B45">
        <v>35</v>
      </c>
      <c r="C45">
        <v>1232.52</v>
      </c>
      <c r="D45">
        <f t="shared" si="0"/>
        <v>0.105</v>
      </c>
      <c r="E45">
        <f t="shared" si="1"/>
        <v>1232.415</v>
      </c>
      <c r="F45">
        <v>50</v>
      </c>
      <c r="J45" t="str">
        <f t="shared" si="3"/>
        <v xml:space="preserve"> </v>
      </c>
      <c r="M45" t="str">
        <f t="shared" si="4"/>
        <v xml:space="preserve"> </v>
      </c>
    </row>
    <row r="46" spans="1:13" x14ac:dyDescent="0.4">
      <c r="A46" s="1">
        <v>44622.542013888888</v>
      </c>
      <c r="B46">
        <v>36</v>
      </c>
      <c r="C46">
        <v>1232.4939999999999</v>
      </c>
      <c r="D46">
        <f t="shared" si="0"/>
        <v>0.108</v>
      </c>
      <c r="E46">
        <f t="shared" si="1"/>
        <v>1232.386</v>
      </c>
      <c r="F46">
        <v>50</v>
      </c>
      <c r="J46" t="str">
        <f t="shared" si="3"/>
        <v xml:space="preserve"> </v>
      </c>
      <c r="M46" t="str">
        <f t="shared" si="4"/>
        <v xml:space="preserve"> </v>
      </c>
    </row>
    <row r="47" spans="1:13" x14ac:dyDescent="0.4">
      <c r="A47" s="1">
        <v>44622.542129629626</v>
      </c>
      <c r="B47">
        <v>37</v>
      </c>
      <c r="C47">
        <v>1232.5719999999999</v>
      </c>
      <c r="D47">
        <f t="shared" si="0"/>
        <v>0.111</v>
      </c>
      <c r="E47">
        <f t="shared" si="1"/>
        <v>1232.4609999999998</v>
      </c>
      <c r="F47">
        <v>50</v>
      </c>
      <c r="J47" t="str">
        <f t="shared" si="3"/>
        <v xml:space="preserve"> </v>
      </c>
      <c r="M47" t="str">
        <f t="shared" si="4"/>
        <v xml:space="preserve"> </v>
      </c>
    </row>
    <row r="48" spans="1:13" x14ac:dyDescent="0.4">
      <c r="A48" s="1">
        <v>44622.542245370372</v>
      </c>
      <c r="B48">
        <v>38</v>
      </c>
      <c r="C48">
        <v>1232.5809999999999</v>
      </c>
      <c r="D48">
        <f t="shared" si="0"/>
        <v>0.114</v>
      </c>
      <c r="E48">
        <f t="shared" si="1"/>
        <v>1232.4669999999999</v>
      </c>
      <c r="F48">
        <v>50</v>
      </c>
      <c r="J48" t="str">
        <f t="shared" si="3"/>
        <v xml:space="preserve"> </v>
      </c>
      <c r="M48" t="str">
        <f t="shared" si="4"/>
        <v xml:space="preserve"> </v>
      </c>
    </row>
    <row r="49" spans="1:13" x14ac:dyDescent="0.4">
      <c r="A49" s="1">
        <v>44622.542361111111</v>
      </c>
      <c r="B49">
        <v>39</v>
      </c>
      <c r="C49">
        <v>1232.6130000000001</v>
      </c>
      <c r="D49">
        <f t="shared" si="0"/>
        <v>0.11700000000000001</v>
      </c>
      <c r="E49">
        <f t="shared" si="1"/>
        <v>1232.4960000000001</v>
      </c>
      <c r="F49">
        <v>50</v>
      </c>
      <c r="J49" t="str">
        <f t="shared" si="3"/>
        <v xml:space="preserve"> </v>
      </c>
      <c r="M49" t="str">
        <f t="shared" si="4"/>
        <v xml:space="preserve"> </v>
      </c>
    </row>
    <row r="50" spans="1:13" x14ac:dyDescent="0.4">
      <c r="A50" s="1">
        <v>44622.54247685185</v>
      </c>
      <c r="B50">
        <v>40</v>
      </c>
      <c r="C50">
        <v>1232.4829999999999</v>
      </c>
      <c r="D50">
        <f t="shared" si="0"/>
        <v>0.12</v>
      </c>
      <c r="E50">
        <f t="shared" si="1"/>
        <v>1232.3630000000001</v>
      </c>
      <c r="F50">
        <v>50</v>
      </c>
      <c r="J50" t="str">
        <f t="shared" si="3"/>
        <v xml:space="preserve"> </v>
      </c>
      <c r="M50" t="str">
        <f t="shared" si="4"/>
        <v xml:space="preserve"> </v>
      </c>
    </row>
    <row r="51" spans="1:13" x14ac:dyDescent="0.4">
      <c r="A51" s="1">
        <v>44622.542592592596</v>
      </c>
      <c r="B51">
        <v>41</v>
      </c>
      <c r="C51">
        <v>1232.6320000000001</v>
      </c>
      <c r="D51">
        <f t="shared" si="0"/>
        <v>0.123</v>
      </c>
      <c r="E51">
        <f t="shared" si="1"/>
        <v>1232.509</v>
      </c>
      <c r="F51">
        <v>50</v>
      </c>
      <c r="J51" t="str">
        <f t="shared" si="3"/>
        <v xml:space="preserve"> </v>
      </c>
      <c r="M51" t="str">
        <f t="shared" si="4"/>
        <v xml:space="preserve"> </v>
      </c>
    </row>
    <row r="52" spans="1:13" x14ac:dyDescent="0.4">
      <c r="A52" s="1">
        <v>44622.542708333334</v>
      </c>
      <c r="B52">
        <v>42</v>
      </c>
      <c r="C52">
        <v>1232.5150000000001</v>
      </c>
      <c r="D52">
        <f t="shared" si="0"/>
        <v>0.126</v>
      </c>
      <c r="E52">
        <f t="shared" si="1"/>
        <v>1232.3890000000001</v>
      </c>
      <c r="F52">
        <v>50</v>
      </c>
      <c r="J52" t="str">
        <f t="shared" si="3"/>
        <v xml:space="preserve"> </v>
      </c>
      <c r="M52" t="str">
        <f t="shared" si="4"/>
        <v xml:space="preserve"> </v>
      </c>
    </row>
    <row r="53" spans="1:13" x14ac:dyDescent="0.4">
      <c r="A53" s="1">
        <v>44622.542824074073</v>
      </c>
      <c r="B53">
        <v>43</v>
      </c>
      <c r="C53">
        <v>1232.614</v>
      </c>
      <c r="D53">
        <f t="shared" si="0"/>
        <v>0.129</v>
      </c>
      <c r="E53">
        <f t="shared" si="1"/>
        <v>1232.4850000000001</v>
      </c>
      <c r="F53">
        <v>50</v>
      </c>
      <c r="J53" t="str">
        <f t="shared" si="3"/>
        <v xml:space="preserve"> </v>
      </c>
      <c r="M53" t="str">
        <f t="shared" si="4"/>
        <v xml:space="preserve"> </v>
      </c>
    </row>
    <row r="54" spans="1:13" x14ac:dyDescent="0.4">
      <c r="A54" s="1">
        <v>44622.542939814812</v>
      </c>
      <c r="B54">
        <v>44</v>
      </c>
      <c r="C54">
        <v>1232.538</v>
      </c>
      <c r="D54">
        <f t="shared" si="0"/>
        <v>0.13200000000000001</v>
      </c>
      <c r="E54">
        <f t="shared" si="1"/>
        <v>1232.4059999999999</v>
      </c>
      <c r="F54">
        <v>50</v>
      </c>
      <c r="J54" t="str">
        <f t="shared" si="3"/>
        <v xml:space="preserve"> </v>
      </c>
      <c r="M54" t="str">
        <f t="shared" si="4"/>
        <v xml:space="preserve"> </v>
      </c>
    </row>
    <row r="55" spans="1:13" x14ac:dyDescent="0.4">
      <c r="A55" s="1">
        <v>44622.543055555558</v>
      </c>
      <c r="B55">
        <v>45</v>
      </c>
      <c r="C55">
        <v>1232.6369999999999</v>
      </c>
      <c r="D55">
        <f t="shared" si="0"/>
        <v>0.13500000000000001</v>
      </c>
      <c r="E55">
        <f t="shared" si="1"/>
        <v>1232.502</v>
      </c>
      <c r="F55">
        <v>50</v>
      </c>
      <c r="J55" t="str">
        <f t="shared" si="3"/>
        <v xml:space="preserve"> </v>
      </c>
      <c r="M55" t="str">
        <f t="shared" si="4"/>
        <v xml:space="preserve"> </v>
      </c>
    </row>
    <row r="56" spans="1:13" x14ac:dyDescent="0.4">
      <c r="A56" s="1">
        <v>44622.543171296296</v>
      </c>
      <c r="B56">
        <v>46</v>
      </c>
      <c r="C56">
        <v>1232.5730000000001</v>
      </c>
      <c r="D56">
        <f t="shared" si="0"/>
        <v>0.13800000000000001</v>
      </c>
      <c r="E56">
        <f t="shared" si="1"/>
        <v>1232.4350000000002</v>
      </c>
      <c r="F56">
        <v>50</v>
      </c>
      <c r="J56" t="str">
        <f t="shared" si="3"/>
        <v xml:space="preserve"> </v>
      </c>
      <c r="M56" t="str">
        <f t="shared" si="4"/>
        <v xml:space="preserve"> </v>
      </c>
    </row>
    <row r="57" spans="1:13" x14ac:dyDescent="0.4">
      <c r="A57" s="1">
        <v>44622.543287037035</v>
      </c>
      <c r="B57">
        <v>47</v>
      </c>
      <c r="C57">
        <v>1232.6110000000001</v>
      </c>
      <c r="D57">
        <f t="shared" si="0"/>
        <v>0.14100000000000001</v>
      </c>
      <c r="E57">
        <f t="shared" si="1"/>
        <v>1232.47</v>
      </c>
      <c r="F57">
        <v>50</v>
      </c>
      <c r="J57" t="str">
        <f t="shared" si="3"/>
        <v xml:space="preserve"> </v>
      </c>
      <c r="M57" t="str">
        <f t="shared" si="4"/>
        <v xml:space="preserve"> </v>
      </c>
    </row>
    <row r="58" spans="1:13" x14ac:dyDescent="0.4">
      <c r="A58" s="1">
        <v>44622.543402777781</v>
      </c>
      <c r="B58">
        <v>48</v>
      </c>
      <c r="C58">
        <v>1232.528</v>
      </c>
      <c r="D58">
        <f t="shared" si="0"/>
        <v>0.14400000000000002</v>
      </c>
      <c r="E58">
        <f t="shared" si="1"/>
        <v>1232.384</v>
      </c>
      <c r="F58">
        <v>50</v>
      </c>
      <c r="J58" t="str">
        <f t="shared" si="3"/>
        <v xml:space="preserve"> </v>
      </c>
      <c r="M58" t="str">
        <f t="shared" si="4"/>
        <v xml:space="preserve"> </v>
      </c>
    </row>
    <row r="59" spans="1:13" x14ac:dyDescent="0.4">
      <c r="A59" s="1">
        <v>44622.54351851852</v>
      </c>
      <c r="B59">
        <v>49</v>
      </c>
      <c r="C59">
        <v>1232.673</v>
      </c>
      <c r="D59">
        <f t="shared" si="0"/>
        <v>0.14699999999999999</v>
      </c>
      <c r="E59">
        <f t="shared" si="1"/>
        <v>1232.5260000000001</v>
      </c>
      <c r="F59">
        <v>50</v>
      </c>
      <c r="J59" t="str">
        <f t="shared" si="3"/>
        <v xml:space="preserve"> </v>
      </c>
      <c r="M59" t="str">
        <f t="shared" si="4"/>
        <v xml:space="preserve"> </v>
      </c>
    </row>
    <row r="60" spans="1:13" x14ac:dyDescent="0.4">
      <c r="A60" s="1">
        <v>44622.543634259258</v>
      </c>
      <c r="B60">
        <v>50</v>
      </c>
      <c r="C60">
        <v>1232.5740000000001</v>
      </c>
      <c r="D60">
        <f t="shared" si="0"/>
        <v>0.15</v>
      </c>
      <c r="E60">
        <f t="shared" si="1"/>
        <v>1232.424</v>
      </c>
      <c r="F60">
        <v>50</v>
      </c>
      <c r="J60" t="str">
        <f t="shared" si="3"/>
        <v xml:space="preserve"> </v>
      </c>
      <c r="M60" t="str">
        <f t="shared" si="4"/>
        <v xml:space="preserve"> </v>
      </c>
    </row>
    <row r="61" spans="1:13" x14ac:dyDescent="0.4">
      <c r="A61" s="1">
        <v>44622.543749999997</v>
      </c>
      <c r="B61">
        <v>51</v>
      </c>
      <c r="C61">
        <v>1232.758</v>
      </c>
      <c r="D61">
        <f t="shared" si="0"/>
        <v>0.153</v>
      </c>
      <c r="E61">
        <f t="shared" si="1"/>
        <v>1232.605</v>
      </c>
      <c r="F61">
        <v>50</v>
      </c>
      <c r="J61" t="str">
        <f t="shared" si="3"/>
        <v xml:space="preserve"> </v>
      </c>
      <c r="M61" t="str">
        <f t="shared" si="4"/>
        <v xml:space="preserve"> </v>
      </c>
    </row>
    <row r="62" spans="1:13" x14ac:dyDescent="0.4">
      <c r="A62" s="1">
        <v>44622.543865740743</v>
      </c>
      <c r="B62">
        <v>52</v>
      </c>
      <c r="C62">
        <v>1233.346</v>
      </c>
      <c r="D62">
        <f t="shared" si="0"/>
        <v>0.156</v>
      </c>
      <c r="E62">
        <f t="shared" si="1"/>
        <v>1233.19</v>
      </c>
      <c r="F62">
        <v>70</v>
      </c>
      <c r="J62" t="str">
        <f t="shared" si="3"/>
        <v xml:space="preserve"> </v>
      </c>
      <c r="M62" t="str">
        <f t="shared" si="4"/>
        <v xml:space="preserve"> </v>
      </c>
    </row>
    <row r="63" spans="1:13" x14ac:dyDescent="0.4">
      <c r="A63" s="1">
        <v>44622.543981481482</v>
      </c>
      <c r="B63">
        <v>53</v>
      </c>
      <c r="C63">
        <v>1233.3389999999999</v>
      </c>
      <c r="D63">
        <f t="shared" si="0"/>
        <v>0.159</v>
      </c>
      <c r="E63">
        <f t="shared" si="1"/>
        <v>1233.1799999999998</v>
      </c>
      <c r="F63">
        <v>70</v>
      </c>
      <c r="J63" t="str">
        <f t="shared" si="3"/>
        <v xml:space="preserve"> </v>
      </c>
      <c r="M63" t="str">
        <f t="shared" si="4"/>
        <v xml:space="preserve"> </v>
      </c>
    </row>
    <row r="64" spans="1:13" x14ac:dyDescent="0.4">
      <c r="A64" s="1">
        <v>44622.54409722222</v>
      </c>
      <c r="B64">
        <v>54</v>
      </c>
      <c r="C64">
        <v>1233.3910000000001</v>
      </c>
      <c r="D64">
        <f t="shared" si="0"/>
        <v>0.16200000000000001</v>
      </c>
      <c r="E64">
        <f t="shared" si="1"/>
        <v>1233.229</v>
      </c>
      <c r="F64">
        <v>70</v>
      </c>
      <c r="J64" t="str">
        <f t="shared" si="3"/>
        <v xml:space="preserve"> </v>
      </c>
      <c r="M64" t="str">
        <f t="shared" si="4"/>
        <v xml:space="preserve"> </v>
      </c>
    </row>
    <row r="65" spans="1:13" x14ac:dyDescent="0.4">
      <c r="A65" s="1">
        <v>44622.544212962966</v>
      </c>
      <c r="B65">
        <v>55</v>
      </c>
      <c r="C65">
        <v>1233.3219999999999</v>
      </c>
      <c r="D65">
        <f t="shared" si="0"/>
        <v>0.16500000000000001</v>
      </c>
      <c r="E65">
        <f t="shared" si="1"/>
        <v>1233.1569999999999</v>
      </c>
      <c r="F65">
        <v>70</v>
      </c>
      <c r="J65" t="str">
        <f t="shared" si="3"/>
        <v xml:space="preserve"> </v>
      </c>
      <c r="M65" t="str">
        <f t="shared" si="4"/>
        <v xml:space="preserve"> </v>
      </c>
    </row>
    <row r="66" spans="1:13" x14ac:dyDescent="0.4">
      <c r="A66" s="1">
        <v>44622.544328703705</v>
      </c>
      <c r="B66">
        <v>56</v>
      </c>
      <c r="C66">
        <v>1233.453</v>
      </c>
      <c r="D66">
        <f t="shared" si="0"/>
        <v>0.16800000000000001</v>
      </c>
      <c r="E66">
        <f t="shared" si="1"/>
        <v>1233.2850000000001</v>
      </c>
      <c r="F66">
        <v>70</v>
      </c>
      <c r="J66" t="str">
        <f t="shared" si="3"/>
        <v xml:space="preserve"> </v>
      </c>
      <c r="M66" t="str">
        <f t="shared" si="4"/>
        <v xml:space="preserve"> </v>
      </c>
    </row>
    <row r="67" spans="1:13" x14ac:dyDescent="0.4">
      <c r="A67" s="1">
        <v>44622.544444444444</v>
      </c>
      <c r="B67">
        <v>57</v>
      </c>
      <c r="C67">
        <v>1233.2260000000001</v>
      </c>
      <c r="D67">
        <f t="shared" si="0"/>
        <v>0.17100000000000001</v>
      </c>
      <c r="E67">
        <f t="shared" si="1"/>
        <v>1233.0550000000001</v>
      </c>
      <c r="F67">
        <v>70</v>
      </c>
      <c r="J67" t="str">
        <f t="shared" si="3"/>
        <v xml:space="preserve"> </v>
      </c>
      <c r="M67" t="str">
        <f t="shared" si="4"/>
        <v xml:space="preserve"> </v>
      </c>
    </row>
    <row r="68" spans="1:13" x14ac:dyDescent="0.4">
      <c r="A68" s="1">
        <v>44622.544560185182</v>
      </c>
      <c r="B68">
        <v>58</v>
      </c>
      <c r="C68">
        <v>1233.386</v>
      </c>
      <c r="D68">
        <f t="shared" si="0"/>
        <v>0.17400000000000002</v>
      </c>
      <c r="E68">
        <f t="shared" si="1"/>
        <v>1233.212</v>
      </c>
      <c r="F68">
        <v>70</v>
      </c>
      <c r="J68" t="str">
        <f t="shared" si="3"/>
        <v xml:space="preserve"> </v>
      </c>
      <c r="M68" t="str">
        <f t="shared" si="4"/>
        <v xml:space="preserve"> </v>
      </c>
    </row>
    <row r="69" spans="1:13" x14ac:dyDescent="0.4">
      <c r="A69" s="1">
        <v>44622.544675925928</v>
      </c>
      <c r="B69">
        <v>59</v>
      </c>
      <c r="C69">
        <v>1233.404</v>
      </c>
      <c r="D69">
        <f t="shared" si="0"/>
        <v>0.17699999999999999</v>
      </c>
      <c r="E69">
        <f t="shared" si="1"/>
        <v>1233.2270000000001</v>
      </c>
      <c r="F69">
        <v>70</v>
      </c>
      <c r="J69" t="str">
        <f t="shared" si="3"/>
        <v xml:space="preserve"> </v>
      </c>
      <c r="M69" t="str">
        <f t="shared" si="4"/>
        <v xml:space="preserve"> </v>
      </c>
    </row>
    <row r="70" spans="1:13" x14ac:dyDescent="0.4">
      <c r="A70" s="1">
        <v>44622.544791666667</v>
      </c>
      <c r="B70">
        <v>60</v>
      </c>
      <c r="C70">
        <v>1233.377</v>
      </c>
      <c r="D70">
        <f t="shared" si="0"/>
        <v>0.18</v>
      </c>
      <c r="E70">
        <f t="shared" si="1"/>
        <v>1233.1969999999999</v>
      </c>
      <c r="F70">
        <v>70</v>
      </c>
      <c r="J70" t="str">
        <f t="shared" si="3"/>
        <v xml:space="preserve"> </v>
      </c>
      <c r="M70" t="str">
        <f t="shared" si="4"/>
        <v xml:space="preserve"> </v>
      </c>
    </row>
    <row r="71" spans="1:13" x14ac:dyDescent="0.4">
      <c r="A71" s="1">
        <v>44622.544907407406</v>
      </c>
      <c r="B71">
        <v>61</v>
      </c>
      <c r="C71">
        <v>1233.3710000000001</v>
      </c>
      <c r="D71">
        <f t="shared" si="0"/>
        <v>0.183</v>
      </c>
      <c r="E71">
        <f t="shared" si="1"/>
        <v>1233.1880000000001</v>
      </c>
      <c r="F71">
        <v>70</v>
      </c>
      <c r="J71" t="str">
        <f t="shared" si="3"/>
        <v xml:space="preserve"> </v>
      </c>
      <c r="M71" t="str">
        <f t="shared" si="4"/>
        <v xml:space="preserve"> </v>
      </c>
    </row>
    <row r="72" spans="1:13" x14ac:dyDescent="0.4">
      <c r="A72" s="1">
        <v>44622.545023148145</v>
      </c>
      <c r="B72">
        <v>62</v>
      </c>
      <c r="C72">
        <v>1233.442</v>
      </c>
      <c r="D72">
        <f t="shared" si="0"/>
        <v>0.186</v>
      </c>
      <c r="E72">
        <f t="shared" si="1"/>
        <v>1233.2560000000001</v>
      </c>
      <c r="F72">
        <v>70</v>
      </c>
      <c r="J72" t="str">
        <f t="shared" si="3"/>
        <v xml:space="preserve"> </v>
      </c>
      <c r="M72" t="str">
        <f t="shared" si="4"/>
        <v xml:space="preserve"> </v>
      </c>
    </row>
    <row r="73" spans="1:13" x14ac:dyDescent="0.4">
      <c r="A73" s="1">
        <v>44622.545138888891</v>
      </c>
      <c r="B73">
        <v>63</v>
      </c>
      <c r="C73">
        <v>1233.5229999999999</v>
      </c>
      <c r="D73">
        <f t="shared" si="0"/>
        <v>0.189</v>
      </c>
      <c r="E73">
        <f t="shared" si="1"/>
        <v>1233.3339999999998</v>
      </c>
      <c r="F73">
        <v>70</v>
      </c>
      <c r="J73" t="str">
        <f t="shared" si="3"/>
        <v xml:space="preserve"> </v>
      </c>
      <c r="M73" t="str">
        <f t="shared" si="4"/>
        <v xml:space="preserve"> </v>
      </c>
    </row>
    <row r="74" spans="1:13" x14ac:dyDescent="0.4">
      <c r="A74" s="1">
        <v>44622.545254629629</v>
      </c>
      <c r="B74">
        <v>64</v>
      </c>
      <c r="C74">
        <v>1233.4059999999999</v>
      </c>
      <c r="D74">
        <f t="shared" si="0"/>
        <v>0.192</v>
      </c>
      <c r="E74">
        <f t="shared" si="1"/>
        <v>1233.2139999999999</v>
      </c>
      <c r="F74">
        <v>70</v>
      </c>
      <c r="J74" t="str">
        <f t="shared" si="3"/>
        <v xml:space="preserve"> </v>
      </c>
      <c r="M74" t="str">
        <f t="shared" si="4"/>
        <v xml:space="preserve"> </v>
      </c>
    </row>
    <row r="75" spans="1:13" x14ac:dyDescent="0.4">
      <c r="A75" s="1">
        <v>44622.545370370368</v>
      </c>
      <c r="B75">
        <v>65</v>
      </c>
      <c r="C75">
        <v>1233.4480000000001</v>
      </c>
      <c r="D75">
        <f t="shared" si="0"/>
        <v>0.19500000000000001</v>
      </c>
      <c r="E75">
        <f t="shared" si="1"/>
        <v>1233.2530000000002</v>
      </c>
      <c r="F75">
        <v>70</v>
      </c>
      <c r="J75" t="str">
        <f t="shared" si="3"/>
        <v xml:space="preserve"> </v>
      </c>
      <c r="M75" t="str">
        <f t="shared" si="4"/>
        <v xml:space="preserve"> </v>
      </c>
    </row>
    <row r="76" spans="1:13" x14ac:dyDescent="0.4">
      <c r="A76" s="1">
        <v>44622.545486111114</v>
      </c>
      <c r="B76">
        <v>66</v>
      </c>
      <c r="C76">
        <v>1233.3589999999999</v>
      </c>
      <c r="D76">
        <f t="shared" ref="D76:D139" si="5">B76*E$1</f>
        <v>0.19800000000000001</v>
      </c>
      <c r="E76">
        <f t="shared" ref="E76:E139" si="6">C76-D76</f>
        <v>1233.1609999999998</v>
      </c>
      <c r="F76">
        <v>70</v>
      </c>
      <c r="J76" t="str">
        <f t="shared" ref="J76:J139" si="7">IF(I76&gt;I$2,"*"," ")</f>
        <v xml:space="preserve"> </v>
      </c>
      <c r="M76" t="str">
        <f t="shared" si="4"/>
        <v xml:space="preserve"> </v>
      </c>
    </row>
    <row r="77" spans="1:13" x14ac:dyDescent="0.4">
      <c r="A77" s="1">
        <v>44622.545601851853</v>
      </c>
      <c r="B77">
        <v>67</v>
      </c>
      <c r="C77">
        <v>1233.3800000000001</v>
      </c>
      <c r="D77">
        <f t="shared" si="5"/>
        <v>0.20100000000000001</v>
      </c>
      <c r="E77">
        <f t="shared" si="6"/>
        <v>1233.1790000000001</v>
      </c>
      <c r="F77">
        <v>70</v>
      </c>
      <c r="J77" t="str">
        <f t="shared" si="7"/>
        <v xml:space="preserve"> </v>
      </c>
      <c r="M77" t="str">
        <f t="shared" si="4"/>
        <v xml:space="preserve"> </v>
      </c>
    </row>
    <row r="78" spans="1:13" x14ac:dyDescent="0.4">
      <c r="A78" s="1">
        <v>44622.545717592591</v>
      </c>
      <c r="B78">
        <v>68</v>
      </c>
      <c r="C78">
        <v>1233.394</v>
      </c>
      <c r="D78">
        <f t="shared" si="5"/>
        <v>0.20400000000000001</v>
      </c>
      <c r="E78">
        <f t="shared" si="6"/>
        <v>1233.19</v>
      </c>
      <c r="F78">
        <v>70</v>
      </c>
      <c r="J78" t="str">
        <f t="shared" si="7"/>
        <v xml:space="preserve"> </v>
      </c>
      <c r="M78" t="str">
        <f t="shared" si="4"/>
        <v xml:space="preserve"> </v>
      </c>
    </row>
    <row r="79" spans="1:13" x14ac:dyDescent="0.4">
      <c r="A79" s="1">
        <v>44622.54583333333</v>
      </c>
      <c r="B79">
        <v>69</v>
      </c>
      <c r="C79">
        <v>1233.386</v>
      </c>
      <c r="D79">
        <f t="shared" si="5"/>
        <v>0.20700000000000002</v>
      </c>
      <c r="E79">
        <f t="shared" si="6"/>
        <v>1233.1789999999999</v>
      </c>
      <c r="F79">
        <v>70</v>
      </c>
      <c r="J79" t="str">
        <f t="shared" si="7"/>
        <v xml:space="preserve"> </v>
      </c>
      <c r="M79" t="str">
        <f t="shared" si="4"/>
        <v xml:space="preserve"> </v>
      </c>
    </row>
    <row r="80" spans="1:13" x14ac:dyDescent="0.4">
      <c r="A80" s="1">
        <v>44622.545949074076</v>
      </c>
      <c r="B80">
        <v>70</v>
      </c>
      <c r="C80">
        <v>1233.7819999999999</v>
      </c>
      <c r="D80">
        <f t="shared" si="5"/>
        <v>0.21</v>
      </c>
      <c r="E80">
        <f t="shared" si="6"/>
        <v>1233.5719999999999</v>
      </c>
      <c r="F80">
        <v>80</v>
      </c>
      <c r="J80" t="str">
        <f t="shared" si="7"/>
        <v xml:space="preserve"> </v>
      </c>
      <c r="M80" t="str">
        <f t="shared" si="4"/>
        <v xml:space="preserve"> </v>
      </c>
    </row>
    <row r="81" spans="1:13" x14ac:dyDescent="0.4">
      <c r="A81" s="1">
        <v>44622.546064814815</v>
      </c>
      <c r="B81">
        <v>71</v>
      </c>
      <c r="C81">
        <v>1233.77</v>
      </c>
      <c r="D81">
        <f t="shared" si="5"/>
        <v>0.21299999999999999</v>
      </c>
      <c r="E81">
        <f t="shared" si="6"/>
        <v>1233.557</v>
      </c>
      <c r="F81">
        <v>80</v>
      </c>
      <c r="J81" t="str">
        <f t="shared" si="7"/>
        <v xml:space="preserve"> </v>
      </c>
      <c r="M81" t="str">
        <f t="shared" si="4"/>
        <v xml:space="preserve"> </v>
      </c>
    </row>
    <row r="82" spans="1:13" x14ac:dyDescent="0.4">
      <c r="A82" s="1">
        <v>44622.546180555553</v>
      </c>
      <c r="B82">
        <v>72</v>
      </c>
      <c r="C82">
        <v>1233.7929999999999</v>
      </c>
      <c r="D82">
        <f t="shared" si="5"/>
        <v>0.216</v>
      </c>
      <c r="E82">
        <f t="shared" si="6"/>
        <v>1233.577</v>
      </c>
      <c r="F82">
        <v>80</v>
      </c>
      <c r="J82" t="str">
        <f t="shared" si="7"/>
        <v xml:space="preserve"> </v>
      </c>
      <c r="M82" t="str">
        <f t="shared" si="4"/>
        <v xml:space="preserve"> </v>
      </c>
    </row>
    <row r="83" spans="1:13" x14ac:dyDescent="0.4">
      <c r="A83" s="1">
        <v>44622.546296296299</v>
      </c>
      <c r="B83">
        <v>73</v>
      </c>
      <c r="C83">
        <v>1233.848</v>
      </c>
      <c r="D83">
        <f t="shared" si="5"/>
        <v>0.219</v>
      </c>
      <c r="E83">
        <f t="shared" si="6"/>
        <v>1233.6289999999999</v>
      </c>
      <c r="F83">
        <v>80</v>
      </c>
      <c r="J83" t="str">
        <f t="shared" si="7"/>
        <v xml:space="preserve"> </v>
      </c>
      <c r="M83" t="str">
        <f t="shared" si="4"/>
        <v xml:space="preserve"> </v>
      </c>
    </row>
    <row r="84" spans="1:13" x14ac:dyDescent="0.4">
      <c r="A84" s="1">
        <v>44622.546412037038</v>
      </c>
      <c r="B84">
        <v>74</v>
      </c>
      <c r="C84">
        <v>1233.7950000000001</v>
      </c>
      <c r="D84">
        <f t="shared" si="5"/>
        <v>0.222</v>
      </c>
      <c r="E84">
        <f t="shared" si="6"/>
        <v>1233.5730000000001</v>
      </c>
      <c r="F84">
        <v>80</v>
      </c>
      <c r="J84" t="str">
        <f t="shared" si="7"/>
        <v xml:space="preserve"> </v>
      </c>
      <c r="M84" t="str">
        <f t="shared" si="4"/>
        <v xml:space="preserve"> </v>
      </c>
    </row>
    <row r="85" spans="1:13" x14ac:dyDescent="0.4">
      <c r="A85" s="1">
        <v>44622.546527777777</v>
      </c>
      <c r="B85">
        <v>75</v>
      </c>
      <c r="C85">
        <v>1233.865</v>
      </c>
      <c r="D85">
        <f t="shared" si="5"/>
        <v>0.22500000000000001</v>
      </c>
      <c r="E85">
        <f t="shared" si="6"/>
        <v>1233.6400000000001</v>
      </c>
      <c r="F85">
        <v>80</v>
      </c>
      <c r="J85" t="str">
        <f t="shared" si="7"/>
        <v xml:space="preserve"> </v>
      </c>
      <c r="M85" t="str">
        <f t="shared" si="4"/>
        <v xml:space="preserve"> </v>
      </c>
    </row>
    <row r="86" spans="1:13" x14ac:dyDescent="0.4">
      <c r="A86" s="1">
        <v>44622.546643518515</v>
      </c>
      <c r="B86">
        <v>76</v>
      </c>
      <c r="C86">
        <v>1233.895</v>
      </c>
      <c r="D86">
        <f t="shared" si="5"/>
        <v>0.22800000000000001</v>
      </c>
      <c r="E86">
        <f t="shared" si="6"/>
        <v>1233.6669999999999</v>
      </c>
      <c r="F86">
        <v>80</v>
      </c>
      <c r="J86" t="str">
        <f t="shared" si="7"/>
        <v xml:space="preserve"> </v>
      </c>
      <c r="M86" t="str">
        <f t="shared" si="4"/>
        <v xml:space="preserve"> </v>
      </c>
    </row>
    <row r="87" spans="1:13" x14ac:dyDescent="0.4">
      <c r="A87" s="1">
        <v>44622.546759259261</v>
      </c>
      <c r="B87">
        <v>77</v>
      </c>
      <c r="C87">
        <v>1233.837</v>
      </c>
      <c r="D87">
        <f t="shared" si="5"/>
        <v>0.23100000000000001</v>
      </c>
      <c r="E87">
        <f t="shared" si="6"/>
        <v>1233.606</v>
      </c>
      <c r="F87">
        <v>80</v>
      </c>
      <c r="J87" t="str">
        <f t="shared" si="7"/>
        <v xml:space="preserve"> </v>
      </c>
      <c r="M87" t="str">
        <f t="shared" si="4"/>
        <v xml:space="preserve"> </v>
      </c>
    </row>
    <row r="88" spans="1:13" x14ac:dyDescent="0.4">
      <c r="A88" s="1">
        <v>44622.546875</v>
      </c>
      <c r="B88">
        <v>78</v>
      </c>
      <c r="C88">
        <v>1233.8409999999999</v>
      </c>
      <c r="D88">
        <f t="shared" si="5"/>
        <v>0.23400000000000001</v>
      </c>
      <c r="E88">
        <f t="shared" si="6"/>
        <v>1233.607</v>
      </c>
      <c r="F88">
        <v>80</v>
      </c>
      <c r="J88" t="str">
        <f t="shared" si="7"/>
        <v xml:space="preserve"> </v>
      </c>
      <c r="M88" t="str">
        <f t="shared" ref="M88:M151" si="8">IF(L88&gt;L$2,"*"," ")</f>
        <v xml:space="preserve"> </v>
      </c>
    </row>
    <row r="89" spans="1:13" x14ac:dyDescent="0.4">
      <c r="A89" s="1">
        <v>44622.546990740739</v>
      </c>
      <c r="B89">
        <v>79</v>
      </c>
      <c r="C89">
        <v>1233.836</v>
      </c>
      <c r="D89">
        <f t="shared" si="5"/>
        <v>0.23700000000000002</v>
      </c>
      <c r="E89">
        <f t="shared" si="6"/>
        <v>1233.5989999999999</v>
      </c>
      <c r="F89">
        <v>80</v>
      </c>
      <c r="J89" t="str">
        <f t="shared" si="7"/>
        <v xml:space="preserve"> </v>
      </c>
      <c r="M89" t="str">
        <f t="shared" si="8"/>
        <v xml:space="preserve"> </v>
      </c>
    </row>
    <row r="90" spans="1:13" x14ac:dyDescent="0.4">
      <c r="A90" s="1">
        <v>44622.547106481485</v>
      </c>
      <c r="B90">
        <v>80</v>
      </c>
      <c r="C90">
        <v>1233.796</v>
      </c>
      <c r="D90">
        <f t="shared" si="5"/>
        <v>0.24</v>
      </c>
      <c r="E90">
        <f t="shared" si="6"/>
        <v>1233.556</v>
      </c>
      <c r="F90">
        <v>80</v>
      </c>
      <c r="J90" t="str">
        <f t="shared" si="7"/>
        <v xml:space="preserve"> </v>
      </c>
      <c r="M90" t="str">
        <f t="shared" si="8"/>
        <v xml:space="preserve"> </v>
      </c>
    </row>
    <row r="91" spans="1:13" x14ac:dyDescent="0.4">
      <c r="A91" s="1">
        <v>44622.547222222223</v>
      </c>
      <c r="B91">
        <v>81</v>
      </c>
      <c r="C91">
        <v>1233.838</v>
      </c>
      <c r="D91">
        <f t="shared" si="5"/>
        <v>0.24299999999999999</v>
      </c>
      <c r="E91">
        <f t="shared" si="6"/>
        <v>1233.595</v>
      </c>
      <c r="F91">
        <v>80</v>
      </c>
      <c r="J91" t="str">
        <f t="shared" si="7"/>
        <v xml:space="preserve"> </v>
      </c>
      <c r="M91" t="str">
        <f t="shared" si="8"/>
        <v xml:space="preserve"> </v>
      </c>
    </row>
    <row r="92" spans="1:13" x14ac:dyDescent="0.4">
      <c r="A92" s="1">
        <v>44622.547337962962</v>
      </c>
      <c r="B92">
        <v>82</v>
      </c>
      <c r="C92">
        <v>1233.828</v>
      </c>
      <c r="D92">
        <f t="shared" si="5"/>
        <v>0.246</v>
      </c>
      <c r="E92">
        <f t="shared" si="6"/>
        <v>1233.5819999999999</v>
      </c>
      <c r="F92">
        <v>80</v>
      </c>
      <c r="J92" t="str">
        <f t="shared" si="7"/>
        <v xml:space="preserve"> </v>
      </c>
      <c r="M92" t="str">
        <f t="shared" si="8"/>
        <v xml:space="preserve"> </v>
      </c>
    </row>
    <row r="93" spans="1:13" x14ac:dyDescent="0.4">
      <c r="A93" s="1">
        <v>44622.547453703701</v>
      </c>
      <c r="B93">
        <v>83</v>
      </c>
      <c r="C93">
        <v>1233.944</v>
      </c>
      <c r="D93">
        <f t="shared" si="5"/>
        <v>0.249</v>
      </c>
      <c r="E93">
        <f t="shared" si="6"/>
        <v>1233.6949999999999</v>
      </c>
      <c r="F93">
        <v>80</v>
      </c>
      <c r="J93" t="str">
        <f t="shared" si="7"/>
        <v xml:space="preserve"> </v>
      </c>
      <c r="M93" t="str">
        <f t="shared" si="8"/>
        <v xml:space="preserve"> </v>
      </c>
    </row>
    <row r="94" spans="1:13" x14ac:dyDescent="0.4">
      <c r="A94" s="1">
        <v>44622.547569444447</v>
      </c>
      <c r="B94">
        <v>84</v>
      </c>
      <c r="C94">
        <v>1234.1120000000001</v>
      </c>
      <c r="D94">
        <f t="shared" si="5"/>
        <v>0.252</v>
      </c>
      <c r="E94">
        <f t="shared" si="6"/>
        <v>1233.8600000000001</v>
      </c>
      <c r="F94">
        <v>85</v>
      </c>
      <c r="J94" t="str">
        <f t="shared" si="7"/>
        <v xml:space="preserve"> </v>
      </c>
      <c r="M94" t="str">
        <f t="shared" si="8"/>
        <v xml:space="preserve"> </v>
      </c>
    </row>
    <row r="95" spans="1:13" x14ac:dyDescent="0.4">
      <c r="A95" s="1">
        <v>44622.547685185185</v>
      </c>
      <c r="B95">
        <v>85</v>
      </c>
      <c r="C95">
        <v>1234.0409999999999</v>
      </c>
      <c r="D95">
        <f t="shared" si="5"/>
        <v>0.255</v>
      </c>
      <c r="E95">
        <f t="shared" si="6"/>
        <v>1233.7859999999998</v>
      </c>
      <c r="F95">
        <v>85</v>
      </c>
      <c r="J95" t="str">
        <f t="shared" si="7"/>
        <v xml:space="preserve"> </v>
      </c>
      <c r="M95" t="str">
        <f t="shared" si="8"/>
        <v xml:space="preserve"> </v>
      </c>
    </row>
    <row r="96" spans="1:13" x14ac:dyDescent="0.4">
      <c r="A96" s="1">
        <v>44622.547800925924</v>
      </c>
      <c r="B96">
        <v>86</v>
      </c>
      <c r="C96">
        <v>1233.8699999999999</v>
      </c>
      <c r="D96">
        <f t="shared" si="5"/>
        <v>0.25800000000000001</v>
      </c>
      <c r="E96">
        <f t="shared" si="6"/>
        <v>1233.6119999999999</v>
      </c>
      <c r="F96">
        <v>85</v>
      </c>
      <c r="J96" t="str">
        <f t="shared" si="7"/>
        <v xml:space="preserve"> </v>
      </c>
      <c r="M96" t="str">
        <f t="shared" si="8"/>
        <v xml:space="preserve"> </v>
      </c>
    </row>
    <row r="97" spans="1:13" x14ac:dyDescent="0.4">
      <c r="A97" s="1">
        <v>44622.54791666667</v>
      </c>
      <c r="B97">
        <v>87</v>
      </c>
      <c r="C97">
        <v>1234.0930000000001</v>
      </c>
      <c r="D97">
        <f t="shared" si="5"/>
        <v>0.26100000000000001</v>
      </c>
      <c r="E97">
        <f t="shared" si="6"/>
        <v>1233.8320000000001</v>
      </c>
      <c r="F97">
        <v>85</v>
      </c>
      <c r="J97" t="str">
        <f t="shared" si="7"/>
        <v xml:space="preserve"> </v>
      </c>
      <c r="M97" t="str">
        <f t="shared" si="8"/>
        <v xml:space="preserve"> </v>
      </c>
    </row>
    <row r="98" spans="1:13" x14ac:dyDescent="0.4">
      <c r="A98" s="1">
        <v>44622.548032407409</v>
      </c>
      <c r="B98">
        <v>88</v>
      </c>
      <c r="C98">
        <v>1234.0419999999999</v>
      </c>
      <c r="D98">
        <f t="shared" si="5"/>
        <v>0.26400000000000001</v>
      </c>
      <c r="E98">
        <f t="shared" si="6"/>
        <v>1233.778</v>
      </c>
      <c r="F98">
        <v>85</v>
      </c>
      <c r="J98" t="str">
        <f t="shared" si="7"/>
        <v xml:space="preserve"> </v>
      </c>
      <c r="M98" t="str">
        <f t="shared" si="8"/>
        <v xml:space="preserve"> </v>
      </c>
    </row>
    <row r="99" spans="1:13" x14ac:dyDescent="0.4">
      <c r="A99" s="1">
        <v>44622.548148148147</v>
      </c>
      <c r="B99">
        <v>89</v>
      </c>
      <c r="C99">
        <v>1234.0070000000001</v>
      </c>
      <c r="D99">
        <f t="shared" si="5"/>
        <v>0.26700000000000002</v>
      </c>
      <c r="E99">
        <f t="shared" si="6"/>
        <v>1233.74</v>
      </c>
      <c r="F99">
        <v>85</v>
      </c>
      <c r="J99" t="str">
        <f t="shared" si="7"/>
        <v xml:space="preserve"> </v>
      </c>
      <c r="M99" t="str">
        <f t="shared" si="8"/>
        <v xml:space="preserve"> </v>
      </c>
    </row>
    <row r="100" spans="1:13" x14ac:dyDescent="0.4">
      <c r="A100" s="1">
        <v>44622.548263888886</v>
      </c>
      <c r="B100">
        <v>90</v>
      </c>
      <c r="C100">
        <v>1234.056</v>
      </c>
      <c r="D100">
        <f t="shared" si="5"/>
        <v>0.27</v>
      </c>
      <c r="E100">
        <f t="shared" si="6"/>
        <v>1233.7860000000001</v>
      </c>
      <c r="F100">
        <v>85</v>
      </c>
      <c r="J100" t="str">
        <f t="shared" si="7"/>
        <v xml:space="preserve"> </v>
      </c>
      <c r="M100" t="str">
        <f t="shared" si="8"/>
        <v xml:space="preserve"> </v>
      </c>
    </row>
    <row r="101" spans="1:13" x14ac:dyDescent="0.4">
      <c r="A101" s="1">
        <v>44622.548379629632</v>
      </c>
      <c r="B101">
        <v>91</v>
      </c>
      <c r="C101">
        <v>1234.0260000000001</v>
      </c>
      <c r="D101">
        <f t="shared" si="5"/>
        <v>0.27300000000000002</v>
      </c>
      <c r="E101">
        <f t="shared" si="6"/>
        <v>1233.7530000000002</v>
      </c>
      <c r="F101">
        <v>85</v>
      </c>
      <c r="J101" t="str">
        <f t="shared" si="7"/>
        <v xml:space="preserve"> </v>
      </c>
      <c r="M101" t="str">
        <f t="shared" si="8"/>
        <v xml:space="preserve"> </v>
      </c>
    </row>
    <row r="102" spans="1:13" x14ac:dyDescent="0.4">
      <c r="A102" s="1">
        <v>44622.548495370371</v>
      </c>
      <c r="B102">
        <v>92</v>
      </c>
      <c r="C102">
        <v>1234.095</v>
      </c>
      <c r="D102">
        <f t="shared" si="5"/>
        <v>0.27600000000000002</v>
      </c>
      <c r="E102">
        <f t="shared" si="6"/>
        <v>1233.819</v>
      </c>
      <c r="F102">
        <v>85</v>
      </c>
      <c r="J102" t="str">
        <f t="shared" si="7"/>
        <v xml:space="preserve"> </v>
      </c>
      <c r="M102" t="str">
        <f t="shared" si="8"/>
        <v xml:space="preserve"> </v>
      </c>
    </row>
    <row r="103" spans="1:13" x14ac:dyDescent="0.4">
      <c r="A103" s="1">
        <v>44622.548611111109</v>
      </c>
      <c r="B103">
        <v>93</v>
      </c>
      <c r="C103">
        <v>1233.9960000000001</v>
      </c>
      <c r="D103">
        <f t="shared" si="5"/>
        <v>0.27900000000000003</v>
      </c>
      <c r="E103">
        <f t="shared" si="6"/>
        <v>1233.7170000000001</v>
      </c>
      <c r="F103">
        <v>85</v>
      </c>
      <c r="J103" t="str">
        <f t="shared" si="7"/>
        <v xml:space="preserve"> </v>
      </c>
      <c r="M103" t="str">
        <f t="shared" si="8"/>
        <v xml:space="preserve"> </v>
      </c>
    </row>
    <row r="104" spans="1:13" x14ac:dyDescent="0.4">
      <c r="A104" s="1">
        <v>44622.548726851855</v>
      </c>
      <c r="B104">
        <v>94</v>
      </c>
      <c r="C104">
        <v>1234.0640000000001</v>
      </c>
      <c r="D104">
        <f t="shared" si="5"/>
        <v>0.28200000000000003</v>
      </c>
      <c r="E104">
        <f t="shared" si="6"/>
        <v>1233.7820000000002</v>
      </c>
      <c r="F104">
        <v>85</v>
      </c>
      <c r="J104" t="str">
        <f t="shared" si="7"/>
        <v xml:space="preserve"> </v>
      </c>
      <c r="M104" t="str">
        <f t="shared" si="8"/>
        <v xml:space="preserve"> </v>
      </c>
    </row>
    <row r="105" spans="1:13" x14ac:dyDescent="0.4">
      <c r="A105" s="1">
        <v>44622.548842592594</v>
      </c>
      <c r="B105">
        <v>95</v>
      </c>
      <c r="C105">
        <v>1233.963</v>
      </c>
      <c r="D105">
        <f t="shared" si="5"/>
        <v>0.28500000000000003</v>
      </c>
      <c r="E105">
        <f t="shared" si="6"/>
        <v>1233.6779999999999</v>
      </c>
      <c r="F105">
        <v>85</v>
      </c>
      <c r="J105" t="str">
        <f t="shared" si="7"/>
        <v xml:space="preserve"> </v>
      </c>
      <c r="M105" t="str">
        <f t="shared" si="8"/>
        <v xml:space="preserve"> </v>
      </c>
    </row>
    <row r="106" spans="1:13" x14ac:dyDescent="0.4">
      <c r="A106" s="1">
        <v>44622.548958333333</v>
      </c>
      <c r="B106">
        <v>96</v>
      </c>
      <c r="C106">
        <v>1234.0609999999999</v>
      </c>
      <c r="D106">
        <f t="shared" si="5"/>
        <v>0.28800000000000003</v>
      </c>
      <c r="E106">
        <f t="shared" si="6"/>
        <v>1233.7729999999999</v>
      </c>
      <c r="F106">
        <v>85</v>
      </c>
      <c r="J106" t="str">
        <f t="shared" si="7"/>
        <v xml:space="preserve"> </v>
      </c>
      <c r="M106" t="str">
        <f t="shared" si="8"/>
        <v xml:space="preserve"> </v>
      </c>
    </row>
    <row r="107" spans="1:13" x14ac:dyDescent="0.4">
      <c r="A107" s="1">
        <v>44622.549074074072</v>
      </c>
      <c r="B107">
        <v>97</v>
      </c>
      <c r="C107">
        <v>1233.9970000000001</v>
      </c>
      <c r="D107">
        <f t="shared" si="5"/>
        <v>0.29099999999999998</v>
      </c>
      <c r="E107">
        <f t="shared" si="6"/>
        <v>1233.7060000000001</v>
      </c>
      <c r="F107">
        <v>85</v>
      </c>
      <c r="J107" t="str">
        <f t="shared" si="7"/>
        <v xml:space="preserve"> </v>
      </c>
      <c r="M107" t="str">
        <f t="shared" si="8"/>
        <v xml:space="preserve"> </v>
      </c>
    </row>
    <row r="108" spans="1:13" x14ac:dyDescent="0.4">
      <c r="A108" s="1">
        <v>44622.549189814818</v>
      </c>
      <c r="B108">
        <v>98</v>
      </c>
      <c r="C108">
        <v>1234.067</v>
      </c>
      <c r="D108">
        <f t="shared" si="5"/>
        <v>0.29399999999999998</v>
      </c>
      <c r="E108">
        <f t="shared" si="6"/>
        <v>1233.7729999999999</v>
      </c>
      <c r="F108">
        <v>85</v>
      </c>
      <c r="J108" t="str">
        <f t="shared" si="7"/>
        <v xml:space="preserve"> </v>
      </c>
      <c r="M108" t="str">
        <f t="shared" si="8"/>
        <v xml:space="preserve"> </v>
      </c>
    </row>
    <row r="109" spans="1:13" x14ac:dyDescent="0.4">
      <c r="A109" s="1">
        <v>44622.549305555556</v>
      </c>
      <c r="B109">
        <v>99</v>
      </c>
      <c r="C109">
        <v>1234.0440000000001</v>
      </c>
      <c r="D109">
        <f t="shared" si="5"/>
        <v>0.29699999999999999</v>
      </c>
      <c r="E109">
        <f t="shared" si="6"/>
        <v>1233.7470000000001</v>
      </c>
      <c r="F109">
        <v>85</v>
      </c>
      <c r="J109" t="str">
        <f t="shared" si="7"/>
        <v xml:space="preserve"> </v>
      </c>
      <c r="M109" t="str">
        <f t="shared" si="8"/>
        <v xml:space="preserve"> </v>
      </c>
    </row>
    <row r="110" spans="1:13" x14ac:dyDescent="0.4">
      <c r="A110" s="1">
        <v>44622.549421296295</v>
      </c>
      <c r="B110">
        <v>100</v>
      </c>
      <c r="C110">
        <v>1234.001</v>
      </c>
      <c r="D110">
        <f t="shared" si="5"/>
        <v>0.3</v>
      </c>
      <c r="E110">
        <f t="shared" si="6"/>
        <v>1233.701</v>
      </c>
      <c r="F110">
        <v>85</v>
      </c>
      <c r="J110" t="str">
        <f t="shared" si="7"/>
        <v xml:space="preserve"> </v>
      </c>
      <c r="M110" t="str">
        <f t="shared" si="8"/>
        <v xml:space="preserve"> </v>
      </c>
    </row>
    <row r="111" spans="1:13" x14ac:dyDescent="0.4">
      <c r="A111" s="1">
        <v>44622.549537037034</v>
      </c>
      <c r="B111">
        <v>101</v>
      </c>
      <c r="C111">
        <v>1234.133</v>
      </c>
      <c r="D111">
        <f t="shared" si="5"/>
        <v>0.30299999999999999</v>
      </c>
      <c r="E111">
        <f t="shared" si="6"/>
        <v>1233.83</v>
      </c>
      <c r="F111">
        <v>85</v>
      </c>
      <c r="J111" t="str">
        <f t="shared" si="7"/>
        <v xml:space="preserve"> </v>
      </c>
      <c r="M111" t="str">
        <f t="shared" si="8"/>
        <v xml:space="preserve"> </v>
      </c>
    </row>
    <row r="112" spans="1:13" x14ac:dyDescent="0.4">
      <c r="A112" s="1">
        <v>44622.54965277778</v>
      </c>
      <c r="B112">
        <v>102</v>
      </c>
      <c r="C112">
        <v>1233.9549999999999</v>
      </c>
      <c r="D112">
        <f t="shared" si="5"/>
        <v>0.30599999999999999</v>
      </c>
      <c r="E112">
        <f t="shared" si="6"/>
        <v>1233.6489999999999</v>
      </c>
      <c r="F112">
        <v>85</v>
      </c>
      <c r="J112" t="str">
        <f t="shared" si="7"/>
        <v xml:space="preserve"> </v>
      </c>
      <c r="M112" t="str">
        <f t="shared" si="8"/>
        <v xml:space="preserve"> </v>
      </c>
    </row>
    <row r="113" spans="1:13" x14ac:dyDescent="0.4">
      <c r="A113" s="1">
        <v>44622.549768518518</v>
      </c>
      <c r="B113">
        <v>103</v>
      </c>
      <c r="C113">
        <v>1234.146</v>
      </c>
      <c r="D113">
        <f t="shared" si="5"/>
        <v>0.309</v>
      </c>
      <c r="E113">
        <f t="shared" si="6"/>
        <v>1233.837</v>
      </c>
      <c r="F113">
        <v>85</v>
      </c>
      <c r="J113" t="str">
        <f t="shared" si="7"/>
        <v xml:space="preserve"> </v>
      </c>
      <c r="M113" t="str">
        <f t="shared" si="8"/>
        <v xml:space="preserve"> </v>
      </c>
    </row>
    <row r="114" spans="1:13" x14ac:dyDescent="0.4">
      <c r="A114" s="1">
        <v>44622.549884259257</v>
      </c>
      <c r="B114">
        <v>104</v>
      </c>
      <c r="C114">
        <v>1233.9770000000001</v>
      </c>
      <c r="D114">
        <f t="shared" si="5"/>
        <v>0.312</v>
      </c>
      <c r="E114">
        <f t="shared" si="6"/>
        <v>1233.6650000000002</v>
      </c>
      <c r="F114">
        <v>85</v>
      </c>
      <c r="J114" t="str">
        <f t="shared" si="7"/>
        <v xml:space="preserve"> </v>
      </c>
      <c r="M114" t="str">
        <f t="shared" si="8"/>
        <v xml:space="preserve"> </v>
      </c>
    </row>
    <row r="115" spans="1:13" x14ac:dyDescent="0.4">
      <c r="A115" s="1">
        <v>44622.55</v>
      </c>
      <c r="B115">
        <v>105</v>
      </c>
      <c r="C115">
        <v>1234.097</v>
      </c>
      <c r="D115">
        <f t="shared" si="5"/>
        <v>0.315</v>
      </c>
      <c r="E115">
        <f t="shared" si="6"/>
        <v>1233.7819999999999</v>
      </c>
      <c r="F115">
        <v>87</v>
      </c>
      <c r="J115" t="str">
        <f t="shared" si="7"/>
        <v xml:space="preserve"> </v>
      </c>
      <c r="M115" t="str">
        <f t="shared" si="8"/>
        <v xml:space="preserve"> </v>
      </c>
    </row>
    <row r="116" spans="1:13" x14ac:dyDescent="0.4">
      <c r="A116" s="1">
        <v>44622.550115740742</v>
      </c>
      <c r="B116">
        <v>106</v>
      </c>
      <c r="C116">
        <v>1234.1679999999999</v>
      </c>
      <c r="D116">
        <f t="shared" si="5"/>
        <v>0.318</v>
      </c>
      <c r="E116">
        <f t="shared" si="6"/>
        <v>1233.8499999999999</v>
      </c>
      <c r="F116">
        <v>87</v>
      </c>
      <c r="J116" t="str">
        <f t="shared" si="7"/>
        <v xml:space="preserve"> </v>
      </c>
      <c r="M116" t="str">
        <f t="shared" si="8"/>
        <v xml:space="preserve"> </v>
      </c>
    </row>
    <row r="117" spans="1:13" x14ac:dyDescent="0.4">
      <c r="A117" s="1">
        <v>44622.55023148148</v>
      </c>
      <c r="B117">
        <v>107</v>
      </c>
      <c r="C117">
        <v>1234.097</v>
      </c>
      <c r="D117">
        <f t="shared" si="5"/>
        <v>0.32100000000000001</v>
      </c>
      <c r="E117">
        <f t="shared" si="6"/>
        <v>1233.7760000000001</v>
      </c>
      <c r="F117">
        <v>87</v>
      </c>
      <c r="J117" t="str">
        <f t="shared" si="7"/>
        <v xml:space="preserve"> </v>
      </c>
      <c r="M117" t="str">
        <f t="shared" si="8"/>
        <v xml:space="preserve"> </v>
      </c>
    </row>
    <row r="118" spans="1:13" x14ac:dyDescent="0.4">
      <c r="A118" s="1">
        <v>44622.550347222219</v>
      </c>
      <c r="B118">
        <v>108</v>
      </c>
      <c r="C118">
        <v>1234.2190000000001</v>
      </c>
      <c r="D118">
        <f t="shared" si="5"/>
        <v>0.32400000000000001</v>
      </c>
      <c r="E118">
        <f t="shared" si="6"/>
        <v>1233.895</v>
      </c>
      <c r="F118">
        <v>87</v>
      </c>
      <c r="J118" t="str">
        <f t="shared" si="7"/>
        <v xml:space="preserve"> </v>
      </c>
      <c r="M118" t="str">
        <f t="shared" si="8"/>
        <v xml:space="preserve"> </v>
      </c>
    </row>
    <row r="119" spans="1:13" x14ac:dyDescent="0.4">
      <c r="A119" s="1">
        <v>44622.550462962965</v>
      </c>
      <c r="B119">
        <v>109</v>
      </c>
      <c r="C119">
        <v>1234.0730000000001</v>
      </c>
      <c r="D119">
        <f t="shared" si="5"/>
        <v>0.32700000000000001</v>
      </c>
      <c r="E119">
        <f t="shared" si="6"/>
        <v>1233.7460000000001</v>
      </c>
      <c r="F119">
        <v>87</v>
      </c>
      <c r="J119" t="str">
        <f t="shared" si="7"/>
        <v xml:space="preserve"> </v>
      </c>
      <c r="M119" t="str">
        <f t="shared" si="8"/>
        <v xml:space="preserve"> </v>
      </c>
    </row>
    <row r="120" spans="1:13" x14ac:dyDescent="0.4">
      <c r="A120" s="1">
        <v>44622.550578703704</v>
      </c>
      <c r="B120">
        <v>110</v>
      </c>
      <c r="C120">
        <v>1234.18</v>
      </c>
      <c r="D120">
        <f t="shared" si="5"/>
        <v>0.33</v>
      </c>
      <c r="E120">
        <f t="shared" si="6"/>
        <v>1233.8500000000001</v>
      </c>
      <c r="F120">
        <v>87</v>
      </c>
      <c r="J120" t="str">
        <f t="shared" si="7"/>
        <v xml:space="preserve"> </v>
      </c>
      <c r="M120" t="str">
        <f t="shared" si="8"/>
        <v xml:space="preserve"> </v>
      </c>
    </row>
    <row r="121" spans="1:13" x14ac:dyDescent="0.4">
      <c r="A121" s="1">
        <v>44622.550694444442</v>
      </c>
      <c r="B121">
        <v>111</v>
      </c>
      <c r="C121">
        <v>1234.1469999999999</v>
      </c>
      <c r="D121">
        <f t="shared" si="5"/>
        <v>0.33300000000000002</v>
      </c>
      <c r="E121">
        <f t="shared" si="6"/>
        <v>1233.8139999999999</v>
      </c>
      <c r="F121">
        <v>87</v>
      </c>
      <c r="J121" t="str">
        <f t="shared" si="7"/>
        <v xml:space="preserve"> </v>
      </c>
      <c r="M121" t="str">
        <f t="shared" si="8"/>
        <v xml:space="preserve"> </v>
      </c>
    </row>
    <row r="122" spans="1:13" x14ac:dyDescent="0.4">
      <c r="A122" s="1">
        <v>44622.550810185188</v>
      </c>
      <c r="B122">
        <v>112</v>
      </c>
      <c r="C122">
        <v>1234.1210000000001</v>
      </c>
      <c r="D122">
        <f t="shared" si="5"/>
        <v>0.33600000000000002</v>
      </c>
      <c r="E122">
        <f t="shared" si="6"/>
        <v>1233.7850000000001</v>
      </c>
      <c r="F122">
        <v>87</v>
      </c>
      <c r="J122" t="str">
        <f t="shared" si="7"/>
        <v xml:space="preserve"> </v>
      </c>
      <c r="M122" t="str">
        <f t="shared" si="8"/>
        <v xml:space="preserve"> </v>
      </c>
    </row>
    <row r="123" spans="1:13" x14ac:dyDescent="0.4">
      <c r="A123" s="1">
        <v>44622.550925925927</v>
      </c>
      <c r="B123">
        <v>113</v>
      </c>
      <c r="C123">
        <v>1234.1659999999999</v>
      </c>
      <c r="D123">
        <f t="shared" si="5"/>
        <v>0.33900000000000002</v>
      </c>
      <c r="E123">
        <f t="shared" si="6"/>
        <v>1233.827</v>
      </c>
      <c r="F123">
        <v>87</v>
      </c>
      <c r="J123" t="str">
        <f t="shared" si="7"/>
        <v xml:space="preserve"> </v>
      </c>
      <c r="M123" t="str">
        <f t="shared" si="8"/>
        <v xml:space="preserve"> </v>
      </c>
    </row>
    <row r="124" spans="1:13" x14ac:dyDescent="0.4">
      <c r="A124" s="1">
        <v>44622.551041666666</v>
      </c>
      <c r="B124">
        <v>114</v>
      </c>
      <c r="C124">
        <v>1234.143</v>
      </c>
      <c r="D124">
        <f t="shared" si="5"/>
        <v>0.34200000000000003</v>
      </c>
      <c r="E124">
        <f t="shared" si="6"/>
        <v>1233.8009999999999</v>
      </c>
      <c r="F124">
        <v>87</v>
      </c>
      <c r="J124" t="str">
        <f t="shared" si="7"/>
        <v xml:space="preserve"> </v>
      </c>
      <c r="M124" t="str">
        <f t="shared" si="8"/>
        <v xml:space="preserve"> </v>
      </c>
    </row>
    <row r="125" spans="1:13" x14ac:dyDescent="0.4">
      <c r="A125" s="1">
        <v>44622.551157407404</v>
      </c>
      <c r="B125">
        <v>115</v>
      </c>
      <c r="C125">
        <v>1234.1679999999999</v>
      </c>
      <c r="D125">
        <f t="shared" si="5"/>
        <v>0.34500000000000003</v>
      </c>
      <c r="E125">
        <f t="shared" si="6"/>
        <v>1233.8229999999999</v>
      </c>
      <c r="F125">
        <v>87</v>
      </c>
      <c r="J125" t="str">
        <f t="shared" si="7"/>
        <v xml:space="preserve"> </v>
      </c>
      <c r="M125" t="str">
        <f t="shared" si="8"/>
        <v xml:space="preserve"> </v>
      </c>
    </row>
    <row r="126" spans="1:13" x14ac:dyDescent="0.4">
      <c r="A126" s="1">
        <v>44622.55127314815</v>
      </c>
      <c r="B126">
        <v>116</v>
      </c>
      <c r="C126">
        <v>1234.193</v>
      </c>
      <c r="D126">
        <f t="shared" si="5"/>
        <v>0.34800000000000003</v>
      </c>
      <c r="E126">
        <f t="shared" si="6"/>
        <v>1233.845</v>
      </c>
      <c r="F126">
        <v>87</v>
      </c>
      <c r="J126" t="str">
        <f t="shared" si="7"/>
        <v xml:space="preserve"> </v>
      </c>
      <c r="M126" t="str">
        <f t="shared" si="8"/>
        <v xml:space="preserve"> </v>
      </c>
    </row>
    <row r="127" spans="1:13" x14ac:dyDescent="0.4">
      <c r="A127" s="1">
        <v>44622.551388888889</v>
      </c>
      <c r="B127">
        <v>117</v>
      </c>
      <c r="C127">
        <v>1234.049</v>
      </c>
      <c r="D127">
        <f t="shared" si="5"/>
        <v>0.35100000000000003</v>
      </c>
      <c r="E127">
        <f t="shared" si="6"/>
        <v>1233.6979999999999</v>
      </c>
      <c r="F127">
        <v>87</v>
      </c>
      <c r="J127" t="str">
        <f t="shared" si="7"/>
        <v xml:space="preserve"> </v>
      </c>
      <c r="M127" t="str">
        <f t="shared" si="8"/>
        <v xml:space="preserve"> </v>
      </c>
    </row>
    <row r="128" spans="1:13" x14ac:dyDescent="0.4">
      <c r="A128" s="1">
        <v>44622.551504629628</v>
      </c>
      <c r="B128">
        <v>118</v>
      </c>
      <c r="C128">
        <v>1234.1759999999999</v>
      </c>
      <c r="D128">
        <f t="shared" si="5"/>
        <v>0.35399999999999998</v>
      </c>
      <c r="E128">
        <f t="shared" si="6"/>
        <v>1233.8219999999999</v>
      </c>
      <c r="F128">
        <v>87</v>
      </c>
      <c r="J128" t="str">
        <f t="shared" si="7"/>
        <v xml:space="preserve"> </v>
      </c>
      <c r="M128" t="str">
        <f t="shared" si="8"/>
        <v xml:space="preserve"> </v>
      </c>
    </row>
    <row r="129" spans="1:13" x14ac:dyDescent="0.4">
      <c r="A129" s="1">
        <v>44622.551620370374</v>
      </c>
      <c r="B129">
        <v>119</v>
      </c>
      <c r="C129">
        <v>1234.2260000000001</v>
      </c>
      <c r="D129">
        <f t="shared" si="5"/>
        <v>0.35699999999999998</v>
      </c>
      <c r="E129">
        <f t="shared" si="6"/>
        <v>1233.8690000000001</v>
      </c>
      <c r="F129">
        <v>87</v>
      </c>
      <c r="J129" t="str">
        <f t="shared" si="7"/>
        <v xml:space="preserve"> </v>
      </c>
      <c r="M129" t="str">
        <f t="shared" si="8"/>
        <v xml:space="preserve"> </v>
      </c>
    </row>
    <row r="130" spans="1:13" x14ac:dyDescent="0.4">
      <c r="A130" s="1">
        <v>44622.551736111112</v>
      </c>
      <c r="B130">
        <v>120</v>
      </c>
      <c r="C130">
        <v>1234.146</v>
      </c>
      <c r="D130">
        <f t="shared" si="5"/>
        <v>0.36</v>
      </c>
      <c r="E130">
        <f t="shared" si="6"/>
        <v>1233.7860000000001</v>
      </c>
      <c r="F130">
        <v>87</v>
      </c>
      <c r="J130" t="str">
        <f t="shared" si="7"/>
        <v xml:space="preserve"> </v>
      </c>
      <c r="M130" t="str">
        <f t="shared" si="8"/>
        <v xml:space="preserve"> </v>
      </c>
    </row>
    <row r="131" spans="1:13" x14ac:dyDescent="0.4">
      <c r="A131" s="1">
        <v>44622.551851851851</v>
      </c>
      <c r="B131">
        <v>121</v>
      </c>
      <c r="C131">
        <v>1234.1489999999999</v>
      </c>
      <c r="D131">
        <f t="shared" si="5"/>
        <v>0.36299999999999999</v>
      </c>
      <c r="E131">
        <f t="shared" si="6"/>
        <v>1233.7859999999998</v>
      </c>
      <c r="F131">
        <v>87</v>
      </c>
      <c r="J131" t="str">
        <f t="shared" si="7"/>
        <v xml:space="preserve"> </v>
      </c>
      <c r="M131" t="str">
        <f t="shared" si="8"/>
        <v xml:space="preserve"> </v>
      </c>
    </row>
    <row r="132" spans="1:13" x14ac:dyDescent="0.4">
      <c r="A132" s="1">
        <v>44622.55196759259</v>
      </c>
      <c r="B132">
        <v>122</v>
      </c>
      <c r="C132">
        <v>1234.183</v>
      </c>
      <c r="D132">
        <f t="shared" si="5"/>
        <v>0.36599999999999999</v>
      </c>
      <c r="E132">
        <f t="shared" si="6"/>
        <v>1233.817</v>
      </c>
      <c r="F132">
        <v>87</v>
      </c>
      <c r="J132" t="str">
        <f t="shared" si="7"/>
        <v xml:space="preserve"> </v>
      </c>
      <c r="M132" t="str">
        <f t="shared" si="8"/>
        <v xml:space="preserve"> </v>
      </c>
    </row>
    <row r="133" spans="1:13" x14ac:dyDescent="0.4">
      <c r="A133" s="1">
        <v>44622.552083333336</v>
      </c>
      <c r="B133">
        <v>123</v>
      </c>
      <c r="C133">
        <v>1234.1949999999999</v>
      </c>
      <c r="D133">
        <f t="shared" si="5"/>
        <v>0.36899999999999999</v>
      </c>
      <c r="E133">
        <f t="shared" si="6"/>
        <v>1233.826</v>
      </c>
      <c r="F133">
        <v>87</v>
      </c>
      <c r="J133" t="str">
        <f t="shared" si="7"/>
        <v xml:space="preserve"> </v>
      </c>
      <c r="M133" t="str">
        <f t="shared" si="8"/>
        <v xml:space="preserve"> </v>
      </c>
    </row>
    <row r="134" spans="1:13" x14ac:dyDescent="0.4">
      <c r="A134" s="1">
        <v>44622.552199074074</v>
      </c>
      <c r="B134">
        <v>124</v>
      </c>
      <c r="C134">
        <v>1234.1679999999999</v>
      </c>
      <c r="D134">
        <f t="shared" si="5"/>
        <v>0.372</v>
      </c>
      <c r="E134">
        <f t="shared" si="6"/>
        <v>1233.7959999999998</v>
      </c>
      <c r="F134">
        <v>88</v>
      </c>
      <c r="J134" t="str">
        <f t="shared" si="7"/>
        <v xml:space="preserve"> </v>
      </c>
      <c r="M134" t="str">
        <f t="shared" si="8"/>
        <v xml:space="preserve"> </v>
      </c>
    </row>
    <row r="135" spans="1:13" x14ac:dyDescent="0.4">
      <c r="A135" s="1">
        <v>44622.552314814813</v>
      </c>
      <c r="B135">
        <v>125</v>
      </c>
      <c r="C135">
        <v>1234.223</v>
      </c>
      <c r="D135">
        <f t="shared" si="5"/>
        <v>0.375</v>
      </c>
      <c r="E135">
        <f t="shared" si="6"/>
        <v>1233.848</v>
      </c>
      <c r="F135">
        <v>88</v>
      </c>
      <c r="J135" t="str">
        <f t="shared" si="7"/>
        <v xml:space="preserve"> </v>
      </c>
      <c r="M135" t="str">
        <f t="shared" si="8"/>
        <v xml:space="preserve"> </v>
      </c>
    </row>
    <row r="136" spans="1:13" x14ac:dyDescent="0.4">
      <c r="A136" s="1">
        <v>44622.552430555559</v>
      </c>
      <c r="B136">
        <v>126</v>
      </c>
      <c r="C136">
        <v>1234.2280000000001</v>
      </c>
      <c r="D136">
        <f t="shared" si="5"/>
        <v>0.378</v>
      </c>
      <c r="E136">
        <f t="shared" si="6"/>
        <v>1233.8500000000001</v>
      </c>
      <c r="F136">
        <v>88</v>
      </c>
      <c r="J136" t="str">
        <f t="shared" si="7"/>
        <v xml:space="preserve"> </v>
      </c>
      <c r="M136" t="str">
        <f t="shared" si="8"/>
        <v xml:space="preserve"> </v>
      </c>
    </row>
    <row r="137" spans="1:13" x14ac:dyDescent="0.4">
      <c r="A137" s="1">
        <v>44622.552546296298</v>
      </c>
      <c r="B137">
        <v>127</v>
      </c>
      <c r="C137">
        <v>1234.2560000000001</v>
      </c>
      <c r="D137">
        <f t="shared" si="5"/>
        <v>0.38100000000000001</v>
      </c>
      <c r="E137">
        <f t="shared" si="6"/>
        <v>1233.875</v>
      </c>
      <c r="F137">
        <v>88</v>
      </c>
      <c r="J137" t="str">
        <f t="shared" si="7"/>
        <v xml:space="preserve"> </v>
      </c>
      <c r="M137" t="str">
        <f t="shared" si="8"/>
        <v xml:space="preserve"> </v>
      </c>
    </row>
    <row r="138" spans="1:13" x14ac:dyDescent="0.4">
      <c r="A138" s="1">
        <v>44622.552662037036</v>
      </c>
      <c r="B138">
        <v>128</v>
      </c>
      <c r="C138">
        <v>1234.27</v>
      </c>
      <c r="D138">
        <f t="shared" si="5"/>
        <v>0.38400000000000001</v>
      </c>
      <c r="E138">
        <f t="shared" si="6"/>
        <v>1233.886</v>
      </c>
      <c r="F138">
        <v>88</v>
      </c>
      <c r="J138" t="str">
        <f t="shared" si="7"/>
        <v xml:space="preserve"> </v>
      </c>
      <c r="M138" t="str">
        <f t="shared" si="8"/>
        <v xml:space="preserve"> </v>
      </c>
    </row>
    <row r="139" spans="1:13" x14ac:dyDescent="0.4">
      <c r="A139" s="1">
        <v>44622.552777777775</v>
      </c>
      <c r="B139">
        <v>129</v>
      </c>
      <c r="C139">
        <v>1234.271</v>
      </c>
      <c r="D139">
        <f t="shared" si="5"/>
        <v>0.38700000000000001</v>
      </c>
      <c r="E139">
        <f t="shared" si="6"/>
        <v>1233.884</v>
      </c>
      <c r="F139">
        <v>88</v>
      </c>
      <c r="J139" t="str">
        <f t="shared" si="7"/>
        <v xml:space="preserve"> </v>
      </c>
      <c r="M139" t="str">
        <f t="shared" si="8"/>
        <v xml:space="preserve"> </v>
      </c>
    </row>
    <row r="140" spans="1:13" x14ac:dyDescent="0.4">
      <c r="A140" s="1">
        <v>44622.552893518521</v>
      </c>
      <c r="B140">
        <v>130</v>
      </c>
      <c r="C140">
        <v>1234.2560000000001</v>
      </c>
      <c r="D140">
        <f t="shared" ref="D140:D203" si="9">B140*E$1</f>
        <v>0.39</v>
      </c>
      <c r="E140">
        <f t="shared" ref="E140:E203" si="10">C140-D140</f>
        <v>1233.866</v>
      </c>
      <c r="F140">
        <v>88</v>
      </c>
      <c r="J140" t="str">
        <f t="shared" ref="J140:J203" si="11">IF(I140&gt;I$2,"*"," ")</f>
        <v xml:space="preserve"> </v>
      </c>
      <c r="M140" t="str">
        <f t="shared" si="8"/>
        <v xml:space="preserve"> </v>
      </c>
    </row>
    <row r="141" spans="1:13" x14ac:dyDescent="0.4">
      <c r="A141" s="1">
        <v>44622.55300925926</v>
      </c>
      <c r="B141">
        <v>131</v>
      </c>
      <c r="C141">
        <v>1234.1969999999999</v>
      </c>
      <c r="D141">
        <f t="shared" si="9"/>
        <v>0.39300000000000002</v>
      </c>
      <c r="E141">
        <f t="shared" si="10"/>
        <v>1233.8039999999999</v>
      </c>
      <c r="F141">
        <v>88</v>
      </c>
      <c r="J141" t="str">
        <f t="shared" si="11"/>
        <v xml:space="preserve"> </v>
      </c>
      <c r="M141" t="str">
        <f t="shared" si="8"/>
        <v xml:space="preserve"> </v>
      </c>
    </row>
    <row r="142" spans="1:13" x14ac:dyDescent="0.4">
      <c r="A142" s="1">
        <v>44622.553124999999</v>
      </c>
      <c r="B142">
        <v>132</v>
      </c>
      <c r="C142">
        <v>1234.2190000000001</v>
      </c>
      <c r="D142">
        <f t="shared" si="9"/>
        <v>0.39600000000000002</v>
      </c>
      <c r="E142">
        <f t="shared" si="10"/>
        <v>1233.8230000000001</v>
      </c>
      <c r="F142">
        <v>88</v>
      </c>
      <c r="J142" t="str">
        <f t="shared" si="11"/>
        <v xml:space="preserve"> </v>
      </c>
      <c r="M142" t="str">
        <f t="shared" si="8"/>
        <v xml:space="preserve"> </v>
      </c>
    </row>
    <row r="143" spans="1:13" x14ac:dyDescent="0.4">
      <c r="A143" s="1">
        <v>44622.553240740737</v>
      </c>
      <c r="B143">
        <v>133</v>
      </c>
      <c r="C143">
        <v>1234.249</v>
      </c>
      <c r="D143">
        <f t="shared" si="9"/>
        <v>0.39900000000000002</v>
      </c>
      <c r="E143">
        <f t="shared" si="10"/>
        <v>1233.8500000000001</v>
      </c>
      <c r="F143">
        <v>88</v>
      </c>
      <c r="J143" t="str">
        <f t="shared" si="11"/>
        <v xml:space="preserve"> </v>
      </c>
      <c r="M143" t="str">
        <f t="shared" si="8"/>
        <v xml:space="preserve"> </v>
      </c>
    </row>
    <row r="144" spans="1:13" x14ac:dyDescent="0.4">
      <c r="A144" s="1">
        <v>44622.553356481483</v>
      </c>
      <c r="B144">
        <v>134</v>
      </c>
      <c r="C144">
        <v>1234.2049999999999</v>
      </c>
      <c r="D144">
        <f t="shared" si="9"/>
        <v>0.40200000000000002</v>
      </c>
      <c r="E144">
        <f t="shared" si="10"/>
        <v>1233.8029999999999</v>
      </c>
      <c r="F144">
        <v>88</v>
      </c>
      <c r="J144" t="str">
        <f t="shared" si="11"/>
        <v xml:space="preserve"> </v>
      </c>
      <c r="M144" t="str">
        <f t="shared" si="8"/>
        <v xml:space="preserve"> </v>
      </c>
    </row>
    <row r="145" spans="1:13" x14ac:dyDescent="0.4">
      <c r="A145" s="1">
        <v>44622.553472222222</v>
      </c>
      <c r="B145">
        <v>135</v>
      </c>
      <c r="C145">
        <v>1234.2260000000001</v>
      </c>
      <c r="D145">
        <f t="shared" si="9"/>
        <v>0.40500000000000003</v>
      </c>
      <c r="E145">
        <f t="shared" si="10"/>
        <v>1233.8210000000001</v>
      </c>
      <c r="F145">
        <v>88</v>
      </c>
      <c r="J145" t="str">
        <f t="shared" si="11"/>
        <v xml:space="preserve"> </v>
      </c>
      <c r="M145" t="str">
        <f t="shared" si="8"/>
        <v xml:space="preserve"> </v>
      </c>
    </row>
    <row r="146" spans="1:13" x14ac:dyDescent="0.4">
      <c r="A146" s="1">
        <v>44622.553587962961</v>
      </c>
      <c r="B146">
        <v>136</v>
      </c>
      <c r="C146">
        <v>1234.182</v>
      </c>
      <c r="D146">
        <f t="shared" si="9"/>
        <v>0.40800000000000003</v>
      </c>
      <c r="E146">
        <f t="shared" si="10"/>
        <v>1233.7740000000001</v>
      </c>
      <c r="F146">
        <v>88</v>
      </c>
      <c r="J146" t="str">
        <f t="shared" si="11"/>
        <v xml:space="preserve"> </v>
      </c>
      <c r="M146" t="str">
        <f t="shared" si="8"/>
        <v xml:space="preserve"> </v>
      </c>
    </row>
    <row r="147" spans="1:13" x14ac:dyDescent="0.4">
      <c r="A147" s="1">
        <v>44622.553703703707</v>
      </c>
      <c r="B147">
        <v>137</v>
      </c>
      <c r="C147">
        <v>1234.1569999999999</v>
      </c>
      <c r="D147">
        <f t="shared" si="9"/>
        <v>0.41100000000000003</v>
      </c>
      <c r="E147">
        <f t="shared" si="10"/>
        <v>1233.7459999999999</v>
      </c>
      <c r="F147">
        <v>88</v>
      </c>
      <c r="J147" t="str">
        <f t="shared" si="11"/>
        <v xml:space="preserve"> </v>
      </c>
      <c r="M147" t="str">
        <f t="shared" si="8"/>
        <v xml:space="preserve"> </v>
      </c>
    </row>
    <row r="148" spans="1:13" x14ac:dyDescent="0.4">
      <c r="A148" s="1">
        <v>44622.553819444445</v>
      </c>
      <c r="B148">
        <v>138</v>
      </c>
      <c r="C148">
        <v>1234.288</v>
      </c>
      <c r="D148">
        <f t="shared" si="9"/>
        <v>0.41400000000000003</v>
      </c>
      <c r="E148">
        <f t="shared" si="10"/>
        <v>1233.874</v>
      </c>
      <c r="F148">
        <v>88</v>
      </c>
      <c r="J148" t="str">
        <f t="shared" si="11"/>
        <v xml:space="preserve"> </v>
      </c>
      <c r="M148" t="str">
        <f t="shared" si="8"/>
        <v xml:space="preserve"> </v>
      </c>
    </row>
    <row r="149" spans="1:13" x14ac:dyDescent="0.4">
      <c r="A149" s="1">
        <v>44622.553935185184</v>
      </c>
      <c r="B149">
        <v>139</v>
      </c>
      <c r="C149">
        <v>1234.3209999999999</v>
      </c>
      <c r="D149">
        <f t="shared" si="9"/>
        <v>0.41699999999999998</v>
      </c>
      <c r="E149">
        <f t="shared" si="10"/>
        <v>1233.904</v>
      </c>
      <c r="F149">
        <v>88</v>
      </c>
      <c r="J149" t="str">
        <f t="shared" si="11"/>
        <v xml:space="preserve"> </v>
      </c>
      <c r="M149" t="str">
        <f t="shared" si="8"/>
        <v xml:space="preserve"> </v>
      </c>
    </row>
    <row r="150" spans="1:13" x14ac:dyDescent="0.4">
      <c r="A150" s="1">
        <v>44622.554050925923</v>
      </c>
      <c r="B150">
        <v>140</v>
      </c>
      <c r="C150">
        <v>1234.222</v>
      </c>
      <c r="D150">
        <f t="shared" si="9"/>
        <v>0.42</v>
      </c>
      <c r="E150">
        <f t="shared" si="10"/>
        <v>1233.8019999999999</v>
      </c>
      <c r="F150">
        <v>88</v>
      </c>
      <c r="J150" t="str">
        <f t="shared" si="11"/>
        <v xml:space="preserve"> </v>
      </c>
      <c r="M150" t="str">
        <f t="shared" si="8"/>
        <v xml:space="preserve"> </v>
      </c>
    </row>
    <row r="151" spans="1:13" x14ac:dyDescent="0.4">
      <c r="A151" s="1">
        <v>44622.554166666669</v>
      </c>
      <c r="B151">
        <v>141</v>
      </c>
      <c r="C151">
        <v>1234.203</v>
      </c>
      <c r="D151">
        <f t="shared" si="9"/>
        <v>0.42299999999999999</v>
      </c>
      <c r="E151">
        <f t="shared" si="10"/>
        <v>1233.78</v>
      </c>
      <c r="F151">
        <v>88</v>
      </c>
      <c r="J151" t="str">
        <f t="shared" si="11"/>
        <v xml:space="preserve"> </v>
      </c>
      <c r="M151" t="str">
        <f t="shared" si="8"/>
        <v xml:space="preserve"> </v>
      </c>
    </row>
    <row r="152" spans="1:13" x14ac:dyDescent="0.4">
      <c r="A152" s="1">
        <v>44622.554282407407</v>
      </c>
      <c r="B152">
        <v>142</v>
      </c>
      <c r="C152">
        <v>1234.1559999999999</v>
      </c>
      <c r="D152">
        <f t="shared" si="9"/>
        <v>0.42599999999999999</v>
      </c>
      <c r="E152">
        <f t="shared" si="10"/>
        <v>1233.73</v>
      </c>
      <c r="F152">
        <v>87</v>
      </c>
      <c r="J152" t="str">
        <f t="shared" si="11"/>
        <v xml:space="preserve"> </v>
      </c>
      <c r="M152" t="str">
        <f t="shared" ref="M152:M215" si="12">IF(L152&gt;L$2,"*"," ")</f>
        <v xml:space="preserve"> </v>
      </c>
    </row>
    <row r="153" spans="1:13" x14ac:dyDescent="0.4">
      <c r="A153" s="1">
        <v>44622.554398148146</v>
      </c>
      <c r="B153">
        <v>143</v>
      </c>
      <c r="C153">
        <v>1234.2570000000001</v>
      </c>
      <c r="D153">
        <f t="shared" si="9"/>
        <v>0.42899999999999999</v>
      </c>
      <c r="E153">
        <f t="shared" si="10"/>
        <v>1233.828</v>
      </c>
      <c r="F153">
        <v>87</v>
      </c>
      <c r="J153" t="str">
        <f t="shared" si="11"/>
        <v xml:space="preserve"> </v>
      </c>
      <c r="M153" t="str">
        <f t="shared" si="12"/>
        <v xml:space="preserve"> </v>
      </c>
    </row>
    <row r="154" spans="1:13" x14ac:dyDescent="0.4">
      <c r="A154" s="1">
        <v>44622.554513888892</v>
      </c>
      <c r="B154">
        <v>144</v>
      </c>
      <c r="C154">
        <v>1234.2560000000001</v>
      </c>
      <c r="D154">
        <f t="shared" si="9"/>
        <v>0.432</v>
      </c>
      <c r="E154">
        <f t="shared" si="10"/>
        <v>1233.8240000000001</v>
      </c>
      <c r="F154">
        <v>87</v>
      </c>
      <c r="J154" t="str">
        <f t="shared" si="11"/>
        <v xml:space="preserve"> </v>
      </c>
      <c r="M154" t="str">
        <f t="shared" si="12"/>
        <v xml:space="preserve"> </v>
      </c>
    </row>
    <row r="155" spans="1:13" x14ac:dyDescent="0.4">
      <c r="A155" s="1">
        <v>44622.554629629631</v>
      </c>
      <c r="B155">
        <v>145</v>
      </c>
      <c r="C155">
        <v>1234.1320000000001</v>
      </c>
      <c r="D155">
        <f t="shared" si="9"/>
        <v>0.435</v>
      </c>
      <c r="E155">
        <f t="shared" si="10"/>
        <v>1233.6970000000001</v>
      </c>
      <c r="F155">
        <v>87</v>
      </c>
      <c r="J155" t="str">
        <f t="shared" si="11"/>
        <v xml:space="preserve"> </v>
      </c>
      <c r="M155" t="str">
        <f t="shared" si="12"/>
        <v xml:space="preserve"> </v>
      </c>
    </row>
    <row r="156" spans="1:13" x14ac:dyDescent="0.4">
      <c r="A156" s="1">
        <v>44622.554745370369</v>
      </c>
      <c r="B156">
        <v>146</v>
      </c>
      <c r="C156">
        <v>1234.269</v>
      </c>
      <c r="D156">
        <f t="shared" si="9"/>
        <v>0.438</v>
      </c>
      <c r="E156">
        <f t="shared" si="10"/>
        <v>1233.8309999999999</v>
      </c>
      <c r="F156">
        <v>87</v>
      </c>
      <c r="J156" t="str">
        <f t="shared" si="11"/>
        <v xml:space="preserve"> </v>
      </c>
      <c r="M156" t="str">
        <f t="shared" si="12"/>
        <v xml:space="preserve"> </v>
      </c>
    </row>
    <row r="157" spans="1:13" x14ac:dyDescent="0.4">
      <c r="A157" s="1">
        <v>44622.554861111108</v>
      </c>
      <c r="B157">
        <v>147</v>
      </c>
      <c r="C157">
        <v>1234.173</v>
      </c>
      <c r="D157">
        <f t="shared" si="9"/>
        <v>0.441</v>
      </c>
      <c r="E157">
        <f t="shared" si="10"/>
        <v>1233.732</v>
      </c>
      <c r="F157">
        <v>87</v>
      </c>
      <c r="J157" t="str">
        <f t="shared" si="11"/>
        <v xml:space="preserve"> </v>
      </c>
      <c r="M157" t="str">
        <f t="shared" si="12"/>
        <v xml:space="preserve"> </v>
      </c>
    </row>
    <row r="158" spans="1:13" x14ac:dyDescent="0.4">
      <c r="A158" s="1">
        <v>44622.554976851854</v>
      </c>
      <c r="B158">
        <v>148</v>
      </c>
      <c r="C158">
        <v>1234.2429999999999</v>
      </c>
      <c r="D158">
        <f t="shared" si="9"/>
        <v>0.44400000000000001</v>
      </c>
      <c r="E158">
        <f t="shared" si="10"/>
        <v>1233.799</v>
      </c>
      <c r="F158">
        <v>87</v>
      </c>
      <c r="J158" t="str">
        <f t="shared" si="11"/>
        <v xml:space="preserve"> </v>
      </c>
      <c r="M158" t="str">
        <f t="shared" si="12"/>
        <v xml:space="preserve"> </v>
      </c>
    </row>
    <row r="159" spans="1:13" x14ac:dyDescent="0.4">
      <c r="A159" s="1">
        <v>44622.555092592593</v>
      </c>
      <c r="B159">
        <v>149</v>
      </c>
      <c r="C159">
        <v>1234.24</v>
      </c>
      <c r="D159">
        <f t="shared" si="9"/>
        <v>0.44700000000000001</v>
      </c>
      <c r="E159">
        <f t="shared" si="10"/>
        <v>1233.7930000000001</v>
      </c>
      <c r="F159">
        <v>87</v>
      </c>
      <c r="J159" t="str">
        <f t="shared" si="11"/>
        <v xml:space="preserve"> </v>
      </c>
      <c r="M159" t="str">
        <f t="shared" si="12"/>
        <v xml:space="preserve"> </v>
      </c>
    </row>
    <row r="160" spans="1:13" x14ac:dyDescent="0.4">
      <c r="A160" s="1">
        <v>44622.555208333331</v>
      </c>
      <c r="B160">
        <v>150</v>
      </c>
      <c r="C160">
        <v>1234.2139999999999</v>
      </c>
      <c r="D160">
        <f t="shared" si="9"/>
        <v>0.45</v>
      </c>
      <c r="E160">
        <f t="shared" si="10"/>
        <v>1233.7639999999999</v>
      </c>
      <c r="F160">
        <v>87</v>
      </c>
      <c r="J160" t="str">
        <f t="shared" si="11"/>
        <v xml:space="preserve"> </v>
      </c>
      <c r="M160" t="str">
        <f t="shared" si="12"/>
        <v xml:space="preserve"> </v>
      </c>
    </row>
    <row r="161" spans="1:13" x14ac:dyDescent="0.4">
      <c r="A161" s="1">
        <v>44622.555324074077</v>
      </c>
      <c r="B161">
        <v>151</v>
      </c>
      <c r="C161">
        <v>1234.183</v>
      </c>
      <c r="D161">
        <f t="shared" si="9"/>
        <v>0.45300000000000001</v>
      </c>
      <c r="E161">
        <f t="shared" si="10"/>
        <v>1233.73</v>
      </c>
      <c r="F161">
        <v>87</v>
      </c>
      <c r="J161" t="str">
        <f t="shared" si="11"/>
        <v xml:space="preserve"> </v>
      </c>
      <c r="M161" t="str">
        <f t="shared" si="12"/>
        <v xml:space="preserve"> </v>
      </c>
    </row>
    <row r="162" spans="1:13" x14ac:dyDescent="0.4">
      <c r="A162" s="1">
        <v>44622.555439814816</v>
      </c>
      <c r="B162">
        <v>152</v>
      </c>
      <c r="C162">
        <v>1234.33</v>
      </c>
      <c r="D162">
        <f t="shared" si="9"/>
        <v>0.45600000000000002</v>
      </c>
      <c r="E162">
        <f t="shared" si="10"/>
        <v>1233.874</v>
      </c>
      <c r="F162">
        <v>87</v>
      </c>
      <c r="J162" t="str">
        <f t="shared" si="11"/>
        <v xml:space="preserve"> </v>
      </c>
      <c r="M162" t="str">
        <f t="shared" si="12"/>
        <v xml:space="preserve"> </v>
      </c>
    </row>
    <row r="163" spans="1:13" x14ac:dyDescent="0.4">
      <c r="A163" s="1">
        <v>44622.555555555555</v>
      </c>
      <c r="B163">
        <v>153</v>
      </c>
      <c r="C163">
        <v>1234.2760000000001</v>
      </c>
      <c r="D163">
        <f t="shared" si="9"/>
        <v>0.45900000000000002</v>
      </c>
      <c r="E163">
        <f t="shared" si="10"/>
        <v>1233.817</v>
      </c>
      <c r="F163">
        <v>87</v>
      </c>
      <c r="J163" t="str">
        <f t="shared" si="11"/>
        <v xml:space="preserve"> </v>
      </c>
      <c r="M163" t="str">
        <f t="shared" si="12"/>
        <v xml:space="preserve"> </v>
      </c>
    </row>
    <row r="164" spans="1:13" x14ac:dyDescent="0.4">
      <c r="A164" s="1">
        <v>44622.555671296293</v>
      </c>
      <c r="B164">
        <v>154</v>
      </c>
      <c r="C164">
        <v>1234.134</v>
      </c>
      <c r="D164">
        <f t="shared" si="9"/>
        <v>0.46200000000000002</v>
      </c>
      <c r="E164">
        <f t="shared" si="10"/>
        <v>1233.672</v>
      </c>
      <c r="F164">
        <v>87</v>
      </c>
      <c r="J164" t="str">
        <f t="shared" si="11"/>
        <v xml:space="preserve"> </v>
      </c>
      <c r="M164" t="str">
        <f t="shared" si="12"/>
        <v xml:space="preserve"> </v>
      </c>
    </row>
    <row r="165" spans="1:13" x14ac:dyDescent="0.4">
      <c r="A165" s="1">
        <v>44622.555787037039</v>
      </c>
      <c r="B165">
        <v>155</v>
      </c>
      <c r="C165">
        <v>1234.365</v>
      </c>
      <c r="D165">
        <f t="shared" si="9"/>
        <v>0.46500000000000002</v>
      </c>
      <c r="E165">
        <f t="shared" si="10"/>
        <v>1233.9000000000001</v>
      </c>
      <c r="F165">
        <v>87</v>
      </c>
      <c r="J165" t="str">
        <f t="shared" si="11"/>
        <v xml:space="preserve"> </v>
      </c>
      <c r="M165" t="str">
        <f t="shared" si="12"/>
        <v xml:space="preserve"> </v>
      </c>
    </row>
    <row r="166" spans="1:13" x14ac:dyDescent="0.4">
      <c r="A166" s="1">
        <v>44622.555902777778</v>
      </c>
      <c r="B166">
        <v>156</v>
      </c>
      <c r="C166">
        <v>1234.201</v>
      </c>
      <c r="D166">
        <f t="shared" si="9"/>
        <v>0.46800000000000003</v>
      </c>
      <c r="E166">
        <f t="shared" si="10"/>
        <v>1233.7329999999999</v>
      </c>
      <c r="F166">
        <v>87</v>
      </c>
      <c r="J166" t="str">
        <f t="shared" si="11"/>
        <v xml:space="preserve"> </v>
      </c>
      <c r="M166" t="str">
        <f t="shared" si="12"/>
        <v xml:space="preserve"> </v>
      </c>
    </row>
    <row r="167" spans="1:13" x14ac:dyDescent="0.4">
      <c r="A167" s="1">
        <v>44622.556018518517</v>
      </c>
      <c r="B167">
        <v>157</v>
      </c>
      <c r="C167">
        <v>1234.221</v>
      </c>
      <c r="D167">
        <f t="shared" si="9"/>
        <v>0.47100000000000003</v>
      </c>
      <c r="E167">
        <f t="shared" si="10"/>
        <v>1233.75</v>
      </c>
      <c r="F167">
        <v>87</v>
      </c>
      <c r="J167" t="str">
        <f t="shared" si="11"/>
        <v xml:space="preserve"> </v>
      </c>
      <c r="M167" t="str">
        <f t="shared" si="12"/>
        <v xml:space="preserve"> </v>
      </c>
    </row>
    <row r="168" spans="1:13" x14ac:dyDescent="0.4">
      <c r="A168" s="1">
        <v>44622.556134259263</v>
      </c>
      <c r="B168">
        <v>158</v>
      </c>
      <c r="C168">
        <v>1234.221</v>
      </c>
      <c r="D168">
        <f t="shared" si="9"/>
        <v>0.47400000000000003</v>
      </c>
      <c r="E168">
        <f t="shared" si="10"/>
        <v>1233.7470000000001</v>
      </c>
      <c r="F168">
        <v>87</v>
      </c>
      <c r="J168" t="str">
        <f t="shared" si="11"/>
        <v xml:space="preserve"> </v>
      </c>
      <c r="M168" t="str">
        <f t="shared" si="12"/>
        <v xml:space="preserve"> </v>
      </c>
    </row>
    <row r="169" spans="1:13" x14ac:dyDescent="0.4">
      <c r="A169" s="1">
        <v>44622.556250000001</v>
      </c>
      <c r="B169">
        <v>159</v>
      </c>
      <c r="C169">
        <v>1234.3330000000001</v>
      </c>
      <c r="D169">
        <f t="shared" si="9"/>
        <v>0.47700000000000004</v>
      </c>
      <c r="E169">
        <f t="shared" si="10"/>
        <v>1233.856</v>
      </c>
      <c r="F169">
        <v>87</v>
      </c>
      <c r="J169" t="str">
        <f t="shared" si="11"/>
        <v xml:space="preserve"> </v>
      </c>
      <c r="M169" t="str">
        <f t="shared" si="12"/>
        <v xml:space="preserve"> </v>
      </c>
    </row>
    <row r="170" spans="1:13" x14ac:dyDescent="0.4">
      <c r="A170" s="1">
        <v>44622.55636574074</v>
      </c>
      <c r="B170">
        <v>160</v>
      </c>
      <c r="C170">
        <v>1234.009</v>
      </c>
      <c r="D170">
        <f t="shared" si="9"/>
        <v>0.48</v>
      </c>
      <c r="E170">
        <f t="shared" si="10"/>
        <v>1233.529</v>
      </c>
      <c r="F170">
        <v>85</v>
      </c>
      <c r="J170" t="str">
        <f t="shared" si="11"/>
        <v xml:space="preserve"> </v>
      </c>
      <c r="M170" t="str">
        <f t="shared" si="12"/>
        <v xml:space="preserve"> </v>
      </c>
    </row>
    <row r="171" spans="1:13" x14ac:dyDescent="0.4">
      <c r="A171" s="1">
        <v>44622.556481481479</v>
      </c>
      <c r="B171">
        <v>161</v>
      </c>
      <c r="C171">
        <v>1234.2270000000001</v>
      </c>
      <c r="D171">
        <f t="shared" si="9"/>
        <v>0.48299999999999998</v>
      </c>
      <c r="E171">
        <f t="shared" si="10"/>
        <v>1233.7440000000001</v>
      </c>
      <c r="F171">
        <v>85</v>
      </c>
      <c r="J171" t="str">
        <f t="shared" si="11"/>
        <v xml:space="preserve"> </v>
      </c>
      <c r="M171" t="str">
        <f t="shared" si="12"/>
        <v xml:space="preserve"> </v>
      </c>
    </row>
    <row r="172" spans="1:13" x14ac:dyDescent="0.4">
      <c r="A172" s="1">
        <v>44622.556597222225</v>
      </c>
      <c r="B172">
        <v>162</v>
      </c>
      <c r="C172">
        <v>1234.1679999999999</v>
      </c>
      <c r="D172">
        <f t="shared" si="9"/>
        <v>0.48599999999999999</v>
      </c>
      <c r="E172">
        <f t="shared" si="10"/>
        <v>1233.6819999999998</v>
      </c>
      <c r="F172">
        <v>85</v>
      </c>
      <c r="J172" t="str">
        <f t="shared" si="11"/>
        <v xml:space="preserve"> </v>
      </c>
      <c r="M172" t="str">
        <f t="shared" si="12"/>
        <v xml:space="preserve"> </v>
      </c>
    </row>
    <row r="173" spans="1:13" x14ac:dyDescent="0.4">
      <c r="A173" s="1">
        <v>44622.556712962964</v>
      </c>
      <c r="B173">
        <v>163</v>
      </c>
      <c r="C173">
        <v>1234.0989999999999</v>
      </c>
      <c r="D173">
        <f t="shared" si="9"/>
        <v>0.48899999999999999</v>
      </c>
      <c r="E173">
        <f t="shared" si="10"/>
        <v>1233.6099999999999</v>
      </c>
      <c r="F173">
        <v>85</v>
      </c>
      <c r="J173" t="str">
        <f t="shared" si="11"/>
        <v xml:space="preserve"> </v>
      </c>
      <c r="M173" t="str">
        <f t="shared" si="12"/>
        <v xml:space="preserve"> </v>
      </c>
    </row>
    <row r="174" spans="1:13" x14ac:dyDescent="0.4">
      <c r="A174" s="1">
        <v>44622.556828703702</v>
      </c>
      <c r="B174">
        <v>164</v>
      </c>
      <c r="C174">
        <v>1234.1369999999999</v>
      </c>
      <c r="D174">
        <f t="shared" si="9"/>
        <v>0.49199999999999999</v>
      </c>
      <c r="E174">
        <f t="shared" si="10"/>
        <v>1233.645</v>
      </c>
      <c r="F174">
        <v>85</v>
      </c>
      <c r="J174" t="str">
        <f t="shared" si="11"/>
        <v xml:space="preserve"> </v>
      </c>
      <c r="M174" t="str">
        <f t="shared" si="12"/>
        <v xml:space="preserve"> </v>
      </c>
    </row>
    <row r="175" spans="1:13" x14ac:dyDescent="0.4">
      <c r="A175" s="1">
        <v>44622.556944444441</v>
      </c>
      <c r="B175">
        <v>165</v>
      </c>
      <c r="C175">
        <v>1234.2850000000001</v>
      </c>
      <c r="D175">
        <f t="shared" si="9"/>
        <v>0.495</v>
      </c>
      <c r="E175">
        <f t="shared" si="10"/>
        <v>1233.7900000000002</v>
      </c>
      <c r="F175">
        <v>85</v>
      </c>
      <c r="J175" t="str">
        <f t="shared" si="11"/>
        <v xml:space="preserve"> </v>
      </c>
      <c r="M175" t="str">
        <f t="shared" si="12"/>
        <v xml:space="preserve"> </v>
      </c>
    </row>
    <row r="176" spans="1:13" x14ac:dyDescent="0.4">
      <c r="A176" s="1">
        <v>44622.557060185187</v>
      </c>
      <c r="B176">
        <v>166</v>
      </c>
      <c r="C176">
        <v>1234.1500000000001</v>
      </c>
      <c r="D176">
        <f t="shared" si="9"/>
        <v>0.498</v>
      </c>
      <c r="E176">
        <f t="shared" si="10"/>
        <v>1233.652</v>
      </c>
      <c r="F176">
        <v>85</v>
      </c>
      <c r="J176" t="str">
        <f t="shared" si="11"/>
        <v xml:space="preserve"> </v>
      </c>
      <c r="M176" t="str">
        <f t="shared" si="12"/>
        <v xml:space="preserve"> </v>
      </c>
    </row>
    <row r="177" spans="1:13" x14ac:dyDescent="0.4">
      <c r="A177" s="1">
        <v>44622.557175925926</v>
      </c>
      <c r="B177">
        <v>167</v>
      </c>
      <c r="C177">
        <v>1234.3009999999999</v>
      </c>
      <c r="D177">
        <f t="shared" si="9"/>
        <v>0.501</v>
      </c>
      <c r="E177">
        <f t="shared" si="10"/>
        <v>1233.8</v>
      </c>
      <c r="F177">
        <v>85</v>
      </c>
      <c r="J177" t="str">
        <f t="shared" si="11"/>
        <v xml:space="preserve"> </v>
      </c>
      <c r="M177" t="str">
        <f t="shared" si="12"/>
        <v xml:space="preserve"> </v>
      </c>
    </row>
    <row r="178" spans="1:13" x14ac:dyDescent="0.4">
      <c r="A178" s="1">
        <v>44622.557291666664</v>
      </c>
      <c r="B178">
        <v>168</v>
      </c>
      <c r="C178">
        <v>1234.126</v>
      </c>
      <c r="D178">
        <f t="shared" si="9"/>
        <v>0.504</v>
      </c>
      <c r="E178">
        <f t="shared" si="10"/>
        <v>1233.6220000000001</v>
      </c>
      <c r="F178">
        <v>85</v>
      </c>
      <c r="J178" t="str">
        <f t="shared" si="11"/>
        <v xml:space="preserve"> </v>
      </c>
      <c r="M178" t="str">
        <f t="shared" si="12"/>
        <v xml:space="preserve"> </v>
      </c>
    </row>
    <row r="179" spans="1:13" x14ac:dyDescent="0.4">
      <c r="A179" s="1">
        <v>44622.55740740741</v>
      </c>
      <c r="B179">
        <v>169</v>
      </c>
      <c r="C179">
        <v>1234.251</v>
      </c>
      <c r="D179">
        <f t="shared" si="9"/>
        <v>0.50700000000000001</v>
      </c>
      <c r="E179">
        <f t="shared" si="10"/>
        <v>1233.7439999999999</v>
      </c>
      <c r="F179">
        <v>85</v>
      </c>
      <c r="J179" t="str">
        <f t="shared" si="11"/>
        <v xml:space="preserve"> </v>
      </c>
      <c r="M179" t="str">
        <f t="shared" si="12"/>
        <v xml:space="preserve"> </v>
      </c>
    </row>
    <row r="180" spans="1:13" x14ac:dyDescent="0.4">
      <c r="A180" s="1">
        <v>44622.557523148149</v>
      </c>
      <c r="B180">
        <v>170</v>
      </c>
      <c r="C180">
        <v>1234.2059999999999</v>
      </c>
      <c r="D180">
        <f t="shared" si="9"/>
        <v>0.51</v>
      </c>
      <c r="E180">
        <f t="shared" si="10"/>
        <v>1233.6959999999999</v>
      </c>
      <c r="F180">
        <v>85</v>
      </c>
      <c r="J180" t="str">
        <f t="shared" si="11"/>
        <v xml:space="preserve"> </v>
      </c>
      <c r="M180" t="str">
        <f t="shared" si="12"/>
        <v xml:space="preserve"> </v>
      </c>
    </row>
    <row r="181" spans="1:13" x14ac:dyDescent="0.4">
      <c r="A181" s="1">
        <v>44622.557638888888</v>
      </c>
      <c r="B181">
        <v>171</v>
      </c>
      <c r="C181">
        <v>1234.17</v>
      </c>
      <c r="D181">
        <f t="shared" si="9"/>
        <v>0.51300000000000001</v>
      </c>
      <c r="E181">
        <f t="shared" si="10"/>
        <v>1233.6570000000002</v>
      </c>
      <c r="F181">
        <v>85</v>
      </c>
      <c r="J181" t="str">
        <f t="shared" si="11"/>
        <v xml:space="preserve"> </v>
      </c>
      <c r="M181" t="str">
        <f t="shared" si="12"/>
        <v xml:space="preserve"> </v>
      </c>
    </row>
    <row r="182" spans="1:13" x14ac:dyDescent="0.4">
      <c r="A182" s="1">
        <v>44622.557754629626</v>
      </c>
      <c r="B182">
        <v>172</v>
      </c>
      <c r="C182">
        <v>1234.1790000000001</v>
      </c>
      <c r="D182">
        <f t="shared" si="9"/>
        <v>0.51600000000000001</v>
      </c>
      <c r="E182">
        <f t="shared" si="10"/>
        <v>1233.663</v>
      </c>
      <c r="F182">
        <v>85</v>
      </c>
      <c r="J182" t="str">
        <f t="shared" si="11"/>
        <v xml:space="preserve"> </v>
      </c>
      <c r="M182" t="str">
        <f t="shared" si="12"/>
        <v xml:space="preserve"> </v>
      </c>
    </row>
    <row r="183" spans="1:13" x14ac:dyDescent="0.4">
      <c r="A183" s="1">
        <v>44622.557870370372</v>
      </c>
      <c r="B183">
        <v>173</v>
      </c>
      <c r="C183">
        <v>1234.1559999999999</v>
      </c>
      <c r="D183">
        <f t="shared" si="9"/>
        <v>0.51900000000000002</v>
      </c>
      <c r="E183">
        <f t="shared" si="10"/>
        <v>1233.6369999999999</v>
      </c>
      <c r="F183">
        <v>85</v>
      </c>
      <c r="J183" t="str">
        <f t="shared" si="11"/>
        <v xml:space="preserve"> </v>
      </c>
      <c r="M183" t="str">
        <f t="shared" si="12"/>
        <v xml:space="preserve"> </v>
      </c>
    </row>
    <row r="184" spans="1:13" x14ac:dyDescent="0.4">
      <c r="A184" s="1">
        <v>44622.557986111111</v>
      </c>
      <c r="B184">
        <v>174</v>
      </c>
      <c r="C184">
        <v>1234.153</v>
      </c>
      <c r="D184">
        <f t="shared" si="9"/>
        <v>0.52200000000000002</v>
      </c>
      <c r="E184">
        <f t="shared" si="10"/>
        <v>1233.6310000000001</v>
      </c>
      <c r="F184">
        <v>85</v>
      </c>
      <c r="J184" t="str">
        <f t="shared" si="11"/>
        <v xml:space="preserve"> </v>
      </c>
      <c r="M184" t="str">
        <f t="shared" si="12"/>
        <v xml:space="preserve"> </v>
      </c>
    </row>
    <row r="185" spans="1:13" x14ac:dyDescent="0.4">
      <c r="A185" s="1">
        <v>44622.55810185185</v>
      </c>
      <c r="B185">
        <v>175</v>
      </c>
      <c r="C185">
        <v>1234.105</v>
      </c>
      <c r="D185">
        <f t="shared" si="9"/>
        <v>0.52500000000000002</v>
      </c>
      <c r="E185">
        <f t="shared" si="10"/>
        <v>1233.58</v>
      </c>
      <c r="F185">
        <v>85</v>
      </c>
      <c r="J185" t="str">
        <f t="shared" si="11"/>
        <v xml:space="preserve"> </v>
      </c>
      <c r="M185" t="str">
        <f t="shared" si="12"/>
        <v xml:space="preserve"> </v>
      </c>
    </row>
    <row r="186" spans="1:13" x14ac:dyDescent="0.4">
      <c r="A186" s="1">
        <v>44622.558217592596</v>
      </c>
      <c r="B186">
        <v>176</v>
      </c>
      <c r="C186">
        <v>1234.1220000000001</v>
      </c>
      <c r="D186">
        <f t="shared" si="9"/>
        <v>0.52800000000000002</v>
      </c>
      <c r="E186">
        <f t="shared" si="10"/>
        <v>1233.5940000000001</v>
      </c>
      <c r="F186">
        <v>85</v>
      </c>
      <c r="J186" t="str">
        <f t="shared" si="11"/>
        <v xml:space="preserve"> </v>
      </c>
      <c r="M186" t="str">
        <f t="shared" si="12"/>
        <v xml:space="preserve"> </v>
      </c>
    </row>
    <row r="187" spans="1:13" x14ac:dyDescent="0.4">
      <c r="A187" s="1">
        <v>44622.558333333334</v>
      </c>
      <c r="B187">
        <v>177</v>
      </c>
      <c r="C187">
        <v>1234.117</v>
      </c>
      <c r="D187">
        <f t="shared" si="9"/>
        <v>0.53100000000000003</v>
      </c>
      <c r="E187">
        <f t="shared" si="10"/>
        <v>1233.586</v>
      </c>
      <c r="F187">
        <v>85</v>
      </c>
      <c r="J187" t="str">
        <f t="shared" si="11"/>
        <v xml:space="preserve"> </v>
      </c>
      <c r="M187" t="str">
        <f t="shared" si="12"/>
        <v xml:space="preserve"> </v>
      </c>
    </row>
    <row r="188" spans="1:13" x14ac:dyDescent="0.4">
      <c r="A188" s="1">
        <v>44622.558449074073</v>
      </c>
      <c r="B188">
        <v>178</v>
      </c>
      <c r="C188">
        <v>1233.9000000000001</v>
      </c>
      <c r="D188">
        <f t="shared" si="9"/>
        <v>0.53400000000000003</v>
      </c>
      <c r="E188">
        <f t="shared" si="10"/>
        <v>1233.366</v>
      </c>
      <c r="F188">
        <v>80</v>
      </c>
      <c r="J188" t="str">
        <f t="shared" si="11"/>
        <v xml:space="preserve"> </v>
      </c>
      <c r="M188" t="str">
        <f t="shared" si="12"/>
        <v xml:space="preserve"> </v>
      </c>
    </row>
    <row r="189" spans="1:13" x14ac:dyDescent="0.4">
      <c r="A189" s="1">
        <v>44622.558564814812</v>
      </c>
      <c r="B189">
        <v>179</v>
      </c>
      <c r="C189">
        <v>1233.979</v>
      </c>
      <c r="D189">
        <f t="shared" si="9"/>
        <v>0.53700000000000003</v>
      </c>
      <c r="E189">
        <f t="shared" si="10"/>
        <v>1233.442</v>
      </c>
      <c r="F189">
        <v>80</v>
      </c>
      <c r="J189" t="str">
        <f t="shared" si="11"/>
        <v xml:space="preserve"> </v>
      </c>
      <c r="M189" t="str">
        <f t="shared" si="12"/>
        <v xml:space="preserve"> </v>
      </c>
    </row>
    <row r="190" spans="1:13" x14ac:dyDescent="0.4">
      <c r="A190" s="1">
        <v>44622.558680555558</v>
      </c>
      <c r="B190">
        <v>180</v>
      </c>
      <c r="C190">
        <v>1234.011</v>
      </c>
      <c r="D190">
        <f t="shared" si="9"/>
        <v>0.54</v>
      </c>
      <c r="E190">
        <f t="shared" si="10"/>
        <v>1233.471</v>
      </c>
      <c r="F190">
        <v>80</v>
      </c>
      <c r="J190" t="str">
        <f t="shared" si="11"/>
        <v xml:space="preserve"> </v>
      </c>
      <c r="M190" t="str">
        <f t="shared" si="12"/>
        <v xml:space="preserve"> </v>
      </c>
    </row>
    <row r="191" spans="1:13" x14ac:dyDescent="0.4">
      <c r="A191" s="1">
        <v>44622.558796296296</v>
      </c>
      <c r="B191">
        <v>181</v>
      </c>
      <c r="C191">
        <v>1234.0419999999999</v>
      </c>
      <c r="D191">
        <f t="shared" si="9"/>
        <v>0.54300000000000004</v>
      </c>
      <c r="E191">
        <f t="shared" si="10"/>
        <v>1233.499</v>
      </c>
      <c r="F191">
        <v>80</v>
      </c>
      <c r="J191" t="str">
        <f t="shared" si="11"/>
        <v xml:space="preserve"> </v>
      </c>
      <c r="M191" t="str">
        <f t="shared" si="12"/>
        <v xml:space="preserve"> </v>
      </c>
    </row>
    <row r="192" spans="1:13" x14ac:dyDescent="0.4">
      <c r="A192" s="1">
        <v>44622.558912037035</v>
      </c>
      <c r="B192">
        <v>182</v>
      </c>
      <c r="C192">
        <v>1234.0070000000001</v>
      </c>
      <c r="D192">
        <f t="shared" si="9"/>
        <v>0.54600000000000004</v>
      </c>
      <c r="E192">
        <f t="shared" si="10"/>
        <v>1233.461</v>
      </c>
      <c r="F192">
        <v>80</v>
      </c>
      <c r="J192" t="str">
        <f t="shared" si="11"/>
        <v xml:space="preserve"> </v>
      </c>
      <c r="M192" t="str">
        <f t="shared" si="12"/>
        <v xml:space="preserve"> </v>
      </c>
    </row>
    <row r="193" spans="1:13" x14ac:dyDescent="0.4">
      <c r="A193" s="1">
        <v>44622.559027777781</v>
      </c>
      <c r="B193">
        <v>183</v>
      </c>
      <c r="C193">
        <v>1233.9929999999999</v>
      </c>
      <c r="D193">
        <f t="shared" si="9"/>
        <v>0.54900000000000004</v>
      </c>
      <c r="E193">
        <f t="shared" si="10"/>
        <v>1233.444</v>
      </c>
      <c r="F193">
        <v>80</v>
      </c>
      <c r="J193" t="str">
        <f t="shared" si="11"/>
        <v xml:space="preserve"> </v>
      </c>
      <c r="M193" t="str">
        <f t="shared" si="12"/>
        <v xml:space="preserve"> </v>
      </c>
    </row>
    <row r="194" spans="1:13" x14ac:dyDescent="0.4">
      <c r="A194" s="1">
        <v>44622.55914351852</v>
      </c>
      <c r="B194">
        <v>184</v>
      </c>
      <c r="C194">
        <v>1234.0239999999999</v>
      </c>
      <c r="D194">
        <f t="shared" si="9"/>
        <v>0.55200000000000005</v>
      </c>
      <c r="E194">
        <f t="shared" si="10"/>
        <v>1233.472</v>
      </c>
      <c r="F194">
        <v>80</v>
      </c>
      <c r="J194" t="str">
        <f t="shared" si="11"/>
        <v xml:space="preserve"> </v>
      </c>
      <c r="M194" t="str">
        <f t="shared" si="12"/>
        <v xml:space="preserve"> </v>
      </c>
    </row>
    <row r="195" spans="1:13" x14ac:dyDescent="0.4">
      <c r="A195" s="1">
        <v>44622.559259259258</v>
      </c>
      <c r="B195">
        <v>185</v>
      </c>
      <c r="C195">
        <v>1234.029</v>
      </c>
      <c r="D195">
        <f t="shared" si="9"/>
        <v>0.55500000000000005</v>
      </c>
      <c r="E195">
        <f t="shared" si="10"/>
        <v>1233.4739999999999</v>
      </c>
      <c r="F195">
        <v>80</v>
      </c>
      <c r="J195" t="str">
        <f t="shared" si="11"/>
        <v xml:space="preserve"> </v>
      </c>
      <c r="M195" t="str">
        <f t="shared" si="12"/>
        <v xml:space="preserve"> </v>
      </c>
    </row>
    <row r="196" spans="1:13" x14ac:dyDescent="0.4">
      <c r="A196" s="1">
        <v>44622.559374999997</v>
      </c>
      <c r="B196">
        <v>186</v>
      </c>
      <c r="C196">
        <v>1234.06</v>
      </c>
      <c r="D196">
        <f t="shared" si="9"/>
        <v>0.55800000000000005</v>
      </c>
      <c r="E196">
        <f t="shared" si="10"/>
        <v>1233.502</v>
      </c>
      <c r="F196">
        <v>80</v>
      </c>
      <c r="J196" t="str">
        <f t="shared" si="11"/>
        <v xml:space="preserve"> </v>
      </c>
      <c r="M196" t="str">
        <f t="shared" si="12"/>
        <v xml:space="preserve"> </v>
      </c>
    </row>
    <row r="197" spans="1:13" x14ac:dyDescent="0.4">
      <c r="A197" s="1">
        <v>44622.559490740743</v>
      </c>
      <c r="B197">
        <v>187</v>
      </c>
      <c r="C197">
        <v>1234.068</v>
      </c>
      <c r="D197">
        <f t="shared" si="9"/>
        <v>0.56100000000000005</v>
      </c>
      <c r="E197">
        <f t="shared" si="10"/>
        <v>1233.5070000000001</v>
      </c>
      <c r="F197">
        <v>80</v>
      </c>
      <c r="J197" t="str">
        <f t="shared" si="11"/>
        <v xml:space="preserve"> </v>
      </c>
      <c r="M197" t="str">
        <f t="shared" si="12"/>
        <v xml:space="preserve"> </v>
      </c>
    </row>
    <row r="198" spans="1:13" x14ac:dyDescent="0.4">
      <c r="A198" s="1">
        <v>44622.559606481482</v>
      </c>
      <c r="B198">
        <v>188</v>
      </c>
      <c r="C198">
        <v>1233.998</v>
      </c>
      <c r="D198">
        <f t="shared" si="9"/>
        <v>0.56400000000000006</v>
      </c>
      <c r="E198">
        <f t="shared" si="10"/>
        <v>1233.434</v>
      </c>
      <c r="F198">
        <v>80</v>
      </c>
      <c r="J198" t="str">
        <f t="shared" si="11"/>
        <v xml:space="preserve"> </v>
      </c>
      <c r="M198" t="str">
        <f t="shared" si="12"/>
        <v xml:space="preserve"> </v>
      </c>
    </row>
    <row r="199" spans="1:13" x14ac:dyDescent="0.4">
      <c r="A199" s="1">
        <v>44622.55972222222</v>
      </c>
      <c r="B199">
        <v>189</v>
      </c>
      <c r="C199">
        <v>1233.941</v>
      </c>
      <c r="D199">
        <f t="shared" si="9"/>
        <v>0.56700000000000006</v>
      </c>
      <c r="E199">
        <f t="shared" si="10"/>
        <v>1233.374</v>
      </c>
      <c r="F199">
        <v>80</v>
      </c>
      <c r="J199" t="str">
        <f t="shared" si="11"/>
        <v xml:space="preserve"> </v>
      </c>
      <c r="M199" t="str">
        <f t="shared" si="12"/>
        <v xml:space="preserve"> </v>
      </c>
    </row>
    <row r="200" spans="1:13" x14ac:dyDescent="0.4">
      <c r="A200" s="1">
        <v>44622.559837962966</v>
      </c>
      <c r="B200">
        <v>190</v>
      </c>
      <c r="C200">
        <v>1233.951</v>
      </c>
      <c r="D200">
        <f t="shared" si="9"/>
        <v>0.57000000000000006</v>
      </c>
      <c r="E200">
        <f t="shared" si="10"/>
        <v>1233.3810000000001</v>
      </c>
      <c r="F200">
        <v>80</v>
      </c>
      <c r="J200" t="str">
        <f t="shared" si="11"/>
        <v xml:space="preserve"> </v>
      </c>
      <c r="M200" t="str">
        <f t="shared" si="12"/>
        <v xml:space="preserve"> </v>
      </c>
    </row>
    <row r="201" spans="1:13" x14ac:dyDescent="0.4">
      <c r="A201" s="1">
        <v>44622.559953703705</v>
      </c>
      <c r="B201">
        <v>191</v>
      </c>
      <c r="C201">
        <v>1234.0050000000001</v>
      </c>
      <c r="D201">
        <f t="shared" si="9"/>
        <v>0.57300000000000006</v>
      </c>
      <c r="E201">
        <f t="shared" si="10"/>
        <v>1233.432</v>
      </c>
      <c r="F201">
        <v>80</v>
      </c>
      <c r="J201" t="str">
        <f t="shared" si="11"/>
        <v xml:space="preserve"> </v>
      </c>
      <c r="M201" t="str">
        <f t="shared" si="12"/>
        <v xml:space="preserve"> </v>
      </c>
    </row>
    <row r="202" spans="1:13" x14ac:dyDescent="0.4">
      <c r="A202" s="1">
        <v>44622.560069444444</v>
      </c>
      <c r="B202">
        <v>192</v>
      </c>
      <c r="C202">
        <v>1233.9939999999999</v>
      </c>
      <c r="D202">
        <f t="shared" si="9"/>
        <v>0.57600000000000007</v>
      </c>
      <c r="E202">
        <f t="shared" si="10"/>
        <v>1233.4179999999999</v>
      </c>
      <c r="F202">
        <v>80</v>
      </c>
      <c r="J202" t="str">
        <f t="shared" si="11"/>
        <v xml:space="preserve"> </v>
      </c>
      <c r="M202" t="str">
        <f t="shared" si="12"/>
        <v xml:space="preserve"> </v>
      </c>
    </row>
    <row r="203" spans="1:13" x14ac:dyDescent="0.4">
      <c r="A203" s="1">
        <v>44622.560185185182</v>
      </c>
      <c r="B203">
        <v>193</v>
      </c>
      <c r="C203">
        <v>1233.9570000000001</v>
      </c>
      <c r="D203">
        <f t="shared" si="9"/>
        <v>0.57899999999999996</v>
      </c>
      <c r="E203">
        <f t="shared" si="10"/>
        <v>1233.3780000000002</v>
      </c>
      <c r="F203">
        <v>80</v>
      </c>
      <c r="J203" t="str">
        <f t="shared" si="11"/>
        <v xml:space="preserve"> </v>
      </c>
      <c r="M203" t="str">
        <f t="shared" si="12"/>
        <v xml:space="preserve"> </v>
      </c>
    </row>
    <row r="204" spans="1:13" x14ac:dyDescent="0.4">
      <c r="A204" s="1">
        <v>44622.560300925928</v>
      </c>
      <c r="B204">
        <v>194</v>
      </c>
      <c r="C204">
        <v>1234.0650000000001</v>
      </c>
      <c r="D204">
        <f t="shared" ref="D204:D260" si="13">B204*E$1</f>
        <v>0.58199999999999996</v>
      </c>
      <c r="E204">
        <f t="shared" ref="E204:E260" si="14">C204-D204</f>
        <v>1233.4829999999999</v>
      </c>
      <c r="F204">
        <v>80</v>
      </c>
      <c r="J204" t="str">
        <f t="shared" ref="J204:J260" si="15">IF(I204&gt;I$2,"*"," ")</f>
        <v xml:space="preserve"> </v>
      </c>
      <c r="M204" t="str">
        <f t="shared" si="12"/>
        <v xml:space="preserve"> </v>
      </c>
    </row>
    <row r="205" spans="1:13" x14ac:dyDescent="0.4">
      <c r="A205" s="1">
        <v>44622.560416666667</v>
      </c>
      <c r="B205">
        <v>195</v>
      </c>
      <c r="C205">
        <v>1233.8530000000001</v>
      </c>
      <c r="D205">
        <f t="shared" si="13"/>
        <v>0.58499999999999996</v>
      </c>
      <c r="E205">
        <f t="shared" si="14"/>
        <v>1233.268</v>
      </c>
      <c r="F205">
        <v>70</v>
      </c>
      <c r="J205" t="str">
        <f t="shared" si="15"/>
        <v xml:space="preserve"> </v>
      </c>
      <c r="M205" t="str">
        <f t="shared" si="12"/>
        <v xml:space="preserve"> </v>
      </c>
    </row>
    <row r="206" spans="1:13" x14ac:dyDescent="0.4">
      <c r="A206" s="1">
        <v>44622.560532407406</v>
      </c>
      <c r="B206">
        <v>196</v>
      </c>
      <c r="C206">
        <v>1233.615</v>
      </c>
      <c r="D206">
        <f t="shared" si="13"/>
        <v>0.58799999999999997</v>
      </c>
      <c r="E206">
        <f t="shared" si="14"/>
        <v>1233.027</v>
      </c>
      <c r="F206">
        <v>70</v>
      </c>
      <c r="J206" t="str">
        <f t="shared" si="15"/>
        <v xml:space="preserve"> </v>
      </c>
      <c r="M206" t="str">
        <f t="shared" si="12"/>
        <v xml:space="preserve"> </v>
      </c>
    </row>
    <row r="207" spans="1:13" x14ac:dyDescent="0.4">
      <c r="A207" s="1">
        <v>44622.560648148145</v>
      </c>
      <c r="B207">
        <v>197</v>
      </c>
      <c r="C207">
        <v>1233.741</v>
      </c>
      <c r="D207">
        <f t="shared" si="13"/>
        <v>0.59099999999999997</v>
      </c>
      <c r="E207">
        <f t="shared" si="14"/>
        <v>1233.1500000000001</v>
      </c>
      <c r="F207">
        <v>70</v>
      </c>
      <c r="J207" t="str">
        <f t="shared" si="15"/>
        <v xml:space="preserve"> </v>
      </c>
      <c r="M207" t="str">
        <f t="shared" si="12"/>
        <v xml:space="preserve"> </v>
      </c>
    </row>
    <row r="208" spans="1:13" x14ac:dyDescent="0.4">
      <c r="A208" s="1">
        <v>44622.560763888891</v>
      </c>
      <c r="B208">
        <v>198</v>
      </c>
      <c r="C208">
        <v>1233.6189999999999</v>
      </c>
      <c r="D208">
        <f t="shared" si="13"/>
        <v>0.59399999999999997</v>
      </c>
      <c r="E208">
        <f t="shared" si="14"/>
        <v>1233.0249999999999</v>
      </c>
      <c r="F208">
        <v>70</v>
      </c>
      <c r="J208" t="str">
        <f t="shared" si="15"/>
        <v xml:space="preserve"> </v>
      </c>
      <c r="M208" t="str">
        <f t="shared" si="12"/>
        <v xml:space="preserve"> </v>
      </c>
    </row>
    <row r="209" spans="1:13" x14ac:dyDescent="0.4">
      <c r="A209" s="1">
        <v>44622.560879629629</v>
      </c>
      <c r="B209">
        <v>199</v>
      </c>
      <c r="C209">
        <v>1233.5999999999999</v>
      </c>
      <c r="D209">
        <f t="shared" si="13"/>
        <v>0.59699999999999998</v>
      </c>
      <c r="E209">
        <f t="shared" si="14"/>
        <v>1233.0029999999999</v>
      </c>
      <c r="F209">
        <v>70</v>
      </c>
      <c r="J209" t="str">
        <f t="shared" si="15"/>
        <v xml:space="preserve"> </v>
      </c>
      <c r="M209" t="str">
        <f t="shared" si="12"/>
        <v xml:space="preserve"> </v>
      </c>
    </row>
    <row r="210" spans="1:13" x14ac:dyDescent="0.4">
      <c r="A210" s="1">
        <v>44622.560995370368</v>
      </c>
      <c r="B210">
        <v>200</v>
      </c>
      <c r="C210">
        <v>1233.6479999999999</v>
      </c>
      <c r="D210">
        <f t="shared" si="13"/>
        <v>0.6</v>
      </c>
      <c r="E210">
        <f t="shared" si="14"/>
        <v>1233.048</v>
      </c>
      <c r="F210">
        <v>70</v>
      </c>
      <c r="J210" t="str">
        <f t="shared" si="15"/>
        <v xml:space="preserve"> </v>
      </c>
      <c r="M210" t="str">
        <f t="shared" si="12"/>
        <v xml:space="preserve"> </v>
      </c>
    </row>
    <row r="211" spans="1:13" x14ac:dyDescent="0.4">
      <c r="A211" s="1">
        <v>44622.561111111114</v>
      </c>
      <c r="B211">
        <v>201</v>
      </c>
      <c r="C211">
        <v>1233.653</v>
      </c>
      <c r="D211">
        <f t="shared" si="13"/>
        <v>0.60299999999999998</v>
      </c>
      <c r="E211">
        <f t="shared" si="14"/>
        <v>1233.05</v>
      </c>
      <c r="F211">
        <v>70</v>
      </c>
      <c r="J211" t="str">
        <f t="shared" si="15"/>
        <v xml:space="preserve"> </v>
      </c>
      <c r="M211" t="str">
        <f t="shared" si="12"/>
        <v xml:space="preserve"> </v>
      </c>
    </row>
    <row r="212" spans="1:13" x14ac:dyDescent="0.4">
      <c r="A212" s="1">
        <v>44622.561226851853</v>
      </c>
      <c r="B212">
        <v>202</v>
      </c>
      <c r="C212">
        <v>1233.673</v>
      </c>
      <c r="D212">
        <f t="shared" si="13"/>
        <v>0.60599999999999998</v>
      </c>
      <c r="E212">
        <f t="shared" si="14"/>
        <v>1233.067</v>
      </c>
      <c r="F212">
        <v>70</v>
      </c>
      <c r="J212" t="str">
        <f t="shared" si="15"/>
        <v xml:space="preserve"> </v>
      </c>
      <c r="M212" t="str">
        <f t="shared" si="12"/>
        <v xml:space="preserve"> </v>
      </c>
    </row>
    <row r="213" spans="1:13" x14ac:dyDescent="0.4">
      <c r="A213" s="1">
        <v>44622.561342592591</v>
      </c>
      <c r="B213">
        <v>203</v>
      </c>
      <c r="C213">
        <v>1233.5530000000001</v>
      </c>
      <c r="D213">
        <f t="shared" si="13"/>
        <v>0.60899999999999999</v>
      </c>
      <c r="E213">
        <f t="shared" si="14"/>
        <v>1232.9440000000002</v>
      </c>
      <c r="F213">
        <v>70</v>
      </c>
      <c r="J213" t="str">
        <f t="shared" si="15"/>
        <v xml:space="preserve"> </v>
      </c>
      <c r="M213" t="str">
        <f t="shared" si="12"/>
        <v xml:space="preserve"> </v>
      </c>
    </row>
    <row r="214" spans="1:13" x14ac:dyDescent="0.4">
      <c r="A214" s="1">
        <v>44622.56145833333</v>
      </c>
      <c r="B214">
        <v>204</v>
      </c>
      <c r="C214">
        <v>1233.7670000000001</v>
      </c>
      <c r="D214">
        <f t="shared" si="13"/>
        <v>0.61199999999999999</v>
      </c>
      <c r="E214">
        <f t="shared" si="14"/>
        <v>1233.155</v>
      </c>
      <c r="F214">
        <v>70</v>
      </c>
      <c r="J214" t="str">
        <f t="shared" si="15"/>
        <v xml:space="preserve"> </v>
      </c>
      <c r="M214" t="str">
        <f t="shared" si="12"/>
        <v xml:space="preserve"> </v>
      </c>
    </row>
    <row r="215" spans="1:13" x14ac:dyDescent="0.4">
      <c r="A215" s="1">
        <v>44622.561574074076</v>
      </c>
      <c r="B215">
        <v>205</v>
      </c>
      <c r="C215">
        <v>1233.6079999999999</v>
      </c>
      <c r="D215">
        <f t="shared" si="13"/>
        <v>0.61499999999999999</v>
      </c>
      <c r="E215">
        <f t="shared" si="14"/>
        <v>1232.9929999999999</v>
      </c>
      <c r="F215">
        <v>70</v>
      </c>
      <c r="J215" t="str">
        <f t="shared" si="15"/>
        <v xml:space="preserve"> </v>
      </c>
      <c r="M215" t="str">
        <f t="shared" si="12"/>
        <v xml:space="preserve"> </v>
      </c>
    </row>
    <row r="216" spans="1:13" x14ac:dyDescent="0.4">
      <c r="A216" s="1">
        <v>44622.561689814815</v>
      </c>
      <c r="B216">
        <v>206</v>
      </c>
      <c r="C216">
        <v>1233.6679999999999</v>
      </c>
      <c r="D216">
        <f t="shared" si="13"/>
        <v>0.61799999999999999</v>
      </c>
      <c r="E216">
        <f t="shared" si="14"/>
        <v>1233.05</v>
      </c>
      <c r="F216">
        <v>70</v>
      </c>
      <c r="J216" t="str">
        <f t="shared" si="15"/>
        <v xml:space="preserve"> </v>
      </c>
      <c r="M216" t="str">
        <f t="shared" ref="M216:M260" si="16">IF(L216&gt;L$2,"*"," ")</f>
        <v xml:space="preserve"> </v>
      </c>
    </row>
    <row r="217" spans="1:13" x14ac:dyDescent="0.4">
      <c r="A217" s="1">
        <v>44622.561805555553</v>
      </c>
      <c r="B217">
        <v>207</v>
      </c>
      <c r="C217">
        <v>1233.7270000000001</v>
      </c>
      <c r="D217">
        <f t="shared" si="13"/>
        <v>0.621</v>
      </c>
      <c r="E217">
        <f t="shared" si="14"/>
        <v>1233.106</v>
      </c>
      <c r="F217">
        <v>70</v>
      </c>
      <c r="J217" t="str">
        <f t="shared" si="15"/>
        <v xml:space="preserve"> </v>
      </c>
      <c r="M217" t="str">
        <f t="shared" si="16"/>
        <v xml:space="preserve"> </v>
      </c>
    </row>
    <row r="218" spans="1:13" x14ac:dyDescent="0.4">
      <c r="A218" s="1">
        <v>44622.561921296299</v>
      </c>
      <c r="B218">
        <v>208</v>
      </c>
      <c r="C218">
        <v>1233.6479999999999</v>
      </c>
      <c r="D218">
        <f t="shared" si="13"/>
        <v>0.624</v>
      </c>
      <c r="E218">
        <f t="shared" si="14"/>
        <v>1233.0239999999999</v>
      </c>
      <c r="F218">
        <v>70</v>
      </c>
      <c r="J218" t="str">
        <f t="shared" si="15"/>
        <v xml:space="preserve"> </v>
      </c>
      <c r="M218" t="str">
        <f t="shared" si="16"/>
        <v xml:space="preserve"> </v>
      </c>
    </row>
    <row r="219" spans="1:13" x14ac:dyDescent="0.4">
      <c r="A219" s="1">
        <v>44622.562037037038</v>
      </c>
      <c r="B219">
        <v>209</v>
      </c>
      <c r="C219">
        <v>1233.5709999999999</v>
      </c>
      <c r="D219">
        <f t="shared" si="13"/>
        <v>0.627</v>
      </c>
      <c r="E219">
        <f t="shared" si="14"/>
        <v>1232.944</v>
      </c>
      <c r="F219">
        <v>70</v>
      </c>
      <c r="J219" t="str">
        <f t="shared" si="15"/>
        <v xml:space="preserve"> </v>
      </c>
      <c r="M219" t="str">
        <f t="shared" si="16"/>
        <v xml:space="preserve"> </v>
      </c>
    </row>
    <row r="220" spans="1:13" x14ac:dyDescent="0.4">
      <c r="A220" s="1">
        <v>44622.562152777777</v>
      </c>
      <c r="B220">
        <v>210</v>
      </c>
      <c r="C220">
        <v>1233.683</v>
      </c>
      <c r="D220">
        <f t="shared" si="13"/>
        <v>0.63</v>
      </c>
      <c r="E220">
        <f t="shared" si="14"/>
        <v>1233.0529999999999</v>
      </c>
      <c r="F220">
        <v>70</v>
      </c>
      <c r="J220" t="str">
        <f t="shared" si="15"/>
        <v xml:space="preserve"> </v>
      </c>
      <c r="M220" t="str">
        <f t="shared" si="16"/>
        <v xml:space="preserve"> </v>
      </c>
    </row>
    <row r="221" spans="1:13" x14ac:dyDescent="0.4">
      <c r="A221" s="1">
        <v>44622.562268518515</v>
      </c>
      <c r="B221">
        <v>211</v>
      </c>
      <c r="C221">
        <v>1233.7529999999999</v>
      </c>
      <c r="D221">
        <f t="shared" si="13"/>
        <v>0.63300000000000001</v>
      </c>
      <c r="E221">
        <f t="shared" si="14"/>
        <v>1233.1199999999999</v>
      </c>
      <c r="F221">
        <v>70</v>
      </c>
      <c r="J221" t="str">
        <f t="shared" si="15"/>
        <v xml:space="preserve"> </v>
      </c>
      <c r="M221" t="str">
        <f t="shared" si="16"/>
        <v xml:space="preserve"> </v>
      </c>
    </row>
    <row r="222" spans="1:13" x14ac:dyDescent="0.4">
      <c r="A222" s="1">
        <v>44622.562384259261</v>
      </c>
      <c r="B222">
        <v>212</v>
      </c>
      <c r="C222">
        <v>1233.5609999999999</v>
      </c>
      <c r="D222">
        <f t="shared" si="13"/>
        <v>0.63600000000000001</v>
      </c>
      <c r="E222">
        <f t="shared" si="14"/>
        <v>1232.925</v>
      </c>
      <c r="F222">
        <v>70</v>
      </c>
      <c r="J222" t="str">
        <f t="shared" si="15"/>
        <v xml:space="preserve"> </v>
      </c>
      <c r="M222" t="str">
        <f t="shared" si="16"/>
        <v xml:space="preserve"> </v>
      </c>
    </row>
    <row r="223" spans="1:13" x14ac:dyDescent="0.4">
      <c r="A223" s="1">
        <v>44622.5625</v>
      </c>
      <c r="B223">
        <v>213</v>
      </c>
      <c r="C223">
        <v>1233.654</v>
      </c>
      <c r="D223">
        <f t="shared" si="13"/>
        <v>0.63900000000000001</v>
      </c>
      <c r="E223">
        <f t="shared" si="14"/>
        <v>1233.0150000000001</v>
      </c>
      <c r="F223">
        <v>70</v>
      </c>
      <c r="J223" t="str">
        <f t="shared" si="15"/>
        <v xml:space="preserve"> </v>
      </c>
      <c r="M223" t="str">
        <f t="shared" si="16"/>
        <v xml:space="preserve"> </v>
      </c>
    </row>
    <row r="224" spans="1:13" x14ac:dyDescent="0.4">
      <c r="A224" s="1">
        <v>44622.562615740739</v>
      </c>
      <c r="B224">
        <v>214</v>
      </c>
      <c r="C224">
        <v>1232.9469999999999</v>
      </c>
      <c r="D224">
        <f t="shared" si="13"/>
        <v>0.64200000000000002</v>
      </c>
      <c r="E224">
        <f t="shared" si="14"/>
        <v>1232.3049999999998</v>
      </c>
      <c r="F224">
        <v>50</v>
      </c>
      <c r="J224" t="str">
        <f t="shared" si="15"/>
        <v xml:space="preserve"> </v>
      </c>
      <c r="M224" t="str">
        <f t="shared" si="16"/>
        <v xml:space="preserve"> </v>
      </c>
    </row>
    <row r="225" spans="1:13" x14ac:dyDescent="0.4">
      <c r="A225" s="1">
        <v>44622.562731481485</v>
      </c>
      <c r="B225">
        <v>215</v>
      </c>
      <c r="C225">
        <v>1232.9159999999999</v>
      </c>
      <c r="D225">
        <f t="shared" si="13"/>
        <v>0.64500000000000002</v>
      </c>
      <c r="E225">
        <f t="shared" si="14"/>
        <v>1232.271</v>
      </c>
      <c r="F225">
        <v>50</v>
      </c>
      <c r="J225" t="str">
        <f t="shared" si="15"/>
        <v xml:space="preserve"> </v>
      </c>
      <c r="M225" t="str">
        <f t="shared" si="16"/>
        <v xml:space="preserve"> </v>
      </c>
    </row>
    <row r="226" spans="1:13" x14ac:dyDescent="0.4">
      <c r="A226" s="1">
        <v>44622.562847222223</v>
      </c>
      <c r="B226">
        <v>216</v>
      </c>
      <c r="C226">
        <v>1232.92</v>
      </c>
      <c r="D226">
        <f t="shared" si="13"/>
        <v>0.64800000000000002</v>
      </c>
      <c r="E226">
        <f t="shared" si="14"/>
        <v>1232.2720000000002</v>
      </c>
      <c r="F226">
        <v>50</v>
      </c>
      <c r="J226" t="str">
        <f t="shared" si="15"/>
        <v xml:space="preserve"> </v>
      </c>
      <c r="M226" t="str">
        <f t="shared" si="16"/>
        <v xml:space="preserve"> </v>
      </c>
    </row>
    <row r="227" spans="1:13" x14ac:dyDescent="0.4">
      <c r="A227" s="1">
        <v>44622.562962962962</v>
      </c>
      <c r="B227">
        <v>217</v>
      </c>
      <c r="C227">
        <v>1232.998</v>
      </c>
      <c r="D227">
        <f t="shared" si="13"/>
        <v>0.65100000000000002</v>
      </c>
      <c r="E227">
        <f t="shared" si="14"/>
        <v>1232.347</v>
      </c>
      <c r="F227">
        <v>50</v>
      </c>
      <c r="J227" t="str">
        <f t="shared" si="15"/>
        <v xml:space="preserve"> </v>
      </c>
      <c r="M227" t="str">
        <f t="shared" si="16"/>
        <v xml:space="preserve"> </v>
      </c>
    </row>
    <row r="228" spans="1:13" x14ac:dyDescent="0.4">
      <c r="A228" s="1">
        <v>44622.563078703701</v>
      </c>
      <c r="B228">
        <v>218</v>
      </c>
      <c r="C228">
        <v>1232.9549999999999</v>
      </c>
      <c r="D228">
        <f t="shared" si="13"/>
        <v>0.65400000000000003</v>
      </c>
      <c r="E228">
        <f t="shared" si="14"/>
        <v>1232.3009999999999</v>
      </c>
      <c r="F228">
        <v>50</v>
      </c>
      <c r="J228" t="str">
        <f t="shared" si="15"/>
        <v xml:space="preserve"> </v>
      </c>
      <c r="M228" t="str">
        <f t="shared" si="16"/>
        <v xml:space="preserve"> </v>
      </c>
    </row>
    <row r="229" spans="1:13" x14ac:dyDescent="0.4">
      <c r="A229" s="1">
        <v>44622.563194444447</v>
      </c>
      <c r="B229">
        <v>219</v>
      </c>
      <c r="C229">
        <v>1232.8510000000001</v>
      </c>
      <c r="D229">
        <f t="shared" si="13"/>
        <v>0.65700000000000003</v>
      </c>
      <c r="E229">
        <f t="shared" si="14"/>
        <v>1232.1940000000002</v>
      </c>
      <c r="F229">
        <v>50</v>
      </c>
      <c r="J229" t="str">
        <f t="shared" si="15"/>
        <v xml:space="preserve"> </v>
      </c>
      <c r="M229" t="str">
        <f t="shared" si="16"/>
        <v xml:space="preserve"> </v>
      </c>
    </row>
    <row r="230" spans="1:13" x14ac:dyDescent="0.4">
      <c r="A230" s="1">
        <v>44622.563310185185</v>
      </c>
      <c r="B230">
        <v>220</v>
      </c>
      <c r="C230">
        <v>1232.9860000000001</v>
      </c>
      <c r="D230">
        <f t="shared" si="13"/>
        <v>0.66</v>
      </c>
      <c r="E230">
        <f t="shared" si="14"/>
        <v>1232.326</v>
      </c>
      <c r="F230">
        <v>50</v>
      </c>
      <c r="J230" t="str">
        <f t="shared" si="15"/>
        <v xml:space="preserve"> </v>
      </c>
      <c r="M230" t="str">
        <f t="shared" si="16"/>
        <v xml:space="preserve"> </v>
      </c>
    </row>
    <row r="231" spans="1:13" x14ac:dyDescent="0.4">
      <c r="A231" s="1">
        <v>44622.563425925924</v>
      </c>
      <c r="B231">
        <v>221</v>
      </c>
      <c r="C231">
        <v>1232.9359999999999</v>
      </c>
      <c r="D231">
        <f t="shared" si="13"/>
        <v>0.66300000000000003</v>
      </c>
      <c r="E231">
        <f t="shared" si="14"/>
        <v>1232.2729999999999</v>
      </c>
      <c r="F231">
        <v>50</v>
      </c>
      <c r="J231" t="str">
        <f t="shared" si="15"/>
        <v xml:space="preserve"> </v>
      </c>
      <c r="M231" t="str">
        <f t="shared" si="16"/>
        <v xml:space="preserve"> </v>
      </c>
    </row>
    <row r="232" spans="1:13" x14ac:dyDescent="0.4">
      <c r="A232" s="1">
        <v>44622.56354166667</v>
      </c>
      <c r="B232">
        <v>222</v>
      </c>
      <c r="C232">
        <v>1232.9349999999999</v>
      </c>
      <c r="D232">
        <f t="shared" si="13"/>
        <v>0.66600000000000004</v>
      </c>
      <c r="E232">
        <f t="shared" si="14"/>
        <v>1232.269</v>
      </c>
      <c r="F232">
        <v>50</v>
      </c>
      <c r="J232" t="str">
        <f t="shared" si="15"/>
        <v xml:space="preserve"> </v>
      </c>
      <c r="M232" t="str">
        <f t="shared" si="16"/>
        <v xml:space="preserve"> </v>
      </c>
    </row>
    <row r="233" spans="1:13" x14ac:dyDescent="0.4">
      <c r="A233" s="1">
        <v>44622.563657407409</v>
      </c>
      <c r="B233">
        <v>223</v>
      </c>
      <c r="C233">
        <v>1232.9570000000001</v>
      </c>
      <c r="D233">
        <f t="shared" si="13"/>
        <v>0.66900000000000004</v>
      </c>
      <c r="E233">
        <f t="shared" si="14"/>
        <v>1232.288</v>
      </c>
      <c r="F233">
        <v>50</v>
      </c>
      <c r="J233" t="str">
        <f t="shared" si="15"/>
        <v xml:space="preserve"> </v>
      </c>
      <c r="M233" t="str">
        <f t="shared" si="16"/>
        <v xml:space="preserve"> </v>
      </c>
    </row>
    <row r="234" spans="1:13" x14ac:dyDescent="0.4">
      <c r="A234" s="1">
        <v>44622.563773148147</v>
      </c>
      <c r="B234">
        <v>224</v>
      </c>
      <c r="C234">
        <v>1232.9480000000001</v>
      </c>
      <c r="D234">
        <f t="shared" si="13"/>
        <v>0.67200000000000004</v>
      </c>
      <c r="E234">
        <f t="shared" si="14"/>
        <v>1232.2760000000001</v>
      </c>
      <c r="F234">
        <v>50</v>
      </c>
      <c r="J234" t="str">
        <f t="shared" si="15"/>
        <v xml:space="preserve"> </v>
      </c>
      <c r="M234" t="str">
        <f t="shared" si="16"/>
        <v xml:space="preserve"> </v>
      </c>
    </row>
    <row r="235" spans="1:13" x14ac:dyDescent="0.4">
      <c r="A235" s="1">
        <v>44622.563888888886</v>
      </c>
      <c r="B235">
        <v>225</v>
      </c>
      <c r="C235">
        <v>1232.8800000000001</v>
      </c>
      <c r="D235">
        <f t="shared" si="13"/>
        <v>0.67500000000000004</v>
      </c>
      <c r="E235">
        <f t="shared" si="14"/>
        <v>1232.2050000000002</v>
      </c>
      <c r="F235">
        <v>50</v>
      </c>
      <c r="J235" t="str">
        <f t="shared" si="15"/>
        <v xml:space="preserve"> </v>
      </c>
      <c r="M235" t="str">
        <f t="shared" si="16"/>
        <v xml:space="preserve"> </v>
      </c>
    </row>
    <row r="236" spans="1:13" x14ac:dyDescent="0.4">
      <c r="A236" s="1">
        <v>44622.564004629632</v>
      </c>
      <c r="B236">
        <v>226</v>
      </c>
      <c r="C236">
        <v>1232.96</v>
      </c>
      <c r="D236">
        <f t="shared" si="13"/>
        <v>0.67800000000000005</v>
      </c>
      <c r="E236">
        <f t="shared" si="14"/>
        <v>1232.2819999999999</v>
      </c>
      <c r="F236">
        <v>50</v>
      </c>
      <c r="J236" t="str">
        <f t="shared" si="15"/>
        <v xml:space="preserve"> </v>
      </c>
      <c r="M236" t="str">
        <f t="shared" si="16"/>
        <v xml:space="preserve"> </v>
      </c>
    </row>
    <row r="237" spans="1:13" x14ac:dyDescent="0.4">
      <c r="A237" s="1">
        <v>44622.564120370371</v>
      </c>
      <c r="B237">
        <v>227</v>
      </c>
      <c r="C237">
        <v>1232.998</v>
      </c>
      <c r="D237">
        <f t="shared" si="13"/>
        <v>0.68100000000000005</v>
      </c>
      <c r="E237">
        <f t="shared" si="14"/>
        <v>1232.317</v>
      </c>
      <c r="F237">
        <v>50</v>
      </c>
      <c r="J237" t="str">
        <f t="shared" si="15"/>
        <v xml:space="preserve"> </v>
      </c>
      <c r="M237" t="str">
        <f t="shared" si="16"/>
        <v xml:space="preserve"> </v>
      </c>
    </row>
    <row r="238" spans="1:13" x14ac:dyDescent="0.4">
      <c r="A238" s="1">
        <v>44622.564236111109</v>
      </c>
      <c r="B238">
        <v>228</v>
      </c>
      <c r="C238">
        <v>1232.9349999999999</v>
      </c>
      <c r="D238">
        <f t="shared" si="13"/>
        <v>0.68400000000000005</v>
      </c>
      <c r="E238">
        <f t="shared" si="14"/>
        <v>1232.251</v>
      </c>
      <c r="F238">
        <v>50</v>
      </c>
      <c r="J238" t="str">
        <f t="shared" si="15"/>
        <v xml:space="preserve"> </v>
      </c>
      <c r="M238" t="str">
        <f t="shared" si="16"/>
        <v xml:space="preserve"> </v>
      </c>
    </row>
    <row r="239" spans="1:13" x14ac:dyDescent="0.4">
      <c r="A239" s="1">
        <v>44622.564351851855</v>
      </c>
      <c r="B239">
        <v>229</v>
      </c>
      <c r="C239">
        <v>1232.895</v>
      </c>
      <c r="D239">
        <f t="shared" si="13"/>
        <v>0.68700000000000006</v>
      </c>
      <c r="E239">
        <f t="shared" si="14"/>
        <v>1232.2080000000001</v>
      </c>
      <c r="F239">
        <v>50</v>
      </c>
      <c r="J239" t="str">
        <f t="shared" si="15"/>
        <v xml:space="preserve"> </v>
      </c>
      <c r="M239" t="str">
        <f t="shared" si="16"/>
        <v xml:space="preserve"> </v>
      </c>
    </row>
    <row r="240" spans="1:13" x14ac:dyDescent="0.4">
      <c r="A240" s="1">
        <v>44622.564467592594</v>
      </c>
      <c r="B240">
        <v>230</v>
      </c>
      <c r="C240">
        <v>1232.9110000000001</v>
      </c>
      <c r="D240">
        <f t="shared" si="13"/>
        <v>0.69000000000000006</v>
      </c>
      <c r="E240">
        <f t="shared" si="14"/>
        <v>1232.221</v>
      </c>
      <c r="F240">
        <v>50</v>
      </c>
      <c r="J240" t="str">
        <f t="shared" si="15"/>
        <v xml:space="preserve"> </v>
      </c>
      <c r="M240" t="str">
        <f t="shared" si="16"/>
        <v xml:space="preserve"> </v>
      </c>
    </row>
    <row r="241" spans="1:13" x14ac:dyDescent="0.4">
      <c r="A241" s="1">
        <v>44622.564583333333</v>
      </c>
      <c r="B241">
        <v>231</v>
      </c>
      <c r="C241">
        <v>1232.9490000000001</v>
      </c>
      <c r="D241">
        <f t="shared" si="13"/>
        <v>0.69300000000000006</v>
      </c>
      <c r="E241">
        <f t="shared" si="14"/>
        <v>1232.2560000000001</v>
      </c>
      <c r="F241">
        <v>50</v>
      </c>
      <c r="J241" t="str">
        <f t="shared" si="15"/>
        <v xml:space="preserve"> </v>
      </c>
      <c r="M241" t="str">
        <f t="shared" si="16"/>
        <v xml:space="preserve"> </v>
      </c>
    </row>
    <row r="242" spans="1:13" x14ac:dyDescent="0.4">
      <c r="A242" s="1">
        <v>44622.564699074072</v>
      </c>
      <c r="B242">
        <v>232</v>
      </c>
      <c r="C242">
        <v>1231.1320000000001</v>
      </c>
      <c r="D242">
        <f t="shared" si="13"/>
        <v>0.69600000000000006</v>
      </c>
      <c r="E242">
        <f t="shared" si="14"/>
        <v>1230.4360000000001</v>
      </c>
      <c r="F242">
        <v>0</v>
      </c>
      <c r="J242" t="str">
        <f t="shared" si="15"/>
        <v xml:space="preserve"> </v>
      </c>
      <c r="M242" t="str">
        <f t="shared" si="16"/>
        <v xml:space="preserve"> </v>
      </c>
    </row>
    <row r="243" spans="1:13" x14ac:dyDescent="0.4">
      <c r="A243" s="1">
        <v>44622.564814814818</v>
      </c>
      <c r="B243">
        <v>233</v>
      </c>
      <c r="C243">
        <v>1231.134</v>
      </c>
      <c r="D243">
        <f t="shared" si="13"/>
        <v>0.69900000000000007</v>
      </c>
      <c r="E243">
        <f t="shared" si="14"/>
        <v>1230.4349999999999</v>
      </c>
      <c r="F243">
        <v>0</v>
      </c>
      <c r="J243" t="str">
        <f t="shared" si="15"/>
        <v xml:space="preserve"> </v>
      </c>
      <c r="M243" t="str">
        <f t="shared" si="16"/>
        <v xml:space="preserve"> </v>
      </c>
    </row>
    <row r="244" spans="1:13" x14ac:dyDescent="0.4">
      <c r="A244" s="1">
        <v>44622.564930555556</v>
      </c>
      <c r="B244">
        <v>234</v>
      </c>
      <c r="C244">
        <v>1231.1420000000001</v>
      </c>
      <c r="D244">
        <f t="shared" si="13"/>
        <v>0.70200000000000007</v>
      </c>
      <c r="E244">
        <f t="shared" si="14"/>
        <v>1230.44</v>
      </c>
      <c r="F244">
        <v>0</v>
      </c>
      <c r="J244" t="str">
        <f t="shared" si="15"/>
        <v xml:space="preserve"> </v>
      </c>
      <c r="M244" t="str">
        <f t="shared" si="16"/>
        <v xml:space="preserve"> </v>
      </c>
    </row>
    <row r="245" spans="1:13" x14ac:dyDescent="0.4">
      <c r="A245" s="1">
        <v>44622.565046296295</v>
      </c>
      <c r="B245">
        <v>235</v>
      </c>
      <c r="C245">
        <v>1231.1489999999999</v>
      </c>
      <c r="D245">
        <f t="shared" si="13"/>
        <v>0.70499999999999996</v>
      </c>
      <c r="E245">
        <f t="shared" si="14"/>
        <v>1230.444</v>
      </c>
      <c r="F245">
        <v>0</v>
      </c>
      <c r="J245" t="str">
        <f t="shared" si="15"/>
        <v xml:space="preserve"> </v>
      </c>
      <c r="M245" t="str">
        <f t="shared" si="16"/>
        <v xml:space="preserve"> </v>
      </c>
    </row>
    <row r="246" spans="1:13" x14ac:dyDescent="0.4">
      <c r="A246" s="1">
        <v>44622.565162037034</v>
      </c>
      <c r="B246">
        <v>236</v>
      </c>
      <c r="C246">
        <v>1231.1610000000001</v>
      </c>
      <c r="D246">
        <f t="shared" si="13"/>
        <v>0.70799999999999996</v>
      </c>
      <c r="E246">
        <f t="shared" si="14"/>
        <v>1230.453</v>
      </c>
      <c r="F246">
        <v>0</v>
      </c>
      <c r="J246" t="str">
        <f t="shared" si="15"/>
        <v xml:space="preserve"> </v>
      </c>
      <c r="M246" t="str">
        <f t="shared" si="16"/>
        <v xml:space="preserve"> </v>
      </c>
    </row>
    <row r="247" spans="1:13" x14ac:dyDescent="0.4">
      <c r="A247" s="1">
        <v>44622.56527777778</v>
      </c>
      <c r="B247">
        <v>237</v>
      </c>
      <c r="C247">
        <v>1231.171</v>
      </c>
      <c r="D247">
        <f t="shared" si="13"/>
        <v>0.71099999999999997</v>
      </c>
      <c r="E247">
        <f t="shared" si="14"/>
        <v>1230.46</v>
      </c>
      <c r="F247">
        <v>0</v>
      </c>
      <c r="J247" t="str">
        <f t="shared" si="15"/>
        <v xml:space="preserve"> </v>
      </c>
      <c r="M247" t="str">
        <f t="shared" si="16"/>
        <v xml:space="preserve"> </v>
      </c>
    </row>
    <row r="248" spans="1:13" x14ac:dyDescent="0.4">
      <c r="A248" s="1">
        <v>44622.565393518518</v>
      </c>
      <c r="B248">
        <v>238</v>
      </c>
      <c r="C248">
        <v>1231.1569999999999</v>
      </c>
      <c r="D248">
        <f t="shared" si="13"/>
        <v>0.71399999999999997</v>
      </c>
      <c r="E248">
        <f t="shared" si="14"/>
        <v>1230.443</v>
      </c>
      <c r="F248">
        <v>0</v>
      </c>
      <c r="J248" t="str">
        <f t="shared" si="15"/>
        <v xml:space="preserve"> </v>
      </c>
      <c r="M248" t="str">
        <f t="shared" si="16"/>
        <v xml:space="preserve"> </v>
      </c>
    </row>
    <row r="249" spans="1:13" x14ac:dyDescent="0.4">
      <c r="A249" s="1">
        <v>44622.565509259257</v>
      </c>
      <c r="B249">
        <v>239</v>
      </c>
      <c r="C249">
        <v>1231.146</v>
      </c>
      <c r="D249">
        <f t="shared" si="13"/>
        <v>0.71699999999999997</v>
      </c>
      <c r="E249">
        <f t="shared" si="14"/>
        <v>1230.4289999999999</v>
      </c>
      <c r="F249">
        <v>0</v>
      </c>
      <c r="J249" t="str">
        <f t="shared" si="15"/>
        <v xml:space="preserve"> </v>
      </c>
      <c r="M249" t="str">
        <f t="shared" si="16"/>
        <v xml:space="preserve"> </v>
      </c>
    </row>
    <row r="250" spans="1:13" x14ac:dyDescent="0.4">
      <c r="A250" s="1">
        <v>44622.565625000003</v>
      </c>
      <c r="B250">
        <v>240</v>
      </c>
      <c r="C250">
        <v>1231.1279999999999</v>
      </c>
      <c r="D250">
        <f t="shared" si="13"/>
        <v>0.72</v>
      </c>
      <c r="E250">
        <f t="shared" si="14"/>
        <v>1230.4079999999999</v>
      </c>
      <c r="F250">
        <v>0</v>
      </c>
      <c r="J250" t="str">
        <f t="shared" si="15"/>
        <v xml:space="preserve"> </v>
      </c>
      <c r="M250" t="str">
        <f t="shared" si="16"/>
        <v xml:space="preserve"> </v>
      </c>
    </row>
    <row r="251" spans="1:13" x14ac:dyDescent="0.4">
      <c r="A251" s="1">
        <v>44622.565740740742</v>
      </c>
      <c r="B251">
        <v>241</v>
      </c>
      <c r="C251">
        <v>1231.146</v>
      </c>
      <c r="D251">
        <f t="shared" si="13"/>
        <v>0.72299999999999998</v>
      </c>
      <c r="E251">
        <f t="shared" si="14"/>
        <v>1230.423</v>
      </c>
      <c r="F251">
        <v>0</v>
      </c>
      <c r="J251" t="str">
        <f t="shared" si="15"/>
        <v xml:space="preserve"> </v>
      </c>
      <c r="M251" t="str">
        <f t="shared" si="16"/>
        <v xml:space="preserve"> </v>
      </c>
    </row>
    <row r="252" spans="1:13" x14ac:dyDescent="0.4">
      <c r="A252" s="1">
        <v>44622.56585648148</v>
      </c>
      <c r="B252">
        <v>242</v>
      </c>
      <c r="C252">
        <v>1231.154</v>
      </c>
      <c r="D252">
        <f t="shared" si="13"/>
        <v>0.72599999999999998</v>
      </c>
      <c r="E252">
        <f t="shared" si="14"/>
        <v>1230.4279999999999</v>
      </c>
      <c r="F252">
        <v>0</v>
      </c>
      <c r="J252" t="str">
        <f t="shared" si="15"/>
        <v xml:space="preserve"> </v>
      </c>
      <c r="M252" t="str">
        <f t="shared" si="16"/>
        <v xml:space="preserve"> </v>
      </c>
    </row>
    <row r="253" spans="1:13" x14ac:dyDescent="0.4">
      <c r="A253" s="1">
        <v>44622.565972222219</v>
      </c>
      <c r="B253">
        <v>243</v>
      </c>
      <c r="C253">
        <v>1231.1369999999999</v>
      </c>
      <c r="D253">
        <f t="shared" si="13"/>
        <v>0.72899999999999998</v>
      </c>
      <c r="E253">
        <f t="shared" si="14"/>
        <v>1230.4079999999999</v>
      </c>
      <c r="F253">
        <v>0</v>
      </c>
      <c r="J253" t="str">
        <f t="shared" si="15"/>
        <v xml:space="preserve"> </v>
      </c>
      <c r="M253" t="str">
        <f t="shared" si="16"/>
        <v xml:space="preserve"> </v>
      </c>
    </row>
    <row r="254" spans="1:13" x14ac:dyDescent="0.4">
      <c r="A254" s="1">
        <v>44622.566087962965</v>
      </c>
      <c r="B254">
        <v>244</v>
      </c>
      <c r="C254">
        <v>1231.1610000000001</v>
      </c>
      <c r="D254">
        <f t="shared" si="13"/>
        <v>0.73199999999999998</v>
      </c>
      <c r="E254">
        <f t="shared" si="14"/>
        <v>1230.4290000000001</v>
      </c>
      <c r="F254">
        <v>0</v>
      </c>
      <c r="J254" t="str">
        <f t="shared" si="15"/>
        <v xml:space="preserve"> </v>
      </c>
      <c r="M254" t="str">
        <f t="shared" si="16"/>
        <v xml:space="preserve"> </v>
      </c>
    </row>
    <row r="255" spans="1:13" x14ac:dyDescent="0.4">
      <c r="A255" s="1">
        <v>44622.566203703704</v>
      </c>
      <c r="B255">
        <v>245</v>
      </c>
      <c r="C255">
        <v>1231.136</v>
      </c>
      <c r="D255">
        <f t="shared" si="13"/>
        <v>0.73499999999999999</v>
      </c>
      <c r="E255">
        <f t="shared" si="14"/>
        <v>1230.4010000000001</v>
      </c>
      <c r="F255">
        <v>0</v>
      </c>
      <c r="J255" t="str">
        <f t="shared" si="15"/>
        <v xml:space="preserve"> </v>
      </c>
      <c r="M255" t="str">
        <f t="shared" si="16"/>
        <v xml:space="preserve"> </v>
      </c>
    </row>
    <row r="256" spans="1:13" x14ac:dyDescent="0.4">
      <c r="A256" s="1">
        <v>44622.566319444442</v>
      </c>
      <c r="B256">
        <v>246</v>
      </c>
      <c r="C256">
        <v>1231.1379999999999</v>
      </c>
      <c r="D256">
        <f t="shared" si="13"/>
        <v>0.73799999999999999</v>
      </c>
      <c r="E256">
        <f t="shared" si="14"/>
        <v>1230.3999999999999</v>
      </c>
      <c r="F256">
        <v>0</v>
      </c>
      <c r="J256" t="str">
        <f t="shared" si="15"/>
        <v xml:space="preserve"> </v>
      </c>
      <c r="M256" t="str">
        <f t="shared" si="16"/>
        <v xml:space="preserve"> </v>
      </c>
    </row>
    <row r="257" spans="1:13" x14ac:dyDescent="0.4">
      <c r="A257" s="1">
        <v>44622.566435185188</v>
      </c>
      <c r="B257">
        <v>247</v>
      </c>
      <c r="C257">
        <v>1231.144</v>
      </c>
      <c r="D257">
        <f t="shared" si="13"/>
        <v>0.74099999999999999</v>
      </c>
      <c r="E257">
        <f t="shared" si="14"/>
        <v>1230.403</v>
      </c>
      <c r="F257">
        <v>0</v>
      </c>
      <c r="J257" t="str">
        <f t="shared" si="15"/>
        <v xml:space="preserve"> </v>
      </c>
      <c r="M257" t="str">
        <f t="shared" si="16"/>
        <v xml:space="preserve"> </v>
      </c>
    </row>
    <row r="258" spans="1:13" x14ac:dyDescent="0.4">
      <c r="A258" s="1">
        <v>44622.566550925927</v>
      </c>
      <c r="B258">
        <v>248</v>
      </c>
      <c r="C258">
        <v>1231.154</v>
      </c>
      <c r="D258">
        <f t="shared" si="13"/>
        <v>0.74399999999999999</v>
      </c>
      <c r="E258">
        <f t="shared" si="14"/>
        <v>1230.4100000000001</v>
      </c>
      <c r="F258">
        <v>0</v>
      </c>
      <c r="J258" t="str">
        <f t="shared" si="15"/>
        <v xml:space="preserve"> </v>
      </c>
      <c r="M258" t="str">
        <f t="shared" si="16"/>
        <v xml:space="preserve"> </v>
      </c>
    </row>
    <row r="259" spans="1:13" x14ac:dyDescent="0.4">
      <c r="A259" s="1">
        <v>44622.566666666666</v>
      </c>
      <c r="B259">
        <v>249</v>
      </c>
      <c r="C259">
        <v>1231.175</v>
      </c>
      <c r="D259">
        <f t="shared" si="13"/>
        <v>0.747</v>
      </c>
      <c r="E259">
        <f t="shared" si="14"/>
        <v>1230.4279999999999</v>
      </c>
      <c r="F259">
        <v>0</v>
      </c>
      <c r="J259" t="str">
        <f t="shared" si="15"/>
        <v xml:space="preserve"> </v>
      </c>
      <c r="M259" t="str">
        <f t="shared" si="16"/>
        <v xml:space="preserve"> </v>
      </c>
    </row>
    <row r="260" spans="1:13" x14ac:dyDescent="0.4">
      <c r="A260" s="1">
        <v>44622.566782407404</v>
      </c>
      <c r="B260">
        <v>250</v>
      </c>
      <c r="C260">
        <v>1231.18</v>
      </c>
      <c r="D260">
        <f t="shared" si="13"/>
        <v>0.75</v>
      </c>
      <c r="E260">
        <f t="shared" si="14"/>
        <v>1230.43</v>
      </c>
      <c r="F260">
        <v>0</v>
      </c>
      <c r="J260" t="str">
        <f t="shared" si="15"/>
        <v xml:space="preserve"> </v>
      </c>
      <c r="M260" t="str">
        <f t="shared" si="16"/>
        <v xml:space="preserve"> </v>
      </c>
    </row>
    <row r="261" spans="1:13" x14ac:dyDescent="0.4">
      <c r="A261" s="1"/>
    </row>
    <row r="262" spans="1:13" x14ac:dyDescent="0.4">
      <c r="A262" s="1"/>
    </row>
    <row r="263" spans="1:13" x14ac:dyDescent="0.4">
      <c r="A263" s="1"/>
    </row>
    <row r="264" spans="1:13" x14ac:dyDescent="0.4">
      <c r="A264" s="1"/>
    </row>
    <row r="265" spans="1:13" x14ac:dyDescent="0.4">
      <c r="A265" s="1"/>
    </row>
    <row r="266" spans="1:13" x14ac:dyDescent="0.4">
      <c r="A266" s="1"/>
    </row>
    <row r="267" spans="1:13" x14ac:dyDescent="0.4">
      <c r="A267" s="1"/>
    </row>
    <row r="268" spans="1:13" x14ac:dyDescent="0.4">
      <c r="A268" s="1"/>
    </row>
    <row r="269" spans="1:13" x14ac:dyDescent="0.4">
      <c r="A269" s="1"/>
    </row>
    <row r="270" spans="1:13" x14ac:dyDescent="0.4">
      <c r="A270" s="1"/>
    </row>
    <row r="271" spans="1:13" x14ac:dyDescent="0.4">
      <c r="A271" s="1"/>
    </row>
    <row r="272" spans="1:13" x14ac:dyDescent="0.4">
      <c r="A272" s="1"/>
    </row>
    <row r="273" spans="1:1" x14ac:dyDescent="0.4">
      <c r="A273" s="1"/>
    </row>
    <row r="274" spans="1:1" x14ac:dyDescent="0.4">
      <c r="A274" s="1"/>
    </row>
    <row r="275" spans="1:1" x14ac:dyDescent="0.4">
      <c r="A275" s="1"/>
    </row>
    <row r="276" spans="1:1" x14ac:dyDescent="0.4">
      <c r="A276" s="1"/>
    </row>
    <row r="277" spans="1:1" x14ac:dyDescent="0.4">
      <c r="A277" s="1"/>
    </row>
    <row r="278" spans="1:1" x14ac:dyDescent="0.4">
      <c r="A278" s="1"/>
    </row>
    <row r="279" spans="1:1" x14ac:dyDescent="0.4">
      <c r="A279" s="1"/>
    </row>
    <row r="280" spans="1:1" x14ac:dyDescent="0.4">
      <c r="A280" s="1"/>
    </row>
    <row r="281" spans="1:1" x14ac:dyDescent="0.4">
      <c r="A281" s="1"/>
    </row>
    <row r="282" spans="1:1" x14ac:dyDescent="0.4">
      <c r="A282" s="1"/>
    </row>
    <row r="283" spans="1:1" x14ac:dyDescent="0.4">
      <c r="A283" s="1"/>
    </row>
    <row r="284" spans="1:1" x14ac:dyDescent="0.4">
      <c r="A284" s="1"/>
    </row>
    <row r="285" spans="1:1" x14ac:dyDescent="0.4">
      <c r="A285" s="1"/>
    </row>
    <row r="286" spans="1:1" x14ac:dyDescent="0.4">
      <c r="A286" s="1"/>
    </row>
    <row r="287" spans="1:1" x14ac:dyDescent="0.4">
      <c r="A287" s="1"/>
    </row>
    <row r="288" spans="1:1" x14ac:dyDescent="0.4">
      <c r="A288" s="1"/>
    </row>
    <row r="289" spans="1:1" x14ac:dyDescent="0.4">
      <c r="A289" s="1"/>
    </row>
    <row r="290" spans="1:1" x14ac:dyDescent="0.4">
      <c r="A290" s="1"/>
    </row>
    <row r="291" spans="1:1" x14ac:dyDescent="0.4">
      <c r="A291" s="1"/>
    </row>
    <row r="292" spans="1:1" x14ac:dyDescent="0.4">
      <c r="A292" s="1"/>
    </row>
    <row r="293" spans="1:1" x14ac:dyDescent="0.4">
      <c r="A293" s="1"/>
    </row>
    <row r="294" spans="1:1" x14ac:dyDescent="0.4">
      <c r="A294" s="1"/>
    </row>
    <row r="295" spans="1:1" x14ac:dyDescent="0.4">
      <c r="A295" s="1"/>
    </row>
    <row r="296" spans="1:1" x14ac:dyDescent="0.4">
      <c r="A296" s="1"/>
    </row>
    <row r="297" spans="1:1" x14ac:dyDescent="0.4">
      <c r="A297" s="1"/>
    </row>
    <row r="298" spans="1:1" x14ac:dyDescent="0.4">
      <c r="A298" s="1"/>
    </row>
    <row r="299" spans="1:1" x14ac:dyDescent="0.4">
      <c r="A299" s="1"/>
    </row>
    <row r="300" spans="1:1" x14ac:dyDescent="0.4">
      <c r="A300" s="1"/>
    </row>
    <row r="301" spans="1:1" x14ac:dyDescent="0.4">
      <c r="A301" s="1"/>
    </row>
    <row r="302" spans="1:1" x14ac:dyDescent="0.4">
      <c r="A302" s="1"/>
    </row>
    <row r="303" spans="1:1" x14ac:dyDescent="0.4">
      <c r="A303" s="1"/>
    </row>
    <row r="304" spans="1:1" x14ac:dyDescent="0.4">
      <c r="A304" s="1"/>
    </row>
    <row r="305" spans="1:1" x14ac:dyDescent="0.4">
      <c r="A305" s="1"/>
    </row>
    <row r="306" spans="1:1" x14ac:dyDescent="0.4">
      <c r="A306" s="1"/>
    </row>
    <row r="307" spans="1:1" x14ac:dyDescent="0.4">
      <c r="A307" s="1"/>
    </row>
    <row r="308" spans="1:1" x14ac:dyDescent="0.4">
      <c r="A308" s="1"/>
    </row>
    <row r="309" spans="1:1" x14ac:dyDescent="0.4">
      <c r="A309" s="1"/>
    </row>
    <row r="310" spans="1:1" x14ac:dyDescent="0.4">
      <c r="A310" s="1"/>
    </row>
    <row r="311" spans="1:1" x14ac:dyDescent="0.4">
      <c r="A311" s="1"/>
    </row>
    <row r="312" spans="1:1" x14ac:dyDescent="0.4">
      <c r="A312" s="1"/>
    </row>
    <row r="313" spans="1:1" x14ac:dyDescent="0.4">
      <c r="A313" s="1"/>
    </row>
    <row r="314" spans="1:1" x14ac:dyDescent="0.4">
      <c r="A314" s="1"/>
    </row>
    <row r="315" spans="1:1" x14ac:dyDescent="0.4">
      <c r="A315" s="1"/>
    </row>
    <row r="316" spans="1:1" x14ac:dyDescent="0.4">
      <c r="A316" s="1"/>
    </row>
    <row r="317" spans="1:1" x14ac:dyDescent="0.4">
      <c r="A317" s="1"/>
    </row>
    <row r="318" spans="1:1" x14ac:dyDescent="0.4">
      <c r="A318" s="1"/>
    </row>
    <row r="319" spans="1:1" x14ac:dyDescent="0.4">
      <c r="A319" s="1"/>
    </row>
    <row r="320" spans="1:1" x14ac:dyDescent="0.4">
      <c r="A320" s="1"/>
    </row>
    <row r="321" spans="1:1" x14ac:dyDescent="0.4">
      <c r="A321" s="1"/>
    </row>
    <row r="322" spans="1:1" x14ac:dyDescent="0.4">
      <c r="A322" s="1"/>
    </row>
    <row r="323" spans="1:1" x14ac:dyDescent="0.4">
      <c r="A323" s="1"/>
    </row>
    <row r="324" spans="1:1" x14ac:dyDescent="0.4">
      <c r="A324" s="1"/>
    </row>
    <row r="325" spans="1:1" x14ac:dyDescent="0.4">
      <c r="A325" s="1"/>
    </row>
    <row r="326" spans="1:1" x14ac:dyDescent="0.4">
      <c r="A326" s="1"/>
    </row>
    <row r="327" spans="1:1" x14ac:dyDescent="0.4">
      <c r="A327" s="1"/>
    </row>
    <row r="328" spans="1:1" x14ac:dyDescent="0.4">
      <c r="A328" s="1"/>
    </row>
    <row r="329" spans="1:1" x14ac:dyDescent="0.4">
      <c r="A329" s="1"/>
    </row>
    <row r="330" spans="1:1" x14ac:dyDescent="0.4">
      <c r="A330" s="1"/>
    </row>
    <row r="331" spans="1:1" x14ac:dyDescent="0.4">
      <c r="A331" s="1"/>
    </row>
    <row r="332" spans="1:1" x14ac:dyDescent="0.4">
      <c r="A332" s="1"/>
    </row>
    <row r="333" spans="1:1" x14ac:dyDescent="0.4">
      <c r="A333" s="1"/>
    </row>
    <row r="334" spans="1:1" x14ac:dyDescent="0.4">
      <c r="A334" s="1"/>
    </row>
    <row r="335" spans="1:1" x14ac:dyDescent="0.4">
      <c r="A335" s="1"/>
    </row>
    <row r="336" spans="1:1" x14ac:dyDescent="0.4">
      <c r="A336" s="1"/>
    </row>
    <row r="337" spans="1:1" x14ac:dyDescent="0.4">
      <c r="A337" s="1"/>
    </row>
    <row r="338" spans="1:1" x14ac:dyDescent="0.4">
      <c r="A338" s="1"/>
    </row>
    <row r="339" spans="1:1" x14ac:dyDescent="0.4">
      <c r="A339" s="1"/>
    </row>
    <row r="340" spans="1:1" x14ac:dyDescent="0.4">
      <c r="A340" s="1"/>
    </row>
    <row r="341" spans="1:1" x14ac:dyDescent="0.4">
      <c r="A341" s="1"/>
    </row>
    <row r="342" spans="1:1" x14ac:dyDescent="0.4">
      <c r="A342" s="1"/>
    </row>
    <row r="343" spans="1:1" x14ac:dyDescent="0.4">
      <c r="A343" s="1"/>
    </row>
    <row r="344" spans="1:1" x14ac:dyDescent="0.4">
      <c r="A344" s="1"/>
    </row>
    <row r="345" spans="1:1" x14ac:dyDescent="0.4">
      <c r="A345" s="1"/>
    </row>
    <row r="346" spans="1:1" x14ac:dyDescent="0.4">
      <c r="A346" s="1"/>
    </row>
    <row r="347" spans="1:1" x14ac:dyDescent="0.4">
      <c r="A347" s="1"/>
    </row>
    <row r="348" spans="1:1" x14ac:dyDescent="0.4">
      <c r="A348" s="1"/>
    </row>
    <row r="349" spans="1:1" x14ac:dyDescent="0.4">
      <c r="A349" s="1"/>
    </row>
    <row r="350" spans="1:1" x14ac:dyDescent="0.4">
      <c r="A350" s="1"/>
    </row>
    <row r="351" spans="1:1" x14ac:dyDescent="0.4">
      <c r="A351" s="1"/>
    </row>
    <row r="352" spans="1:1" x14ac:dyDescent="0.4">
      <c r="A352" s="1"/>
    </row>
    <row r="353" spans="1:1" x14ac:dyDescent="0.4">
      <c r="A353" s="1"/>
    </row>
    <row r="354" spans="1:1" x14ac:dyDescent="0.4">
      <c r="A354" s="1"/>
    </row>
    <row r="355" spans="1:1" x14ac:dyDescent="0.4">
      <c r="A355" s="1"/>
    </row>
    <row r="356" spans="1:1" x14ac:dyDescent="0.4">
      <c r="A356" s="1"/>
    </row>
    <row r="357" spans="1:1" x14ac:dyDescent="0.4">
      <c r="A357" s="1"/>
    </row>
    <row r="358" spans="1:1" x14ac:dyDescent="0.4">
      <c r="A358" s="1"/>
    </row>
    <row r="359" spans="1:1" x14ac:dyDescent="0.4">
      <c r="A359" s="1"/>
    </row>
    <row r="360" spans="1:1" x14ac:dyDescent="0.4">
      <c r="A360" s="1"/>
    </row>
    <row r="361" spans="1:1" x14ac:dyDescent="0.4">
      <c r="A361" s="1"/>
    </row>
    <row r="362" spans="1:1" x14ac:dyDescent="0.4">
      <c r="A362" s="1"/>
    </row>
    <row r="363" spans="1:1" x14ac:dyDescent="0.4">
      <c r="A363" s="1"/>
    </row>
    <row r="364" spans="1:1" x14ac:dyDescent="0.4">
      <c r="A364" s="1"/>
    </row>
    <row r="365" spans="1:1" x14ac:dyDescent="0.4">
      <c r="A365" s="1"/>
    </row>
    <row r="366" spans="1:1" x14ac:dyDescent="0.4">
      <c r="A366" s="1"/>
    </row>
    <row r="367" spans="1:1" x14ac:dyDescent="0.4">
      <c r="A367" s="1"/>
    </row>
    <row r="368" spans="1:1" x14ac:dyDescent="0.4">
      <c r="A368" s="1"/>
    </row>
    <row r="369" spans="1:1" x14ac:dyDescent="0.4">
      <c r="A369" s="1"/>
    </row>
    <row r="370" spans="1:1" x14ac:dyDescent="0.4">
      <c r="A370" s="1"/>
    </row>
    <row r="371" spans="1:1" x14ac:dyDescent="0.4">
      <c r="A371" s="1"/>
    </row>
    <row r="372" spans="1:1" x14ac:dyDescent="0.4">
      <c r="A372" s="1"/>
    </row>
    <row r="373" spans="1:1" x14ac:dyDescent="0.4">
      <c r="A373" s="1"/>
    </row>
    <row r="374" spans="1:1" x14ac:dyDescent="0.4">
      <c r="A374" s="1"/>
    </row>
    <row r="375" spans="1:1" x14ac:dyDescent="0.4">
      <c r="A375" s="1"/>
    </row>
    <row r="376" spans="1:1" x14ac:dyDescent="0.4">
      <c r="A376" s="1"/>
    </row>
    <row r="377" spans="1:1" x14ac:dyDescent="0.4">
      <c r="A377" s="1"/>
    </row>
    <row r="378" spans="1:1" x14ac:dyDescent="0.4">
      <c r="A378" s="1"/>
    </row>
    <row r="379" spans="1:1" x14ac:dyDescent="0.4">
      <c r="A379" s="1"/>
    </row>
    <row r="380" spans="1:1" x14ac:dyDescent="0.4">
      <c r="A380" s="1"/>
    </row>
    <row r="381" spans="1:1" x14ac:dyDescent="0.4">
      <c r="A381" s="1"/>
    </row>
    <row r="382" spans="1:1" x14ac:dyDescent="0.4">
      <c r="A382" s="1"/>
    </row>
    <row r="383" spans="1:1" x14ac:dyDescent="0.4">
      <c r="A383" s="1"/>
    </row>
    <row r="384" spans="1:1" x14ac:dyDescent="0.4">
      <c r="A384" s="1"/>
    </row>
    <row r="385" spans="1:1" x14ac:dyDescent="0.4">
      <c r="A385" s="1"/>
    </row>
    <row r="386" spans="1:1" x14ac:dyDescent="0.4">
      <c r="A386" s="1"/>
    </row>
    <row r="387" spans="1:1" x14ac:dyDescent="0.4">
      <c r="A387" s="1"/>
    </row>
    <row r="388" spans="1:1" x14ac:dyDescent="0.4">
      <c r="A388" s="1"/>
    </row>
    <row r="389" spans="1:1" x14ac:dyDescent="0.4">
      <c r="A389" s="1"/>
    </row>
    <row r="390" spans="1:1" x14ac:dyDescent="0.4">
      <c r="A390" s="1"/>
    </row>
    <row r="391" spans="1:1" x14ac:dyDescent="0.4">
      <c r="A391" s="1"/>
    </row>
    <row r="392" spans="1:1" x14ac:dyDescent="0.4">
      <c r="A392" s="1"/>
    </row>
    <row r="393" spans="1:1" x14ac:dyDescent="0.4">
      <c r="A393" s="1"/>
    </row>
    <row r="394" spans="1:1" x14ac:dyDescent="0.4">
      <c r="A394" s="1"/>
    </row>
    <row r="395" spans="1:1" x14ac:dyDescent="0.4">
      <c r="A395" s="1"/>
    </row>
    <row r="396" spans="1:1" x14ac:dyDescent="0.4">
      <c r="A396" s="1"/>
    </row>
    <row r="397" spans="1:1" x14ac:dyDescent="0.4">
      <c r="A397" s="1"/>
    </row>
    <row r="398" spans="1:1" x14ac:dyDescent="0.4">
      <c r="A398" s="1"/>
    </row>
    <row r="399" spans="1:1" x14ac:dyDescent="0.4">
      <c r="A399" s="1"/>
    </row>
    <row r="400" spans="1:1" x14ac:dyDescent="0.4">
      <c r="A400" s="1"/>
    </row>
    <row r="401" spans="1:1" x14ac:dyDescent="0.4">
      <c r="A401" s="1"/>
    </row>
    <row r="402" spans="1:1" x14ac:dyDescent="0.4">
      <c r="A402" s="1"/>
    </row>
    <row r="403" spans="1:1" x14ac:dyDescent="0.4">
      <c r="A403" s="1"/>
    </row>
    <row r="404" spans="1:1" x14ac:dyDescent="0.4">
      <c r="A404" s="1"/>
    </row>
    <row r="405" spans="1:1" x14ac:dyDescent="0.4">
      <c r="A405" s="1"/>
    </row>
    <row r="406" spans="1:1" x14ac:dyDescent="0.4">
      <c r="A406" s="1"/>
    </row>
    <row r="407" spans="1:1" x14ac:dyDescent="0.4">
      <c r="A407" s="1"/>
    </row>
    <row r="408" spans="1:1" x14ac:dyDescent="0.4">
      <c r="A408" s="1"/>
    </row>
    <row r="409" spans="1:1" x14ac:dyDescent="0.4">
      <c r="A409" s="1"/>
    </row>
    <row r="410" spans="1:1" x14ac:dyDescent="0.4">
      <c r="A410" s="1"/>
    </row>
    <row r="411" spans="1:1" x14ac:dyDescent="0.4">
      <c r="A411" s="1"/>
    </row>
    <row r="412" spans="1:1" x14ac:dyDescent="0.4">
      <c r="A412" s="1"/>
    </row>
    <row r="413" spans="1:1" x14ac:dyDescent="0.4">
      <c r="A413" s="1"/>
    </row>
    <row r="414" spans="1:1" x14ac:dyDescent="0.4">
      <c r="A414" s="1"/>
    </row>
    <row r="415" spans="1:1" x14ac:dyDescent="0.4">
      <c r="A415" s="1"/>
    </row>
    <row r="416" spans="1:1" x14ac:dyDescent="0.4">
      <c r="A416" s="1"/>
    </row>
    <row r="417" spans="1:1" x14ac:dyDescent="0.4">
      <c r="A417" s="1"/>
    </row>
    <row r="418" spans="1:1" x14ac:dyDescent="0.4">
      <c r="A418" s="1"/>
    </row>
    <row r="419" spans="1:1" x14ac:dyDescent="0.4">
      <c r="A419" s="1"/>
    </row>
    <row r="420" spans="1:1" x14ac:dyDescent="0.4">
      <c r="A420" s="1"/>
    </row>
    <row r="421" spans="1:1" x14ac:dyDescent="0.4">
      <c r="A421" s="1"/>
    </row>
    <row r="422" spans="1:1" x14ac:dyDescent="0.4">
      <c r="A422" s="1"/>
    </row>
    <row r="423" spans="1:1" x14ac:dyDescent="0.4">
      <c r="A423" s="1"/>
    </row>
    <row r="424" spans="1:1" x14ac:dyDescent="0.4">
      <c r="A424" s="1"/>
    </row>
    <row r="425" spans="1:1" x14ac:dyDescent="0.4">
      <c r="A425" s="1"/>
    </row>
    <row r="426" spans="1:1" x14ac:dyDescent="0.4">
      <c r="A426" s="1"/>
    </row>
    <row r="427" spans="1:1" x14ac:dyDescent="0.4">
      <c r="A427" s="1"/>
    </row>
    <row r="428" spans="1:1" x14ac:dyDescent="0.4">
      <c r="A428" s="1"/>
    </row>
    <row r="429" spans="1:1" x14ac:dyDescent="0.4">
      <c r="A429" s="1"/>
    </row>
    <row r="430" spans="1:1" x14ac:dyDescent="0.4">
      <c r="A430" s="1"/>
    </row>
    <row r="431" spans="1:1" x14ac:dyDescent="0.4">
      <c r="A431" s="1"/>
    </row>
    <row r="432" spans="1:1" x14ac:dyDescent="0.4">
      <c r="A432" s="1"/>
    </row>
    <row r="433" spans="1:1" x14ac:dyDescent="0.4">
      <c r="A433" s="1"/>
    </row>
    <row r="434" spans="1:1" x14ac:dyDescent="0.4">
      <c r="A434" s="1"/>
    </row>
    <row r="435" spans="1:1" x14ac:dyDescent="0.4">
      <c r="A435" s="1"/>
    </row>
    <row r="436" spans="1:1" x14ac:dyDescent="0.4">
      <c r="A436" s="1"/>
    </row>
    <row r="437" spans="1:1" x14ac:dyDescent="0.4">
      <c r="A437" s="1"/>
    </row>
    <row r="438" spans="1:1" x14ac:dyDescent="0.4">
      <c r="A438" s="1"/>
    </row>
    <row r="439" spans="1:1" x14ac:dyDescent="0.4">
      <c r="A439" s="1"/>
    </row>
    <row r="440" spans="1:1" x14ac:dyDescent="0.4">
      <c r="A440" s="1"/>
    </row>
    <row r="441" spans="1:1" x14ac:dyDescent="0.4">
      <c r="A441" s="1"/>
    </row>
    <row r="442" spans="1:1" x14ac:dyDescent="0.4">
      <c r="A442" s="1"/>
    </row>
    <row r="443" spans="1:1" x14ac:dyDescent="0.4">
      <c r="A443" s="1"/>
    </row>
    <row r="444" spans="1:1" x14ac:dyDescent="0.4">
      <c r="A444" s="1"/>
    </row>
    <row r="445" spans="1:1" x14ac:dyDescent="0.4">
      <c r="A445" s="1"/>
    </row>
    <row r="446" spans="1:1" x14ac:dyDescent="0.4">
      <c r="A446" s="1"/>
    </row>
    <row r="447" spans="1:1" x14ac:dyDescent="0.4">
      <c r="A447" s="1"/>
    </row>
    <row r="448" spans="1:1" x14ac:dyDescent="0.4">
      <c r="A448" s="1"/>
    </row>
    <row r="449" spans="1:1" x14ac:dyDescent="0.4">
      <c r="A449" s="1"/>
    </row>
    <row r="450" spans="1:1" x14ac:dyDescent="0.4">
      <c r="A450" s="1"/>
    </row>
    <row r="451" spans="1:1" x14ac:dyDescent="0.4">
      <c r="A451" s="1"/>
    </row>
    <row r="452" spans="1:1" x14ac:dyDescent="0.4">
      <c r="A452" s="1"/>
    </row>
    <row r="453" spans="1:1" x14ac:dyDescent="0.4">
      <c r="A453" s="1"/>
    </row>
    <row r="454" spans="1:1" x14ac:dyDescent="0.4">
      <c r="A454" s="1"/>
    </row>
    <row r="455" spans="1:1" x14ac:dyDescent="0.4">
      <c r="A455" s="1"/>
    </row>
    <row r="456" spans="1:1" x14ac:dyDescent="0.4">
      <c r="A456" s="1"/>
    </row>
    <row r="457" spans="1:1" x14ac:dyDescent="0.4">
      <c r="A457" s="1"/>
    </row>
    <row r="458" spans="1:1" x14ac:dyDescent="0.4">
      <c r="A458" s="1"/>
    </row>
    <row r="459" spans="1:1" x14ac:dyDescent="0.4">
      <c r="A459" s="1"/>
    </row>
    <row r="460" spans="1:1" x14ac:dyDescent="0.4">
      <c r="A460" s="1"/>
    </row>
    <row r="461" spans="1:1" x14ac:dyDescent="0.4">
      <c r="A461" s="1"/>
    </row>
    <row r="462" spans="1:1" x14ac:dyDescent="0.4">
      <c r="A462" s="1"/>
    </row>
    <row r="463" spans="1:1" x14ac:dyDescent="0.4">
      <c r="A463" s="1"/>
    </row>
    <row r="464" spans="1:1" x14ac:dyDescent="0.4">
      <c r="A464" s="1"/>
    </row>
    <row r="465" spans="1:1" x14ac:dyDescent="0.4">
      <c r="A465" s="1"/>
    </row>
    <row r="466" spans="1:1" x14ac:dyDescent="0.4">
      <c r="A466" s="1"/>
    </row>
    <row r="467" spans="1:1" x14ac:dyDescent="0.4">
      <c r="A467" s="1"/>
    </row>
    <row r="468" spans="1:1" x14ac:dyDescent="0.4">
      <c r="A468" s="1"/>
    </row>
    <row r="469" spans="1:1" x14ac:dyDescent="0.4">
      <c r="A469" s="1"/>
    </row>
    <row r="470" spans="1:1" x14ac:dyDescent="0.4">
      <c r="A470" s="1"/>
    </row>
    <row r="471" spans="1:1" x14ac:dyDescent="0.4">
      <c r="A471" s="1"/>
    </row>
    <row r="472" spans="1:1" x14ac:dyDescent="0.4">
      <c r="A472" s="1"/>
    </row>
    <row r="473" spans="1:1" x14ac:dyDescent="0.4">
      <c r="A473" s="1"/>
    </row>
    <row r="474" spans="1:1" x14ac:dyDescent="0.4">
      <c r="A474" s="1"/>
    </row>
    <row r="475" spans="1:1" x14ac:dyDescent="0.4">
      <c r="A475" s="1"/>
    </row>
    <row r="476" spans="1:1" x14ac:dyDescent="0.4">
      <c r="A476" s="1"/>
    </row>
    <row r="477" spans="1:1" x14ac:dyDescent="0.4">
      <c r="A477" s="1"/>
    </row>
    <row r="478" spans="1:1" x14ac:dyDescent="0.4">
      <c r="A478" s="1"/>
    </row>
    <row r="479" spans="1:1" x14ac:dyDescent="0.4">
      <c r="A479" s="1"/>
    </row>
    <row r="480" spans="1:1" x14ac:dyDescent="0.4">
      <c r="A480" s="1"/>
    </row>
    <row r="481" spans="1:1" x14ac:dyDescent="0.4">
      <c r="A481" s="1"/>
    </row>
    <row r="482" spans="1:1" x14ac:dyDescent="0.4">
      <c r="A482" s="1"/>
    </row>
    <row r="483" spans="1:1" x14ac:dyDescent="0.4">
      <c r="A483" s="1"/>
    </row>
    <row r="484" spans="1:1" x14ac:dyDescent="0.4">
      <c r="A484" s="1"/>
    </row>
    <row r="485" spans="1:1" x14ac:dyDescent="0.4">
      <c r="A485" s="1"/>
    </row>
    <row r="486" spans="1:1" x14ac:dyDescent="0.4">
      <c r="A486" s="1"/>
    </row>
    <row r="487" spans="1:1" x14ac:dyDescent="0.4">
      <c r="A487" s="1"/>
    </row>
    <row r="488" spans="1:1" x14ac:dyDescent="0.4">
      <c r="A488" s="1"/>
    </row>
    <row r="489" spans="1:1" x14ac:dyDescent="0.4">
      <c r="A489" s="1"/>
    </row>
    <row r="490" spans="1:1" x14ac:dyDescent="0.4">
      <c r="A490" s="1"/>
    </row>
    <row r="491" spans="1:1" x14ac:dyDescent="0.4">
      <c r="A491" s="1"/>
    </row>
    <row r="492" spans="1:1" x14ac:dyDescent="0.4">
      <c r="A492" s="1"/>
    </row>
    <row r="493" spans="1:1" x14ac:dyDescent="0.4">
      <c r="A493" s="1"/>
    </row>
    <row r="494" spans="1:1" x14ac:dyDescent="0.4">
      <c r="A494" s="1"/>
    </row>
    <row r="495" spans="1:1" x14ac:dyDescent="0.4">
      <c r="A495" s="1"/>
    </row>
    <row r="496" spans="1:1" x14ac:dyDescent="0.4">
      <c r="A496" s="1"/>
    </row>
    <row r="497" spans="1:1" x14ac:dyDescent="0.4">
      <c r="A497" s="1"/>
    </row>
    <row r="498" spans="1:1" x14ac:dyDescent="0.4">
      <c r="A498" s="1"/>
    </row>
    <row r="499" spans="1:1" x14ac:dyDescent="0.4">
      <c r="A499" s="1"/>
    </row>
    <row r="500" spans="1:1" x14ac:dyDescent="0.4">
      <c r="A500" s="1"/>
    </row>
    <row r="501" spans="1:1" x14ac:dyDescent="0.4">
      <c r="A501" s="1"/>
    </row>
    <row r="502" spans="1:1" x14ac:dyDescent="0.4">
      <c r="A502" s="1"/>
    </row>
    <row r="503" spans="1:1" x14ac:dyDescent="0.4">
      <c r="A503" s="1"/>
    </row>
    <row r="504" spans="1:1" x14ac:dyDescent="0.4">
      <c r="A504" s="1"/>
    </row>
    <row r="505" spans="1:1" x14ac:dyDescent="0.4">
      <c r="A505" s="1"/>
    </row>
    <row r="506" spans="1:1" x14ac:dyDescent="0.4">
      <c r="A506" s="1"/>
    </row>
    <row r="507" spans="1:1" x14ac:dyDescent="0.4">
      <c r="A507" s="1"/>
    </row>
    <row r="508" spans="1:1" x14ac:dyDescent="0.4">
      <c r="A508" s="1"/>
    </row>
    <row r="509" spans="1:1" x14ac:dyDescent="0.4">
      <c r="A509" s="1"/>
    </row>
    <row r="510" spans="1:1" x14ac:dyDescent="0.4">
      <c r="A510" s="1"/>
    </row>
    <row r="511" spans="1:1" x14ac:dyDescent="0.4">
      <c r="A511" s="1"/>
    </row>
    <row r="512" spans="1:1" x14ac:dyDescent="0.4">
      <c r="A512" s="1"/>
    </row>
    <row r="513" spans="1:1" x14ac:dyDescent="0.4">
      <c r="A513" s="1"/>
    </row>
    <row r="514" spans="1:1" x14ac:dyDescent="0.4">
      <c r="A514" s="1"/>
    </row>
    <row r="515" spans="1:1" x14ac:dyDescent="0.4">
      <c r="A515" s="1"/>
    </row>
    <row r="516" spans="1:1" x14ac:dyDescent="0.4">
      <c r="A516" s="1"/>
    </row>
    <row r="517" spans="1:1" x14ac:dyDescent="0.4">
      <c r="A517" s="1"/>
    </row>
    <row r="518" spans="1:1" x14ac:dyDescent="0.4">
      <c r="A518" s="1"/>
    </row>
    <row r="519" spans="1:1" x14ac:dyDescent="0.4">
      <c r="A519" s="1"/>
    </row>
    <row r="520" spans="1:1" x14ac:dyDescent="0.4">
      <c r="A520" s="1"/>
    </row>
    <row r="521" spans="1:1" x14ac:dyDescent="0.4">
      <c r="A521" s="1"/>
    </row>
    <row r="522" spans="1:1" x14ac:dyDescent="0.4">
      <c r="A522" s="1"/>
    </row>
    <row r="523" spans="1:1" x14ac:dyDescent="0.4">
      <c r="A523" s="1"/>
    </row>
    <row r="524" spans="1:1" x14ac:dyDescent="0.4">
      <c r="A524" s="1"/>
    </row>
    <row r="525" spans="1:1" x14ac:dyDescent="0.4">
      <c r="A525" s="1"/>
    </row>
    <row r="526" spans="1:1" x14ac:dyDescent="0.4">
      <c r="A526" s="1"/>
    </row>
    <row r="527" spans="1:1" x14ac:dyDescent="0.4">
      <c r="A527" s="1"/>
    </row>
    <row r="528" spans="1:1" x14ac:dyDescent="0.4">
      <c r="A528" s="1"/>
    </row>
    <row r="529" spans="1:1" x14ac:dyDescent="0.4">
      <c r="A529" s="1"/>
    </row>
    <row r="530" spans="1:1" x14ac:dyDescent="0.4">
      <c r="A530" s="1"/>
    </row>
    <row r="531" spans="1:1" x14ac:dyDescent="0.4">
      <c r="A531" s="1"/>
    </row>
    <row r="532" spans="1:1" x14ac:dyDescent="0.4">
      <c r="A532" s="1"/>
    </row>
    <row r="533" spans="1:1" x14ac:dyDescent="0.4">
      <c r="A533" s="1"/>
    </row>
    <row r="534" spans="1:1" x14ac:dyDescent="0.4">
      <c r="A534" s="1"/>
    </row>
    <row r="535" spans="1:1" x14ac:dyDescent="0.4">
      <c r="A535" s="1"/>
    </row>
    <row r="536" spans="1:1" x14ac:dyDescent="0.4">
      <c r="A536" s="1"/>
    </row>
    <row r="537" spans="1:1" x14ac:dyDescent="0.4">
      <c r="A537" s="1"/>
    </row>
    <row r="538" spans="1:1" x14ac:dyDescent="0.4">
      <c r="A538" s="1"/>
    </row>
    <row r="539" spans="1:1" x14ac:dyDescent="0.4">
      <c r="A539" s="1"/>
    </row>
    <row r="540" spans="1:1" x14ac:dyDescent="0.4">
      <c r="A540" s="1"/>
    </row>
    <row r="541" spans="1:1" x14ac:dyDescent="0.4">
      <c r="A541" s="1"/>
    </row>
    <row r="542" spans="1:1" x14ac:dyDescent="0.4">
      <c r="A542" s="1"/>
    </row>
    <row r="543" spans="1:1" x14ac:dyDescent="0.4">
      <c r="A543" s="1"/>
    </row>
    <row r="544" spans="1:1" x14ac:dyDescent="0.4">
      <c r="A544" s="1"/>
    </row>
    <row r="545" spans="1:1" x14ac:dyDescent="0.4">
      <c r="A545" s="1"/>
    </row>
    <row r="546" spans="1:1" x14ac:dyDescent="0.4">
      <c r="A546" s="1"/>
    </row>
    <row r="547" spans="1:1" x14ac:dyDescent="0.4">
      <c r="A547" s="1"/>
    </row>
    <row r="548" spans="1:1" x14ac:dyDescent="0.4">
      <c r="A548" s="1"/>
    </row>
    <row r="549" spans="1:1" x14ac:dyDescent="0.4">
      <c r="A549" s="1"/>
    </row>
    <row r="550" spans="1:1" x14ac:dyDescent="0.4">
      <c r="A550" s="1"/>
    </row>
    <row r="551" spans="1:1" x14ac:dyDescent="0.4">
      <c r="A551" s="1"/>
    </row>
    <row r="552" spans="1:1" x14ac:dyDescent="0.4">
      <c r="A552" s="1"/>
    </row>
    <row r="553" spans="1:1" x14ac:dyDescent="0.4">
      <c r="A553" s="1"/>
    </row>
    <row r="554" spans="1:1" x14ac:dyDescent="0.4">
      <c r="A554" s="1"/>
    </row>
    <row r="555" spans="1:1" x14ac:dyDescent="0.4">
      <c r="A555" s="1"/>
    </row>
    <row r="556" spans="1:1" x14ac:dyDescent="0.4">
      <c r="A556" s="1"/>
    </row>
    <row r="557" spans="1:1" x14ac:dyDescent="0.4">
      <c r="A557" s="1"/>
    </row>
    <row r="558" spans="1:1" x14ac:dyDescent="0.4">
      <c r="A558" s="1"/>
    </row>
    <row r="559" spans="1:1" x14ac:dyDescent="0.4">
      <c r="A559" s="1"/>
    </row>
    <row r="560" spans="1:1" x14ac:dyDescent="0.4">
      <c r="A560" s="1"/>
    </row>
    <row r="561" spans="1:1" x14ac:dyDescent="0.4">
      <c r="A561" s="1"/>
    </row>
    <row r="562" spans="1:1" x14ac:dyDescent="0.4">
      <c r="A562" s="1"/>
    </row>
    <row r="563" spans="1:1" x14ac:dyDescent="0.4">
      <c r="A563" s="1"/>
    </row>
    <row r="564" spans="1:1" x14ac:dyDescent="0.4">
      <c r="A564" s="1"/>
    </row>
    <row r="565" spans="1:1" x14ac:dyDescent="0.4">
      <c r="A565" s="1"/>
    </row>
    <row r="566" spans="1:1" x14ac:dyDescent="0.4">
      <c r="A566" s="1"/>
    </row>
    <row r="567" spans="1:1" x14ac:dyDescent="0.4">
      <c r="A567" s="1"/>
    </row>
    <row r="568" spans="1:1" x14ac:dyDescent="0.4">
      <c r="A568" s="1"/>
    </row>
    <row r="569" spans="1:1" x14ac:dyDescent="0.4">
      <c r="A569" s="1"/>
    </row>
    <row r="570" spans="1:1" x14ac:dyDescent="0.4">
      <c r="A570" s="1"/>
    </row>
    <row r="571" spans="1:1" x14ac:dyDescent="0.4">
      <c r="A571" s="1"/>
    </row>
    <row r="572" spans="1:1" x14ac:dyDescent="0.4">
      <c r="A572" s="1"/>
    </row>
    <row r="573" spans="1:1" x14ac:dyDescent="0.4">
      <c r="A573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Dir_Lys_TenSec</vt:lpstr>
      <vt:lpstr>raw calib V4_2202.1</vt:lpstr>
      <vt:lpstr>detrend calib V4_2202.1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Redei, Alex</cp:lastModifiedBy>
  <dcterms:created xsi:type="dcterms:W3CDTF">2022-03-03T01:29:41Z</dcterms:created>
  <dcterms:modified xsi:type="dcterms:W3CDTF">2024-03-31T16:59:13Z</dcterms:modified>
</cp:coreProperties>
</file>