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lylkendalbuquerque/Documents/CCT/1 semester/CA2-2023/OTHERS/"/>
    </mc:Choice>
  </mc:AlternateContent>
  <xr:revisionPtr revIDLastSave="0" documentId="13_ncr:1_{37B411F5-80C0-1D4C-84DE-860898C54945}" xr6:coauthVersionLast="47" xr6:coauthVersionMax="47" xr10:uidLastSave="{00000000-0000-0000-0000-000000000000}"/>
  <bookViews>
    <workbookView xWindow="1600" yWindow="860" windowWidth="34040" windowHeight="22180" activeTab="2" xr2:uid="{97F5DA0A-3D53-4148-89D2-156F916E4685}"/>
  </bookViews>
  <sheets>
    <sheet name="Sheet1" sheetId="1" r:id="rId1"/>
    <sheet name="Sheet2" sheetId="2" r:id="rId2"/>
    <sheet name="Sheet3" sheetId="3" r:id="rId3"/>
  </sheets>
  <definedNames>
    <definedName name="_xlnm._FilterDatabase" localSheetId="0" hidden="1">Sheet1!$A$2:$D$23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3" i="1" l="1"/>
  <c r="B23" i="1"/>
  <c r="D2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Lylkend Albuquerque</author>
    <author>tc={54CB272D-987D-C645-B8EB-5CDA7F9A320A}</author>
  </authors>
  <commentList>
    <comment ref="C2" authorId="0" shapeId="0" xr:uid="{4E4E3D64-8F6A-1442-8A88-79BB4C853250}">
      <text>
        <r>
          <rPr>
            <b/>
            <sz val="10"/>
            <color rgb="FF000000"/>
            <rFont val="Tahoma"/>
            <family val="2"/>
          </rPr>
          <t>Lylkend Albuquerque:</t>
        </r>
        <r>
          <rPr>
            <sz val="10"/>
            <color rgb="FF000000"/>
            <rFont val="Tahoma"/>
            <family val="2"/>
          </rPr>
          <t xml:space="preserve">
</t>
        </r>
        <r>
          <rPr>
            <sz val="10"/>
            <color rgb="FF000000"/>
            <rFont val="Tahoma"/>
            <family val="2"/>
          </rPr>
          <t>Once you done just put OK and the Calculator will say how much you done</t>
        </r>
      </text>
    </comment>
    <comment ref="D2" authorId="0" shapeId="0" xr:uid="{CDA1F1A1-728D-CB43-B6CE-33BF16A918C5}">
      <text>
        <r>
          <rPr>
            <b/>
            <sz val="10"/>
            <color rgb="FF000000"/>
            <rFont val="Tahoma"/>
            <family val="2"/>
          </rPr>
          <t>Lylkend Albuquerque:</t>
        </r>
        <r>
          <rPr>
            <sz val="10"/>
            <color rgb="FF000000"/>
            <rFont val="Tahoma"/>
            <family val="2"/>
          </rPr>
          <t xml:space="preserve">
</t>
        </r>
        <r>
          <rPr>
            <sz val="10"/>
            <color rgb="FF000000"/>
            <rFont val="Tahoma"/>
            <family val="2"/>
          </rPr>
          <t>here it's about where should I first once all the code has to be explained on our report.</t>
        </r>
      </text>
    </comment>
    <comment ref="B23" authorId="1" shapeId="0" xr:uid="{54CB272D-987D-C645-B8EB-5CDA7F9A320A}">
      <text>
        <t>[Threaded comment]
Your version of Excel allows you to read this threaded comment; however, any edits to it will get removed if the file is opened in a newer version of Excel. Learn more: https://go.microsoft.com/fwlink/?linkid=870924
Comment:
    Here is the total of the grades 100 each</t>
      </text>
    </comment>
    <comment ref="C23" authorId="0" shapeId="0" xr:uid="{403F5C3E-6A93-8B48-92F7-12659553EE5A}">
      <text>
        <r>
          <rPr>
            <b/>
            <sz val="10"/>
            <color rgb="FF000000"/>
            <rFont val="Tahoma"/>
            <family val="2"/>
          </rPr>
          <t>Lylkend Albuquerque:</t>
        </r>
        <r>
          <rPr>
            <sz val="10"/>
            <color rgb="FF000000"/>
            <rFont val="Tahoma"/>
            <family val="2"/>
          </rPr>
          <t xml:space="preserve">
</t>
        </r>
        <r>
          <rPr>
            <sz val="10"/>
            <color rgb="FF000000"/>
            <rFont val="Tahoma"/>
            <family val="2"/>
          </rPr>
          <t>Here is the total of you already had done</t>
        </r>
      </text>
    </comment>
    <comment ref="D23" authorId="0" shapeId="0" xr:uid="{17411BAA-10ED-1A46-9328-9AD2066A233B}">
      <text>
        <r>
          <rPr>
            <b/>
            <sz val="10"/>
            <color rgb="FF000000"/>
            <rFont val="Tahoma"/>
            <family val="2"/>
          </rPr>
          <t>Lylkend Albuquerque:</t>
        </r>
        <r>
          <rPr>
            <sz val="10"/>
            <color rgb="FF000000"/>
            <rFont val="Tahoma"/>
            <family val="2"/>
          </rPr>
          <t xml:space="preserve">
</t>
        </r>
        <r>
          <rPr>
            <sz val="10"/>
            <color rgb="FF000000"/>
            <rFont val="Calibri"/>
            <family val="2"/>
          </rPr>
          <t xml:space="preserve">Here is the total of you already had done in % correlated to the total
</t>
        </r>
      </text>
    </comment>
  </commentList>
</comments>
</file>

<file path=xl/sharedStrings.xml><?xml version="1.0" encoding="utf-8"?>
<sst xmlns="http://schemas.openxmlformats.org/spreadsheetml/2006/main" count="77" uniqueCount="52">
  <si>
    <t>Please recall that simply performing the analyses is a requirement to achieve a grade of PASS. Critical analysis and independent research are required for higher marks.</t>
  </si>
  <si>
    <r>
      <rPr>
        <b/>
        <sz val="16"/>
        <color theme="1"/>
        <rFont val="Calibri (Body)"/>
      </rPr>
      <t>Stats  :</t>
    </r>
    <r>
      <rPr>
        <sz val="16"/>
        <color theme="1"/>
        <rFont val="Calibri"/>
        <family val="2"/>
        <scheme val="minor"/>
      </rPr>
      <t xml:space="preserve"> (Graded out of 100)</t>
    </r>
  </si>
  <si>
    <r>
      <t xml:space="preserve">Data preparation and Visualization : </t>
    </r>
    <r>
      <rPr>
        <sz val="16"/>
        <color theme="1"/>
        <rFont val="Calibri"/>
        <family val="2"/>
        <scheme val="minor"/>
      </rPr>
      <t>(Graded out of 100)</t>
    </r>
  </si>
  <si>
    <r>
      <t xml:space="preserve">Programming: : </t>
    </r>
    <r>
      <rPr>
        <sz val="16"/>
        <color theme="1"/>
        <rFont val="Calibri"/>
        <family val="2"/>
        <scheme val="minor"/>
      </rPr>
      <t>(Graded out of 100)</t>
    </r>
  </si>
  <si>
    <t>STATUS</t>
  </si>
  <si>
    <t>WHERE</t>
  </si>
  <si>
    <t>DESEPENHO ----&gt;</t>
  </si>
  <si>
    <r>
      <t xml:space="preserve">2- </t>
    </r>
    <r>
      <rPr>
        <sz val="12"/>
        <color rgb="FF333333"/>
        <rFont val="Times New Roman"/>
        <family val="1"/>
      </rPr>
      <t xml:space="preserve"> </t>
    </r>
    <r>
      <rPr>
        <sz val="12"/>
        <color rgb="FF333333"/>
        <rFont val="Calibri"/>
        <family val="2"/>
        <scheme val="minor"/>
      </rPr>
      <t xml:space="preserve">Collect and develop a dataset based on the transport topic related to Ireland as well as other parts of the world. Perform a sentimental analysis for an appropriate transport topic (e.g., public transport, freight movement etc…) for producers and consumers point of view in Ireland. </t>
    </r>
    <r>
      <rPr>
        <b/>
        <sz val="12"/>
        <color rgb="FF333333"/>
        <rFont val="Calibri"/>
        <family val="2"/>
        <scheme val="minor"/>
      </rPr>
      <t>[0 - 25]</t>
    </r>
  </si>
  <si>
    <r>
      <t xml:space="preserve">3- You should train and test for Supervised Learning and other appropriate metrics for unsupervised/ semi-supervised machine learning models that you have chosen. Use cross validation to provide authenticity of the modelling outcomes. You can apply dimensionality reduction methods to prepare the dataset based on your machine learning modelling requirements. </t>
    </r>
    <r>
      <rPr>
        <b/>
        <sz val="12"/>
        <color rgb="FF333333"/>
        <rFont val="Calibri"/>
        <family val="2"/>
        <scheme val="minor"/>
      </rPr>
      <t>[0 - 30]</t>
    </r>
  </si>
  <si>
    <r>
      <t xml:space="preserve">4- A Table or graphics should be provided to illustrate the similarities and contrast of the Machine Learning modelling outcomes based on the scoring metric used for the analysis of the above-mentioned scenario. Discuss and elaborate your understanding clearly. </t>
    </r>
    <r>
      <rPr>
        <b/>
        <sz val="12"/>
        <color rgb="FF333333"/>
        <rFont val="Calibri"/>
        <family val="2"/>
        <scheme val="minor"/>
      </rPr>
      <t>[0 - 15]</t>
    </r>
  </si>
  <si>
    <r>
      <t>1. Programming:</t>
    </r>
    <r>
      <rPr>
        <sz val="12"/>
        <color rgb="FF333333"/>
        <rFont val="Calibri"/>
        <family val="2"/>
        <scheme val="minor"/>
      </rPr>
      <t xml:space="preserve"> The project must be explored programmatically: this means that you must implement suitable Python tools (code and/or libraries) to complete the analysis required. All of this is to be implemented in a Jupyter Notebook. </t>
    </r>
    <r>
      <rPr>
        <b/>
        <sz val="12"/>
        <color rgb="FF333333"/>
        <rFont val="Calibri"/>
        <family val="2"/>
        <scheme val="minor"/>
      </rPr>
      <t>[0-20]</t>
    </r>
  </si>
  <si>
    <r>
      <t>2. Data structures:</t>
    </r>
    <r>
      <rPr>
        <sz val="12"/>
        <color rgb="FF333333"/>
        <rFont val="Calibri"/>
        <family val="2"/>
        <scheme val="minor"/>
      </rPr>
      <t xml:space="preserve"> You are required to gather and process data that has been stored in at least two distinct formats. For example, this can be data in a CSV file, from a MySQL database or from a web API in JSON format.</t>
    </r>
    <r>
      <rPr>
        <b/>
        <sz val="12"/>
        <color rgb="FF333333"/>
        <rFont val="Calibri"/>
        <family val="2"/>
        <scheme val="minor"/>
      </rPr>
      <t xml:space="preserve"> [0-20]</t>
    </r>
  </si>
  <si>
    <r>
      <t>3. Documentation:</t>
    </r>
    <r>
      <rPr>
        <sz val="12"/>
        <color rgb="FF333333"/>
        <rFont val="Calibri"/>
        <family val="2"/>
        <scheme val="minor"/>
      </rPr>
      <t xml:space="preserve"> The project documentation must include sound justifications and explanation of your code choices. Code quality standards should also be applied. </t>
    </r>
    <r>
      <rPr>
        <b/>
        <sz val="12"/>
        <color rgb="FF333333"/>
        <rFont val="Calibri"/>
        <family val="2"/>
        <scheme val="minor"/>
      </rPr>
      <t>[0-20]</t>
    </r>
  </si>
  <si>
    <r>
      <t>4. Testing &amp; Optimisation:</t>
    </r>
    <r>
      <rPr>
        <sz val="12"/>
        <color rgb="FF333333"/>
        <rFont val="Calibri"/>
        <family val="2"/>
        <scheme val="minor"/>
      </rPr>
      <t xml:space="preserve"> You are required to document and evaluate a testing and optimisation strategy for your analysis. As part of this, you may want to plan and document how you ensured your code is doing what it is meant to, as well as ensuring that the code is making good use of your resources (eg computing, time etc). Note any trade-offs that you've made in these areas. </t>
    </r>
    <r>
      <rPr>
        <b/>
        <sz val="12"/>
        <color rgb="FF333333"/>
        <rFont val="Calibri"/>
        <family val="2"/>
        <scheme val="minor"/>
      </rPr>
      <t>[0-20]</t>
    </r>
  </si>
  <si>
    <r>
      <t>5. Data manipulation:</t>
    </r>
    <r>
      <rPr>
        <sz val="12"/>
        <color rgb="FF333333"/>
        <rFont val="Calibri"/>
        <family val="2"/>
        <scheme val="minor"/>
      </rPr>
      <t xml:space="preserve"> For each of the different data sources, compare and contrast at least two relevant libraries and techniques for a) processing and b) aggregating the respective data, in order to justify your chosen libraries/techniques. </t>
    </r>
    <r>
      <rPr>
        <b/>
        <sz val="12"/>
        <color rgb="FF333333"/>
        <rFont val="Calibri"/>
        <family val="2"/>
        <scheme val="minor"/>
      </rPr>
      <t>[0-20]</t>
    </r>
  </si>
  <si>
    <r>
      <t>Machine learning for Data Analytics:</t>
    </r>
    <r>
      <rPr>
        <sz val="16"/>
        <color theme="1"/>
        <rFont val="Calibri"/>
        <family val="2"/>
        <scheme val="minor"/>
      </rPr>
      <t xml:space="preserve">(Graded out of 100) -&gt; </t>
    </r>
    <r>
      <rPr>
        <i/>
        <sz val="12"/>
        <color rgb="FFFF0000"/>
        <rFont val="Calibri (Body)"/>
      </rPr>
      <t>Use of multiple models (at least two) to compare and contrast results and insights gained</t>
    </r>
    <r>
      <rPr>
        <i/>
        <sz val="16"/>
        <color rgb="FFFF0000"/>
        <rFont val="Calibri"/>
        <family val="2"/>
        <scheme val="minor"/>
      </rPr>
      <t>.</t>
    </r>
  </si>
  <si>
    <r>
      <t xml:space="preserve">1 - </t>
    </r>
    <r>
      <rPr>
        <sz val="12"/>
        <color rgb="FF333333"/>
        <rFont val="Times New Roman"/>
        <family val="1"/>
      </rPr>
      <t xml:space="preserve"> </t>
    </r>
    <r>
      <rPr>
        <sz val="12"/>
        <color rgb="FF333333"/>
        <rFont val="Calibri"/>
        <family val="2"/>
        <scheme val="minor"/>
      </rPr>
      <t xml:space="preserve">Discuss in detail the process of acquiring your raw data, detailing the positive and/or negative aspects of your research and </t>
    </r>
    <r>
      <rPr>
        <sz val="12"/>
        <color rgb="FF333333"/>
        <rFont val="Roboto"/>
      </rPr>
      <t>acquisition</t>
    </r>
    <r>
      <rPr>
        <sz val="12"/>
        <color rgb="FF333333"/>
        <rFont val="Calibri"/>
        <family val="2"/>
        <scheme val="minor"/>
      </rPr>
      <t xml:space="preserve">. This should include the relevance and implications of any and all licensing/permissions associated with the data. </t>
    </r>
    <r>
      <rPr>
        <b/>
        <sz val="12"/>
        <color rgb="FF333333"/>
        <rFont val="Calibri"/>
        <family val="2"/>
        <scheme val="minor"/>
      </rPr>
      <t>[0-15]</t>
    </r>
  </si>
  <si>
    <t>1 - Use descriptive statistics and appropriate visualisations in order to summarise the dataset(s) used, and to help justify the chosen models. [0-20]</t>
  </si>
  <si>
    <t>2 - Analyse the variables in your dataset(s) and use appropriate inferential statistics to gain insights on possible population values (e.g., if you were working with public transport, you could find a confidence interval for the population proportion of users commuting to Dublin by train). [0-20]</t>
  </si>
  <si>
    <t>3 - Undertake research to find similarities between some country(s) against Ireland and apply parametric and non-parametric inferential statistical techniques to compare them (e.g., t-test, analysis of variance, Wilcoxon test, chi-squared test, among others). You must justify your choices and verify the applicability of the tests. Hypotheses and conclusions must be clearly stated. You are expected to use at least 5 different inferential statistics tests. [0-40]</t>
  </si>
  <si>
    <r>
      <t>2 - Exploratory Data Analysis helps to identify patterns, inconsistencies, anomalies, missing data, and other attributes and issues in data sets so problems can be addressed. Evaluate your raw data and detail, in depth, the various attributes and issues that you find. Your evaluation should reference evidence to support your  chosen methodology and use visualizations to illustrate your findings.</t>
    </r>
    <r>
      <rPr>
        <b/>
        <sz val="12"/>
        <color rgb="FF333333"/>
        <rFont val="Calibri"/>
        <family val="2"/>
        <scheme val="minor"/>
      </rPr>
      <t>[0-25]</t>
    </r>
  </si>
  <si>
    <r>
      <t>3 - Taking into consideration the tasks required in the machine learning section, use appropriate data cleaning, engineering, extraction and/or other techniques to structure and enrich your data. Rationalize your decisions and implementation, including evidence of how your process has addressed the problems identified in the EDA (Exploratory Data Analysis) stage and how your structured data will assist in the analysis stage. This should include visualizations to illustrate your work and evidence to support your methodology.</t>
    </r>
    <r>
      <rPr>
        <b/>
        <sz val="12"/>
        <color rgb="FF333333"/>
        <rFont val="Calibri"/>
        <family val="2"/>
        <scheme val="minor"/>
      </rPr>
      <t>[0-30</t>
    </r>
    <r>
      <rPr>
        <sz val="12"/>
        <color rgb="FF333333"/>
        <rFont val="Calibri"/>
        <family val="2"/>
        <scheme val="minor"/>
      </rPr>
      <t>]</t>
    </r>
  </si>
  <si>
    <r>
      <t xml:space="preserve">4 - Modern Transport planning has a great dependence on technology and relies upon visualizations to communicate information, this includes web based, mobile based and many other digital transmission formats. Develop an interactive dashboard tailored to modern Transport planning, using tufts principles, to showcase the information/evidence gathered following your Machine Learning Analysis. Detail the rationale for approach and visualisation choices made during development. </t>
    </r>
    <r>
      <rPr>
        <b/>
        <sz val="12"/>
        <color rgb="FF333333"/>
        <rFont val="Calibri"/>
        <family val="2"/>
        <scheme val="minor"/>
      </rPr>
      <t>Note you may not use Powerbi, rapidminer, tableau or other such tools to accomplish this (at this stage).[0-30]</t>
    </r>
  </si>
  <si>
    <t>mesure of centre of tendecy mean mode median</t>
  </si>
  <si>
    <t>hypotesis test ( take one coloumn and show the mean …) to see if my hypoteses is accept or not</t>
  </si>
  <si>
    <t>open to use more than 2 df</t>
  </si>
  <si>
    <t>we can apply correlatioin also</t>
  </si>
  <si>
    <t>parametric for po[pulation and non-parametric for sample data set</t>
  </si>
  <si>
    <t>OK</t>
  </si>
  <si>
    <t>Report</t>
  </si>
  <si>
    <t>Both</t>
  </si>
  <si>
    <t>ok</t>
  </si>
  <si>
    <t>4 - Use the outcome of your analysis to deepen your research. Indicate the challenges you faced in the process. [0-20]</t>
  </si>
  <si>
    <t>both</t>
  </si>
  <si>
    <r>
      <t xml:space="preserve">1- Describe the rationale and justification for the choice of machine learning models for the above-mentioned scenario. Machine Learning models can be used for Prediction, Classification, Clustering, sentiment analysis, recommendation systems and Time series analysis. You should plan on trying multiple approaches (at least two) with proper selection of hyperparameters using GridSearchCV method. You can choose appropriate features from the datasets and a target feature to answer the question asked in the scenario in the case of supervised learning. </t>
    </r>
    <r>
      <rPr>
        <b/>
        <sz val="11"/>
        <color rgb="FF333333"/>
        <rFont val="Calibri"/>
        <family val="2"/>
        <scheme val="minor"/>
      </rPr>
      <t>[0 - 30]</t>
    </r>
  </si>
  <si>
    <t>CODE</t>
  </si>
  <si>
    <t>BOTH</t>
  </si>
  <si>
    <t>code</t>
  </si>
  <si>
    <t>Metric</t>
  </si>
  <si>
    <t>Dublin Reviews</t>
  </si>
  <si>
    <t>Hong Kong Reviews</t>
  </si>
  <si>
    <t>Accuracy (Cross-Validation)</t>
  </si>
  <si>
    <t>Accuracy (Test Set)</t>
  </si>
  <si>
    <t>Precision (Class 0)</t>
  </si>
  <si>
    <t>Precision (Class 1)</t>
  </si>
  <si>
    <t>Recall (Class 0)</t>
  </si>
  <si>
    <t>Recall (Class 1)</t>
  </si>
  <si>
    <t>F1-Score (Class 0)</t>
  </si>
  <si>
    <t>F1-Score (Class 1)</t>
  </si>
  <si>
    <t>Compiled Results in a Table</t>
  </si>
  <si>
    <t>Code</t>
  </si>
  <si>
    <t>Result of Merging - after 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</si>
</sst>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6"/>
      <color theme="1"/>
      <name val="Calibri (Body)"/>
    </font>
    <font>
      <b/>
      <sz val="12"/>
      <color rgb="FFFF0000"/>
      <name val="Calibri"/>
      <family val="2"/>
      <scheme val="minor"/>
    </font>
    <font>
      <sz val="16"/>
      <color theme="1"/>
      <name val="Calibri"/>
      <family val="2"/>
      <scheme val="minor"/>
    </font>
    <font>
      <b/>
      <sz val="16"/>
      <color theme="1"/>
      <name val="Calibri"/>
      <family val="2"/>
      <scheme val="minor"/>
    </font>
    <font>
      <sz val="10"/>
      <color rgb="FF000000"/>
      <name val="Tahoma"/>
      <family val="2"/>
    </font>
    <font>
      <b/>
      <sz val="10"/>
      <color rgb="FF000000"/>
      <name val="Tahoma"/>
      <family val="2"/>
    </font>
    <font>
      <sz val="16"/>
      <color theme="1"/>
      <name val="Arial"/>
      <family val="2"/>
    </font>
    <font>
      <sz val="16"/>
      <color theme="1"/>
      <name val="Arial"/>
      <family val="2"/>
    </font>
    <font>
      <sz val="10"/>
      <color rgb="FF000000"/>
      <name val="Calibri"/>
      <family val="2"/>
    </font>
    <font>
      <sz val="12"/>
      <color rgb="FF333333"/>
      <name val="Calibri"/>
      <family val="2"/>
      <scheme val="minor"/>
    </font>
    <font>
      <sz val="12"/>
      <color rgb="FF333333"/>
      <name val="Times New Roman"/>
      <family val="1"/>
    </font>
    <font>
      <b/>
      <sz val="12"/>
      <color rgb="FF333333"/>
      <name val="Calibri"/>
      <family val="2"/>
      <scheme val="minor"/>
    </font>
    <font>
      <sz val="12"/>
      <color rgb="FF333333"/>
      <name val="Roboto"/>
    </font>
    <font>
      <i/>
      <sz val="12"/>
      <color rgb="FFFF0000"/>
      <name val="Calibri (Body)"/>
    </font>
    <font>
      <i/>
      <sz val="16"/>
      <color rgb="FFFF0000"/>
      <name val="Calibri"/>
      <family val="2"/>
      <scheme val="minor"/>
    </font>
    <font>
      <sz val="11"/>
      <color rgb="FF333333"/>
      <name val="Calibri"/>
      <family val="2"/>
      <scheme val="minor"/>
    </font>
    <font>
      <b/>
      <sz val="11"/>
      <color rgb="FF333333"/>
      <name val="Calibri"/>
      <family val="2"/>
      <scheme val="minor"/>
    </font>
    <font>
      <b/>
      <sz val="12"/>
      <color theme="1"/>
      <name val="Arial"/>
      <family val="2"/>
    </font>
    <font>
      <b/>
      <sz val="12"/>
      <color rgb="FF000000"/>
      <name val="Arial"/>
      <family val="2"/>
    </font>
    <font>
      <sz val="12"/>
      <color rgb="FF000000"/>
      <name val="Arial"/>
      <family val="2"/>
    </font>
    <font>
      <sz val="12"/>
      <color theme="1"/>
      <name val="Arial"/>
      <family val="2"/>
    </font>
    <font>
      <sz val="14"/>
      <color theme="1"/>
      <name val="Calibri"/>
      <family val="2"/>
      <scheme val="minor"/>
    </font>
  </fonts>
  <fills count="4">
    <fill>
      <patternFill patternType="none"/>
    </fill>
    <fill>
      <patternFill patternType="gray125"/>
    </fill>
    <fill>
      <patternFill patternType="solid">
        <fgColor rgb="FFF2F2F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0" xfId="0" applyAlignment="1">
      <alignment wrapText="1"/>
    </xf>
    <xf numFmtId="0" fontId="5" fillId="0" borderId="1" xfId="0" applyFont="1" applyBorder="1" applyAlignment="1">
      <alignment horizontal="left" vertical="top" wrapText="1"/>
    </xf>
    <xf numFmtId="0" fontId="0" fillId="0" borderId="1" xfId="0" applyBorder="1"/>
    <xf numFmtId="0" fontId="3" fillId="0" borderId="1" xfId="0" applyFon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center"/>
    </xf>
    <xf numFmtId="164" fontId="2" fillId="0" borderId="0" xfId="1" applyNumberFormat="1" applyFont="1" applyAlignment="1">
      <alignment horizontal="center" vertical="center"/>
    </xf>
    <xf numFmtId="0" fontId="10" fillId="0" borderId="0" xfId="0" applyFont="1"/>
    <xf numFmtId="0" fontId="11" fillId="0" borderId="0" xfId="0" applyFont="1"/>
    <xf numFmtId="0" fontId="6" fillId="0" borderId="1" xfId="0" applyFont="1" applyBorder="1" applyAlignment="1">
      <alignment horizontal="center" vertical="center" wrapText="1"/>
    </xf>
    <xf numFmtId="0" fontId="4" fillId="0" borderId="0" xfId="0" applyFont="1" applyAlignment="1">
      <alignment horizontal="right"/>
    </xf>
    <xf numFmtId="0" fontId="0" fillId="0" borderId="1" xfId="0" applyBorder="1" applyAlignment="1">
      <alignment horizontal="left" vertical="top" wrapText="1"/>
    </xf>
    <xf numFmtId="0" fontId="13" fillId="0" borderId="1" xfId="0" applyFont="1" applyBorder="1" applyAlignment="1">
      <alignment wrapText="1"/>
    </xf>
    <xf numFmtId="0" fontId="13" fillId="0" borderId="1" xfId="0" applyFont="1" applyBorder="1" applyAlignment="1">
      <alignment horizontal="justify" vertical="center" wrapText="1"/>
    </xf>
    <xf numFmtId="0" fontId="0" fillId="0" borderId="1" xfId="0" applyBorder="1" applyAlignment="1">
      <alignment horizontal="justify" vertical="center" wrapText="1"/>
    </xf>
    <xf numFmtId="0" fontId="7" fillId="0" borderId="1" xfId="0" applyFont="1" applyBorder="1" applyAlignment="1">
      <alignment horizontal="center" vertical="center" wrapText="1"/>
    </xf>
    <xf numFmtId="0" fontId="19" fillId="0" borderId="1" xfId="0" applyFont="1" applyBorder="1" applyAlignment="1">
      <alignment horizontal="justify" vertical="center" wrapText="1"/>
    </xf>
    <xf numFmtId="0" fontId="15" fillId="0" borderId="1" xfId="0" applyFont="1" applyBorder="1" applyAlignment="1">
      <alignment horizontal="justify" vertical="center" wrapText="1"/>
    </xf>
    <xf numFmtId="0" fontId="10" fillId="0" borderId="1" xfId="0" applyFont="1" applyBorder="1" applyAlignment="1">
      <alignment horizontal="center"/>
    </xf>
    <xf numFmtId="0" fontId="21" fillId="0" borderId="1" xfId="0" applyFont="1" applyBorder="1" applyAlignment="1">
      <alignment horizontal="left" vertical="center" wrapText="1" indent="3"/>
    </xf>
    <xf numFmtId="0" fontId="22" fillId="2" borderId="1" xfId="0" applyFont="1" applyFill="1" applyBorder="1" applyAlignment="1">
      <alignment horizontal="left" vertical="center" indent="3"/>
    </xf>
    <xf numFmtId="0" fontId="23" fillId="2" borderId="1" xfId="0" applyFont="1" applyFill="1" applyBorder="1" applyAlignment="1">
      <alignment horizontal="left" vertical="center" wrapText="1" indent="3"/>
    </xf>
    <xf numFmtId="0" fontId="24" fillId="0" borderId="1" xfId="0" applyFont="1" applyBorder="1" applyAlignment="1">
      <alignment horizontal="left" vertical="center" wrapText="1" indent="3"/>
    </xf>
    <xf numFmtId="0" fontId="22" fillId="2" borderId="1" xfId="0" applyFont="1" applyFill="1" applyBorder="1" applyAlignment="1">
      <alignment horizontal="left" vertical="center" wrapText="1" indent="3"/>
    </xf>
    <xf numFmtId="0" fontId="7" fillId="0" borderId="1" xfId="0"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0" borderId="2" xfId="0" applyBorder="1"/>
    <xf numFmtId="0" fontId="0" fillId="0" borderId="0" xfId="0" applyBorder="1"/>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25" fillId="0" borderId="5" xfId="0" applyFont="1" applyBorder="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269394</xdr:colOff>
      <xdr:row>2</xdr:row>
      <xdr:rowOff>1795959</xdr:rowOff>
    </xdr:from>
    <xdr:to>
      <xdr:col>3</xdr:col>
      <xdr:colOff>1141717</xdr:colOff>
      <xdr:row>2</xdr:row>
      <xdr:rowOff>2411716</xdr:rowOff>
    </xdr:to>
    <xdr:sp macro="" textlink="">
      <xdr:nvSpPr>
        <xdr:cNvPr id="2" name="Right Arrow 1">
          <a:extLst>
            <a:ext uri="{FF2B5EF4-FFF2-40B4-BE49-F238E27FC236}">
              <a16:creationId xmlns:a16="http://schemas.microsoft.com/office/drawing/2014/main" id="{553CAD04-0A8D-B884-33CF-67775CD813EF}"/>
            </a:ext>
          </a:extLst>
        </xdr:cNvPr>
        <xdr:cNvSpPr/>
      </xdr:nvSpPr>
      <xdr:spPr>
        <a:xfrm>
          <a:off x="6978586" y="1795959"/>
          <a:ext cx="872323" cy="615757"/>
        </a:xfrm>
        <a:prstGeom prst="rightArrow">
          <a:avLst>
            <a:gd name="adj1" fmla="val 45833"/>
            <a:gd name="adj2" fmla="val 64583"/>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267855</xdr:colOff>
      <xdr:row>3</xdr:row>
      <xdr:rowOff>1897046</xdr:rowOff>
    </xdr:from>
    <xdr:to>
      <xdr:col>3</xdr:col>
      <xdr:colOff>1140178</xdr:colOff>
      <xdr:row>3</xdr:row>
      <xdr:rowOff>2512803</xdr:rowOff>
    </xdr:to>
    <xdr:sp macro="" textlink="">
      <xdr:nvSpPr>
        <xdr:cNvPr id="3" name="Right Arrow 2">
          <a:extLst>
            <a:ext uri="{FF2B5EF4-FFF2-40B4-BE49-F238E27FC236}">
              <a16:creationId xmlns:a16="http://schemas.microsoft.com/office/drawing/2014/main" id="{2759F026-0CD5-B147-9BCA-036EBE6E84DF}"/>
            </a:ext>
          </a:extLst>
        </xdr:cNvPr>
        <xdr:cNvSpPr/>
      </xdr:nvSpPr>
      <xdr:spPr>
        <a:xfrm>
          <a:off x="6977047" y="6425430"/>
          <a:ext cx="872323" cy="615757"/>
        </a:xfrm>
        <a:prstGeom prst="rightArrow">
          <a:avLst>
            <a:gd name="adj1" fmla="val 45833"/>
            <a:gd name="adj2" fmla="val 64583"/>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4</xdr:col>
      <xdr:colOff>128284</xdr:colOff>
      <xdr:row>2</xdr:row>
      <xdr:rowOff>76971</xdr:rowOff>
    </xdr:from>
    <xdr:to>
      <xdr:col>4</xdr:col>
      <xdr:colOff>3951112</xdr:colOff>
      <xdr:row>2</xdr:row>
      <xdr:rowOff>4160661</xdr:rowOff>
    </xdr:to>
    <xdr:pic>
      <xdr:nvPicPr>
        <xdr:cNvPr id="5" name="Picture 4">
          <a:extLst>
            <a:ext uri="{FF2B5EF4-FFF2-40B4-BE49-F238E27FC236}">
              <a16:creationId xmlns:a16="http://schemas.microsoft.com/office/drawing/2014/main" id="{6FD7A773-2F62-2AAF-7133-B0B4D796497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696"/>
        <a:stretch/>
      </xdr:blipFill>
      <xdr:spPr>
        <a:xfrm>
          <a:off x="8325557" y="76971"/>
          <a:ext cx="3822828" cy="4083690"/>
        </a:xfrm>
        <a:prstGeom prst="rect">
          <a:avLst/>
        </a:prstGeom>
      </xdr:spPr>
    </xdr:pic>
    <xdr:clientData/>
  </xdr:twoCellAnchor>
  <xdr:twoCellAnchor editAs="oneCell">
    <xdr:from>
      <xdr:col>2</xdr:col>
      <xdr:colOff>85859</xdr:colOff>
      <xdr:row>2</xdr:row>
      <xdr:rowOff>115455</xdr:rowOff>
    </xdr:from>
    <xdr:to>
      <xdr:col>2</xdr:col>
      <xdr:colOff>6644279</xdr:colOff>
      <xdr:row>2</xdr:row>
      <xdr:rowOff>4477070</xdr:rowOff>
    </xdr:to>
    <xdr:pic>
      <xdr:nvPicPr>
        <xdr:cNvPr id="7" name="Picture 6">
          <a:extLst>
            <a:ext uri="{FF2B5EF4-FFF2-40B4-BE49-F238E27FC236}">
              <a16:creationId xmlns:a16="http://schemas.microsoft.com/office/drawing/2014/main" id="{9562A543-B083-59C8-08D3-99ED0EEEEE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859" y="115455"/>
          <a:ext cx="6558420" cy="4361615"/>
        </a:xfrm>
        <a:prstGeom prst="rect">
          <a:avLst/>
        </a:prstGeom>
      </xdr:spPr>
    </xdr:pic>
    <xdr:clientData/>
  </xdr:twoCellAnchor>
  <xdr:twoCellAnchor editAs="oneCell">
    <xdr:from>
      <xdr:col>4</xdr:col>
      <xdr:colOff>94748</xdr:colOff>
      <xdr:row>3</xdr:row>
      <xdr:rowOff>43433</xdr:rowOff>
    </xdr:from>
    <xdr:to>
      <xdr:col>4</xdr:col>
      <xdr:colOff>4045124</xdr:colOff>
      <xdr:row>3</xdr:row>
      <xdr:rowOff>4374444</xdr:rowOff>
    </xdr:to>
    <xdr:pic>
      <xdr:nvPicPr>
        <xdr:cNvPr id="9" name="Picture 8">
          <a:extLst>
            <a:ext uri="{FF2B5EF4-FFF2-40B4-BE49-F238E27FC236}">
              <a16:creationId xmlns:a16="http://schemas.microsoft.com/office/drawing/2014/main" id="{3ADC5791-1C68-4B6F-1DCE-37183D2495F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92021" y="4571817"/>
          <a:ext cx="3950376" cy="4331011"/>
        </a:xfrm>
        <a:prstGeom prst="rect">
          <a:avLst/>
        </a:prstGeom>
      </xdr:spPr>
    </xdr:pic>
    <xdr:clientData/>
  </xdr:twoCellAnchor>
  <xdr:twoCellAnchor editAs="oneCell">
    <xdr:from>
      <xdr:col>2</xdr:col>
      <xdr:colOff>25657</xdr:colOff>
      <xdr:row>3</xdr:row>
      <xdr:rowOff>38485</xdr:rowOff>
    </xdr:from>
    <xdr:to>
      <xdr:col>2</xdr:col>
      <xdr:colOff>6665528</xdr:colOff>
      <xdr:row>3</xdr:row>
      <xdr:rowOff>4323131</xdr:rowOff>
    </xdr:to>
    <xdr:pic>
      <xdr:nvPicPr>
        <xdr:cNvPr id="11" name="Picture 10">
          <a:extLst>
            <a:ext uri="{FF2B5EF4-FFF2-40B4-BE49-F238E27FC236}">
              <a16:creationId xmlns:a16="http://schemas.microsoft.com/office/drawing/2014/main" id="{913BC848-A6FE-26D2-2223-E58FF830830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r="3549"/>
        <a:stretch/>
      </xdr:blipFill>
      <xdr:spPr>
        <a:xfrm>
          <a:off x="25657" y="4566869"/>
          <a:ext cx="6639871" cy="428464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ylkend Albuquerque" id="{694E444B-F378-E049-BB0C-CF6FA30C7D86}" userId="a11360931e56a5f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3-10-27T15:57:21.82" personId="{694E444B-F378-E049-BB0C-CF6FA30C7D86}" id="{54CB272D-987D-C645-B8EB-5CDA7F9A320A}">
    <text>Here is the total of the grades 100 each</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57777-D117-174D-91ED-B36D48AC28F8}">
  <dimension ref="A1:I30"/>
  <sheetViews>
    <sheetView zoomScale="125" zoomScaleNormal="157" workbookViewId="0">
      <selection activeCell="A10" sqref="A10"/>
    </sheetView>
  </sheetViews>
  <sheetFormatPr baseColWidth="10" defaultRowHeight="16" x14ac:dyDescent="0.2"/>
  <cols>
    <col min="1" max="1" width="143" customWidth="1"/>
    <col min="4" max="4" width="16.6640625" customWidth="1"/>
  </cols>
  <sheetData>
    <row r="1" spans="1:9" ht="34" x14ac:dyDescent="0.2">
      <c r="A1" s="2" t="s">
        <v>0</v>
      </c>
      <c r="B1" s="3"/>
      <c r="C1" s="3"/>
      <c r="D1" s="3"/>
      <c r="G1" t="s">
        <v>25</v>
      </c>
    </row>
    <row r="2" spans="1:9" ht="22" x14ac:dyDescent="0.2">
      <c r="A2" s="10" t="s">
        <v>1</v>
      </c>
      <c r="B2" s="3"/>
      <c r="C2" s="4" t="s">
        <v>4</v>
      </c>
      <c r="D2" s="4" t="s">
        <v>5</v>
      </c>
    </row>
    <row r="3" spans="1:9" ht="19" x14ac:dyDescent="0.2">
      <c r="A3" s="14" t="s">
        <v>17</v>
      </c>
      <c r="B3" s="5">
        <v>20</v>
      </c>
      <c r="C3" s="4" t="s">
        <v>31</v>
      </c>
      <c r="D3" s="5" t="s">
        <v>30</v>
      </c>
      <c r="E3" t="s">
        <v>23</v>
      </c>
      <c r="I3" t="s">
        <v>26</v>
      </c>
    </row>
    <row r="4" spans="1:9" ht="34" x14ac:dyDescent="0.2">
      <c r="A4" s="12" t="s">
        <v>18</v>
      </c>
      <c r="B4" s="5">
        <v>20</v>
      </c>
      <c r="C4" s="4" t="s">
        <v>31</v>
      </c>
      <c r="D4" s="5" t="s">
        <v>33</v>
      </c>
      <c r="E4" t="s">
        <v>24</v>
      </c>
    </row>
    <row r="5" spans="1:9" ht="51" x14ac:dyDescent="0.2">
      <c r="A5" s="14" t="s">
        <v>19</v>
      </c>
      <c r="B5" s="5">
        <v>40</v>
      </c>
      <c r="C5" s="4" t="s">
        <v>28</v>
      </c>
      <c r="D5" s="5" t="s">
        <v>30</v>
      </c>
      <c r="E5" t="s">
        <v>27</v>
      </c>
    </row>
    <row r="6" spans="1:9" ht="19" x14ac:dyDescent="0.2">
      <c r="A6" s="15" t="s">
        <v>32</v>
      </c>
      <c r="B6" s="5">
        <v>20</v>
      </c>
      <c r="C6" s="4" t="s">
        <v>28</v>
      </c>
      <c r="D6" s="5" t="s">
        <v>29</v>
      </c>
    </row>
    <row r="7" spans="1:9" ht="22" x14ac:dyDescent="0.2">
      <c r="A7" s="16" t="s">
        <v>2</v>
      </c>
      <c r="B7" s="26"/>
      <c r="C7" s="27"/>
      <c r="D7" s="26"/>
    </row>
    <row r="8" spans="1:9" ht="34" x14ac:dyDescent="0.2">
      <c r="A8" s="14" t="s">
        <v>16</v>
      </c>
      <c r="B8" s="5">
        <v>15</v>
      </c>
      <c r="C8" s="4" t="s">
        <v>28</v>
      </c>
      <c r="D8" s="5" t="s">
        <v>29</v>
      </c>
    </row>
    <row r="9" spans="1:9" ht="51" x14ac:dyDescent="0.2">
      <c r="A9" s="14" t="s">
        <v>20</v>
      </c>
      <c r="B9" s="5">
        <v>25</v>
      </c>
      <c r="C9" s="4" t="s">
        <v>28</v>
      </c>
      <c r="D9" s="5" t="s">
        <v>30</v>
      </c>
    </row>
    <row r="10" spans="1:9" ht="68" x14ac:dyDescent="0.2">
      <c r="A10" s="14" t="s">
        <v>21</v>
      </c>
      <c r="B10" s="5">
        <v>30</v>
      </c>
      <c r="C10" s="4" t="s">
        <v>28</v>
      </c>
      <c r="D10" s="5" t="s">
        <v>30</v>
      </c>
    </row>
    <row r="11" spans="1:9" ht="68" x14ac:dyDescent="0.2">
      <c r="A11" s="13" t="s">
        <v>22</v>
      </c>
      <c r="B11" s="5">
        <v>30</v>
      </c>
      <c r="C11" s="4" t="s">
        <v>28</v>
      </c>
      <c r="D11" s="5" t="s">
        <v>35</v>
      </c>
    </row>
    <row r="12" spans="1:9" ht="21" x14ac:dyDescent="0.2">
      <c r="A12" s="25" t="s">
        <v>15</v>
      </c>
      <c r="B12" s="26"/>
      <c r="C12" s="27"/>
      <c r="D12" s="26"/>
    </row>
    <row r="13" spans="1:9" ht="64" x14ac:dyDescent="0.2">
      <c r="A13" s="17" t="s">
        <v>34</v>
      </c>
      <c r="B13" s="5">
        <v>30</v>
      </c>
      <c r="C13" s="4" t="s">
        <v>31</v>
      </c>
      <c r="D13" s="5" t="s">
        <v>36</v>
      </c>
    </row>
    <row r="14" spans="1:9" ht="34" x14ac:dyDescent="0.2">
      <c r="A14" s="14" t="s">
        <v>7</v>
      </c>
      <c r="B14" s="5">
        <v>25</v>
      </c>
      <c r="C14" s="4" t="s">
        <v>28</v>
      </c>
      <c r="D14" s="5" t="s">
        <v>37</v>
      </c>
    </row>
    <row r="15" spans="1:9" ht="51" x14ac:dyDescent="0.2">
      <c r="A15" s="14" t="s">
        <v>8</v>
      </c>
      <c r="B15" s="5">
        <v>30</v>
      </c>
      <c r="C15" s="4" t="s">
        <v>28</v>
      </c>
      <c r="D15" s="5" t="s">
        <v>37</v>
      </c>
    </row>
    <row r="16" spans="1:9" ht="34" x14ac:dyDescent="0.2">
      <c r="A16" s="13" t="s">
        <v>9</v>
      </c>
      <c r="B16" s="5">
        <v>15</v>
      </c>
      <c r="C16" s="4" t="s">
        <v>28</v>
      </c>
      <c r="D16" s="5" t="s">
        <v>29</v>
      </c>
    </row>
    <row r="17" spans="1:4" ht="22" x14ac:dyDescent="0.2">
      <c r="A17" s="16" t="s">
        <v>3</v>
      </c>
      <c r="B17" s="26"/>
      <c r="C17" s="27"/>
      <c r="D17" s="26"/>
    </row>
    <row r="18" spans="1:4" ht="34" x14ac:dyDescent="0.2">
      <c r="A18" s="18" t="s">
        <v>10</v>
      </c>
      <c r="B18" s="5">
        <v>20</v>
      </c>
      <c r="C18" s="4" t="s">
        <v>28</v>
      </c>
      <c r="D18" s="5" t="s">
        <v>35</v>
      </c>
    </row>
    <row r="19" spans="1:4" ht="34" x14ac:dyDescent="0.2">
      <c r="A19" s="18" t="s">
        <v>11</v>
      </c>
      <c r="B19" s="5">
        <v>20</v>
      </c>
      <c r="C19" s="4" t="s">
        <v>28</v>
      </c>
      <c r="D19" s="5" t="s">
        <v>35</v>
      </c>
    </row>
    <row r="20" spans="1:4" ht="34" x14ac:dyDescent="0.2">
      <c r="A20" s="18" t="s">
        <v>12</v>
      </c>
      <c r="B20" s="5">
        <v>20</v>
      </c>
      <c r="C20" s="4" t="s">
        <v>28</v>
      </c>
      <c r="D20" s="5" t="s">
        <v>29</v>
      </c>
    </row>
    <row r="21" spans="1:4" ht="51" x14ac:dyDescent="0.2">
      <c r="A21" s="18" t="s">
        <v>13</v>
      </c>
      <c r="B21" s="5">
        <v>20</v>
      </c>
      <c r="C21" s="4" t="s">
        <v>31</v>
      </c>
      <c r="D21" s="5" t="s">
        <v>50</v>
      </c>
    </row>
    <row r="22" spans="1:4" ht="34" x14ac:dyDescent="0.2">
      <c r="A22" s="18" t="s">
        <v>14</v>
      </c>
      <c r="B22" s="5">
        <v>20</v>
      </c>
      <c r="C22" s="4" t="s">
        <v>28</v>
      </c>
      <c r="D22" s="5" t="s">
        <v>29</v>
      </c>
    </row>
    <row r="23" spans="1:4" ht="21" x14ac:dyDescent="0.25">
      <c r="A23" s="11" t="s">
        <v>6</v>
      </c>
      <c r="B23" s="6">
        <f>SUM(B3:B22)</f>
        <v>400</v>
      </c>
      <c r="C23">
        <f>SUMIF(C3:C22,"OK",B3:B22)</f>
        <v>400</v>
      </c>
      <c r="D23" s="7">
        <f>C23/B23</f>
        <v>1</v>
      </c>
    </row>
    <row r="24" spans="1:4" x14ac:dyDescent="0.2">
      <c r="A24" s="1"/>
    </row>
    <row r="25" spans="1:4" x14ac:dyDescent="0.2">
      <c r="A25" s="1"/>
    </row>
    <row r="26" spans="1:4" x14ac:dyDescent="0.2">
      <c r="A26" s="1"/>
    </row>
    <row r="27" spans="1:4" x14ac:dyDescent="0.2">
      <c r="A27" s="1"/>
    </row>
    <row r="28" spans="1:4" x14ac:dyDescent="0.2">
      <c r="A28" s="1"/>
    </row>
    <row r="29" spans="1:4" x14ac:dyDescent="0.2">
      <c r="A29" s="1"/>
    </row>
    <row r="30" spans="1:4" x14ac:dyDescent="0.2">
      <c r="A30" s="1"/>
    </row>
  </sheetData>
  <autoFilter ref="A2:D23" xr:uid="{E0857777-D117-174D-91ED-B36D48AC28F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AF1F-5886-9248-9891-ED9DCE39AE8F}">
  <dimension ref="A1:C47"/>
  <sheetViews>
    <sheetView workbookViewId="0">
      <selection sqref="A1:C10"/>
    </sheetView>
  </sheetViews>
  <sheetFormatPr baseColWidth="10" defaultRowHeight="16" x14ac:dyDescent="0.2"/>
  <cols>
    <col min="1" max="1" width="35.33203125" customWidth="1"/>
    <col min="2" max="2" width="26.5" customWidth="1"/>
    <col min="3" max="3" width="26.6640625" customWidth="1"/>
  </cols>
  <sheetData>
    <row r="1" spans="1:3" ht="20" x14ac:dyDescent="0.2">
      <c r="A1" s="19" t="s">
        <v>49</v>
      </c>
      <c r="B1" s="19"/>
      <c r="C1" s="19"/>
    </row>
    <row r="2" spans="1:3" ht="17" x14ac:dyDescent="0.2">
      <c r="A2" s="20" t="s">
        <v>38</v>
      </c>
      <c r="B2" s="20" t="s">
        <v>39</v>
      </c>
      <c r="C2" s="20" t="s">
        <v>40</v>
      </c>
    </row>
    <row r="3" spans="1:3" x14ac:dyDescent="0.2">
      <c r="A3" s="21" t="s">
        <v>41</v>
      </c>
      <c r="B3" s="22">
        <v>0.67900000000000005</v>
      </c>
      <c r="C3" s="22">
        <v>0.61199999999999999</v>
      </c>
    </row>
    <row r="4" spans="1:3" ht="17" x14ac:dyDescent="0.2">
      <c r="A4" s="20" t="s">
        <v>42</v>
      </c>
      <c r="B4" s="23">
        <v>0.79</v>
      </c>
      <c r="C4" s="23">
        <v>0.6</v>
      </c>
    </row>
    <row r="5" spans="1:3" ht="17" x14ac:dyDescent="0.2">
      <c r="A5" s="24" t="s">
        <v>43</v>
      </c>
      <c r="B5" s="22">
        <v>0.75</v>
      </c>
      <c r="C5" s="22">
        <v>0.71</v>
      </c>
    </row>
    <row r="6" spans="1:3" ht="17" x14ac:dyDescent="0.2">
      <c r="A6" s="20" t="s">
        <v>44</v>
      </c>
      <c r="B6" s="23">
        <v>0.79</v>
      </c>
      <c r="C6" s="23">
        <v>0.5</v>
      </c>
    </row>
    <row r="7" spans="1:3" ht="17" x14ac:dyDescent="0.2">
      <c r="A7" s="24" t="s">
        <v>45</v>
      </c>
      <c r="B7" s="22">
        <v>0.25</v>
      </c>
      <c r="C7" s="22">
        <v>0.59</v>
      </c>
    </row>
    <row r="8" spans="1:3" ht="17" x14ac:dyDescent="0.2">
      <c r="A8" s="20" t="s">
        <v>46</v>
      </c>
      <c r="B8" s="23">
        <v>0.97</v>
      </c>
      <c r="C8" s="23">
        <v>0.63</v>
      </c>
    </row>
    <row r="9" spans="1:3" ht="17" x14ac:dyDescent="0.2">
      <c r="A9" s="24" t="s">
        <v>47</v>
      </c>
      <c r="B9" s="22">
        <v>0.38</v>
      </c>
      <c r="C9" s="22">
        <v>0.64</v>
      </c>
    </row>
    <row r="10" spans="1:3" ht="17" x14ac:dyDescent="0.2">
      <c r="A10" s="20" t="s">
        <v>48</v>
      </c>
      <c r="B10" s="23">
        <v>0.87</v>
      </c>
      <c r="C10" s="23">
        <v>0.56000000000000005</v>
      </c>
    </row>
    <row r="11" spans="1:3" ht="20" x14ac:dyDescent="0.2">
      <c r="A11" s="9"/>
      <c r="B11" s="9"/>
    </row>
    <row r="12" spans="1:3" ht="20" x14ac:dyDescent="0.2">
      <c r="A12" s="9"/>
      <c r="B12" s="9"/>
    </row>
    <row r="13" spans="1:3" ht="20" x14ac:dyDescent="0.2">
      <c r="A13" s="9"/>
      <c r="B13" s="9"/>
    </row>
    <row r="14" spans="1:3" ht="20" x14ac:dyDescent="0.2">
      <c r="A14" s="9"/>
      <c r="B14" s="9"/>
    </row>
    <row r="16" spans="1:3" ht="20" x14ac:dyDescent="0.2">
      <c r="A16" s="8"/>
      <c r="B16" s="8"/>
    </row>
    <row r="18" spans="1:2" ht="20" x14ac:dyDescent="0.2">
      <c r="A18" s="9"/>
      <c r="B18" s="9"/>
    </row>
    <row r="19" spans="1:2" ht="20" x14ac:dyDescent="0.2">
      <c r="A19" s="9"/>
      <c r="B19" s="9"/>
    </row>
    <row r="20" spans="1:2" ht="20" x14ac:dyDescent="0.2">
      <c r="A20" s="9"/>
      <c r="B20" s="9"/>
    </row>
    <row r="21" spans="1:2" ht="20" x14ac:dyDescent="0.2">
      <c r="A21" s="9"/>
      <c r="B21" s="9"/>
    </row>
    <row r="22" spans="1:2" ht="20" x14ac:dyDescent="0.2">
      <c r="A22" s="9"/>
      <c r="B22" s="9"/>
    </row>
    <row r="23" spans="1:2" ht="20" x14ac:dyDescent="0.2">
      <c r="A23" s="9"/>
      <c r="B23" s="9"/>
    </row>
    <row r="24" spans="1:2" ht="20" x14ac:dyDescent="0.2">
      <c r="A24" s="9"/>
      <c r="B24" s="9"/>
    </row>
    <row r="25" spans="1:2" ht="20" x14ac:dyDescent="0.2">
      <c r="A25" s="9"/>
      <c r="B25" s="9"/>
    </row>
    <row r="27" spans="1:2" ht="20" x14ac:dyDescent="0.2">
      <c r="A27" s="8"/>
      <c r="B27" s="8"/>
    </row>
    <row r="29" spans="1:2" ht="20" x14ac:dyDescent="0.2">
      <c r="A29" s="9"/>
      <c r="B29" s="9"/>
    </row>
    <row r="30" spans="1:2" ht="20" x14ac:dyDescent="0.2">
      <c r="A30" s="9"/>
      <c r="B30" s="9"/>
    </row>
    <row r="31" spans="1:2" ht="20" x14ac:dyDescent="0.2">
      <c r="A31" s="9"/>
      <c r="B31" s="9"/>
    </row>
    <row r="32" spans="1:2" ht="20" x14ac:dyDescent="0.2">
      <c r="A32" s="9"/>
      <c r="B32" s="9"/>
    </row>
    <row r="33" spans="1:2" ht="20" x14ac:dyDescent="0.2">
      <c r="A33" s="9"/>
      <c r="B33" s="9"/>
    </row>
    <row r="34" spans="1:2" ht="20" x14ac:dyDescent="0.2">
      <c r="A34" s="9"/>
      <c r="B34" s="9"/>
    </row>
    <row r="35" spans="1:2" ht="20" x14ac:dyDescent="0.2">
      <c r="A35" s="9"/>
      <c r="B35" s="9"/>
    </row>
    <row r="36" spans="1:2" ht="20" x14ac:dyDescent="0.2">
      <c r="A36" s="9"/>
      <c r="B36" s="9"/>
    </row>
    <row r="38" spans="1:2" ht="20" x14ac:dyDescent="0.2">
      <c r="A38" s="8"/>
      <c r="B38" s="8"/>
    </row>
    <row r="40" spans="1:2" ht="20" x14ac:dyDescent="0.2">
      <c r="A40" s="9"/>
      <c r="B40" s="9"/>
    </row>
    <row r="41" spans="1:2" ht="20" x14ac:dyDescent="0.2">
      <c r="A41" s="9"/>
      <c r="B41" s="9"/>
    </row>
    <row r="42" spans="1:2" ht="20" x14ac:dyDescent="0.2">
      <c r="A42" s="9"/>
      <c r="B42" s="9"/>
    </row>
    <row r="43" spans="1:2" ht="20" x14ac:dyDescent="0.2">
      <c r="A43" s="9"/>
      <c r="B43" s="9"/>
    </row>
    <row r="44" spans="1:2" ht="20" x14ac:dyDescent="0.2">
      <c r="A44" s="9"/>
      <c r="B44" s="9"/>
    </row>
    <row r="45" spans="1:2" ht="20" x14ac:dyDescent="0.2">
      <c r="A45" s="9"/>
      <c r="B45" s="9"/>
    </row>
    <row r="46" spans="1:2" ht="20" x14ac:dyDescent="0.2">
      <c r="A46" s="9"/>
      <c r="B46" s="9"/>
    </row>
    <row r="47" spans="1:2" ht="20" x14ac:dyDescent="0.2">
      <c r="A47" s="9"/>
      <c r="B47" s="9"/>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5F4E-2C69-0141-AB32-103E58674299}">
  <dimension ref="C1:G4"/>
  <sheetViews>
    <sheetView tabSelected="1" zoomScale="99" workbookViewId="0">
      <selection activeCell="I3" sqref="I3"/>
    </sheetView>
  </sheetViews>
  <sheetFormatPr baseColWidth="10" defaultRowHeight="16" x14ac:dyDescent="0.2"/>
  <cols>
    <col min="1" max="2" width="3" customWidth="1"/>
    <col min="3" max="3" width="88" customWidth="1"/>
    <col min="4" max="4" width="19.5" customWidth="1"/>
    <col min="5" max="5" width="57.1640625" customWidth="1"/>
  </cols>
  <sheetData>
    <row r="1" spans="3:7" ht="26" customHeight="1" thickBot="1" x14ac:dyDescent="0.25"/>
    <row r="2" spans="3:7" ht="25" customHeight="1" thickBot="1" x14ac:dyDescent="0.25">
      <c r="C2" s="30" t="s">
        <v>51</v>
      </c>
      <c r="D2" s="31"/>
      <c r="E2" s="32"/>
      <c r="F2" s="29"/>
      <c r="G2" s="29"/>
    </row>
    <row r="3" spans="3:7" ht="357" customHeight="1" thickBot="1" x14ac:dyDescent="0.25">
      <c r="C3" s="28"/>
      <c r="D3" s="28"/>
      <c r="E3" s="28"/>
      <c r="F3" s="29"/>
      <c r="G3" s="29"/>
    </row>
    <row r="4" spans="3:7" ht="352" customHeight="1" thickBot="1" x14ac:dyDescent="0.25">
      <c r="C4" s="28"/>
      <c r="D4" s="28"/>
      <c r="E4" s="28"/>
      <c r="F4" s="29"/>
      <c r="G4" s="29"/>
    </row>
  </sheetData>
  <mergeCells count="1">
    <mergeCell ref="C2:E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Lylkend Albuquerque</dc:creator>
  <cp:lastModifiedBy>Lylkend Albuquerque</cp:lastModifiedBy>
  <dcterms:created xsi:type="dcterms:W3CDTF">2023-10-26T14:53:14Z</dcterms:created>
  <dcterms:modified xsi:type="dcterms:W3CDTF">2024-01-07T19:05:00Z</dcterms:modified>
</cp:coreProperties>
</file>