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7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<sst xmlns="http://schemas.openxmlformats.org/spreadsheetml/2006/main" count="29" uniqueCount="29">
  <si>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Project</t>
  </si>
  <si>
    <t>FinalDel</t>
  </si>
  <si>
    <t>AccessibilityModify</t>
  </si>
  <si>
    <t>HiddenApi</t>
  </si>
  <si>
    <t>HiddenModify</t>
  </si>
  <si>
    <t>ParameterListModifyDep</t>
  </si>
  <si>
    <t>InnerExtensionClassUseDep</t>
  </si>
  <si>
    <t>InheritExtension</t>
  </si>
  <si>
    <t>ImplementExtension</t>
  </si>
  <si>
    <t>AggregationExtensionInterfaceClassDep</t>
  </si>
  <si>
    <t>InheritanceNative</t>
  </si>
  <si>
    <t>ImplementNative</t>
  </si>
  <si>
    <t>AggregationAOSPClassDep</t>
  </si>
  <si>
    <t>PublicInterfaceUseDep</t>
  </si>
  <si>
    <t>ReflectUse</t>
  </si>
  <si>
    <t>aospa-sapphire</t>
  </si>
  <si>
    <t>aospa-ruby</t>
  </si>
  <si>
    <t>aospa-quartz</t>
  </si>
  <si>
    <t>lineage-16.0</t>
  </si>
  <si>
    <t>lineage-17.1</t>
  </si>
  <si>
    <t>lineage-18.1</t>
  </si>
  <si>
    <t>lineage-19.1</t>
  </si>
  <si>
    <t>omniron-9</t>
  </si>
  <si>
    <t>omniron-10</t>
  </si>
  <si>
    <t>omnirom-11</t>
  </si>
  <si>
    <t>omnirom-12</t>
  </si>
  <si>
    <t>calyx-11</t>
  </si>
  <si>
    <t>calyx-12</t>
  </si>
  <si>
    <t>AVERAGE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</si>
</sst>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"/>
  <sheetViews>
    <sheetView tabSelected="1" topLeftCell="E1" workbookViewId="0">
      <selection activeCell="C15" sqref="C15"/>
    </sheetView>
  </sheetViews>
  <sheetFormatPr defaultColWidth="9" defaultRowHeight="13.5"/>
  <cols>
    <col min="1" max="1" width="15.6725663716814" customWidth="1"/>
    <col min="3" max="3" width="12.7964601769912"/>
    <col min="4" max="4" width="13.858407079646"/>
    <col min="6" max="6" width="13.858407079646"/>
    <col min="7" max="12" width="12.7964601769912"/>
    <col min="13" max="13" width="13.858407079646"/>
    <col min="14" max="15" width="12.7964601769912"/>
  </cols>
  <sheetData>
    <row r="1" spans="1: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A2" t="s">
        <v>15</v>
      </c>
      <c r="B2" t="e">
        <v>#DIV/0!</v>
      </c>
      <c r="C2">
        <v>0.584793741450102</v>
      </c>
      <c r="D2" t="e">
        <v>#DIV/0!</v>
      </c>
      <c r="E2" t="e">
        <v>#DIV/0!</v>
      </c>
      <c r="F2">
        <v>0.654589325072846</v>
      </c>
      <c r="G2">
        <v>0.317730055631777</v>
      </c>
      <c r="H2">
        <v>0.477854281493529</v>
      </c>
      <c r="I2">
        <v>0.321754419441234</v>
      </c>
      <c r="J2">
        <v>0.468384975032849</v>
      </c>
      <c r="K2">
        <v>0.456853823502064</v>
      </c>
      <c r="L2">
        <v>0.185024174497229</v>
      </c>
      <c r="M2">
        <v>0.349074833687949</v>
      </c>
      <c r="N2">
        <v>0.374858524883192</v>
      </c>
      <c r="O2">
        <v>0.00862684732467285</v>
      </c>
      <c r="P2">
        <v>0</v>
      </c>
    </row>
    <row r="3" spans="1:16">
      <c r="A3" t="s">
        <v>16</v>
      </c>
      <c r="B3" t="e">
        <v>#DIV/0!</v>
      </c>
      <c r="C3">
        <v>0.62009486697814</v>
      </c>
      <c r="D3" t="e">
        <v>#DIV/0!</v>
      </c>
      <c r="E3" t="e">
        <v>#DIV/0!</v>
      </c>
      <c r="F3">
        <v>0.287587932105476</v>
      </c>
      <c r="G3">
        <v>0.152444390242005</v>
      </c>
      <c r="H3" t="e">
        <v>#DIV/0!</v>
      </c>
      <c r="I3" t="e">
        <v>#DIV/0!</v>
      </c>
      <c r="J3">
        <v>0.489678898417075</v>
      </c>
      <c r="K3">
        <v>0.360888760572909</v>
      </c>
      <c r="L3">
        <v>0.10654926569853</v>
      </c>
      <c r="M3">
        <v>0.281599535725713</v>
      </c>
      <c r="N3">
        <v>0.154362956588925</v>
      </c>
      <c r="O3" t="e">
        <v>#DIV/0!</v>
      </c>
      <c r="P3">
        <v>0</v>
      </c>
    </row>
    <row r="4" spans="1:16">
      <c r="A4" t="s">
        <v>17</v>
      </c>
      <c r="B4" t="e">
        <v>#DIV/0!</v>
      </c>
      <c r="C4">
        <v>0.42648747214593</v>
      </c>
      <c r="D4" t="e">
        <v>#DIV/0!</v>
      </c>
      <c r="E4" t="e">
        <v>#DIV/0!</v>
      </c>
      <c r="F4">
        <v>0.438296664826996</v>
      </c>
      <c r="G4">
        <v>-0.0367795126915193</v>
      </c>
      <c r="H4" t="e">
        <v>#DIV/0!</v>
      </c>
      <c r="I4" t="e">
        <v>#DIV/0!</v>
      </c>
      <c r="J4">
        <v>0.443354714080539</v>
      </c>
      <c r="K4" t="e">
        <v>#DIV/0!</v>
      </c>
      <c r="L4">
        <v>0.0145508230356406</v>
      </c>
      <c r="M4">
        <v>0.0693983969027403</v>
      </c>
      <c r="N4">
        <v>0.0103688606114776</v>
      </c>
      <c r="O4" t="e">
        <v>#DIV/0!</v>
      </c>
      <c r="P4">
        <v>0</v>
      </c>
    </row>
    <row r="5" spans="1:16">
      <c r="A5" t="s">
        <v>18</v>
      </c>
      <c r="B5" t="e">
        <v>#DIV/0!</v>
      </c>
      <c r="C5">
        <v>-0.0286612576300754</v>
      </c>
      <c r="D5" t="e">
        <v>#DIV/0!</v>
      </c>
      <c r="E5" t="e">
        <v>#DIV/0!</v>
      </c>
      <c r="F5">
        <v>0.337973416137987</v>
      </c>
      <c r="G5">
        <v>0.43886949644965</v>
      </c>
      <c r="H5" t="e">
        <v>#DIV/0!</v>
      </c>
      <c r="I5" t="e">
        <v>#DIV/0!</v>
      </c>
      <c r="J5">
        <v>0.443130077944148</v>
      </c>
      <c r="K5" t="e">
        <v>#DIV/0!</v>
      </c>
      <c r="L5">
        <v>0.11598918198156</v>
      </c>
      <c r="M5">
        <v>0.105706918656155</v>
      </c>
      <c r="N5">
        <v>0.0590380895918301</v>
      </c>
      <c r="O5" t="e">
        <v>#DIV/0!</v>
      </c>
      <c r="P5">
        <v>0</v>
      </c>
    </row>
    <row r="6" spans="1:16">
      <c r="A6" t="s">
        <v>19</v>
      </c>
      <c r="B6" t="e">
        <v>#DIV/0!</v>
      </c>
      <c r="C6">
        <v>0.112508262628941</v>
      </c>
      <c r="D6" t="e">
        <v>#DIV/0!</v>
      </c>
      <c r="E6" t="e">
        <v>#DIV/0!</v>
      </c>
      <c r="F6">
        <v>-0.00544547320820263</v>
      </c>
      <c r="G6">
        <v>0.749271132031627</v>
      </c>
      <c r="H6" t="e">
        <v>#DIV/0!</v>
      </c>
      <c r="I6" t="e">
        <v>#DIV/0!</v>
      </c>
      <c r="J6">
        <v>0.723568079640784</v>
      </c>
      <c r="K6" t="e">
        <v>#DIV/0!</v>
      </c>
      <c r="L6">
        <v>0.0254966293534596</v>
      </c>
      <c r="M6">
        <v>0.0637770950227687</v>
      </c>
      <c r="N6">
        <v>0.091828225247815</v>
      </c>
      <c r="O6" t="e">
        <v>#DIV/0!</v>
      </c>
      <c r="P6">
        <v>0</v>
      </c>
    </row>
    <row r="7" spans="1:16">
      <c r="A7" t="s">
        <v>20</v>
      </c>
      <c r="B7" t="e">
        <v>#DIV/0!</v>
      </c>
      <c r="C7">
        <v>-0.0581311844310977</v>
      </c>
      <c r="D7">
        <v>0.0378372134932556</v>
      </c>
      <c r="E7" t="e">
        <v>#DIV/0!</v>
      </c>
      <c r="F7">
        <v>0.134518959479517</v>
      </c>
      <c r="G7">
        <v>0.273392227189477</v>
      </c>
      <c r="H7" t="e">
        <v>#DIV/0!</v>
      </c>
      <c r="I7" t="e">
        <v>#DIV/0!</v>
      </c>
      <c r="J7">
        <v>0.255024242262949</v>
      </c>
      <c r="K7" t="e">
        <v>#DIV/0!</v>
      </c>
      <c r="L7">
        <v>-0.0609071944546304</v>
      </c>
      <c r="M7">
        <v>-0.0619300087377195</v>
      </c>
      <c r="N7">
        <v>-0.00743305276989612</v>
      </c>
      <c r="O7" t="e">
        <v>#DIV/0!</v>
      </c>
      <c r="P7">
        <v>0</v>
      </c>
    </row>
    <row r="8" spans="1:16">
      <c r="A8" t="s">
        <v>21</v>
      </c>
      <c r="B8" t="e">
        <v>#DIV/0!</v>
      </c>
      <c r="C8">
        <v>-0.0270665980980384</v>
      </c>
      <c r="D8">
        <v>-0.0785889566440718</v>
      </c>
      <c r="E8" t="e">
        <v>#DIV/0!</v>
      </c>
      <c r="F8">
        <v>-0.0131105327048767</v>
      </c>
      <c r="G8">
        <v>-0.0154561166933796</v>
      </c>
      <c r="H8" t="e">
        <v>#DIV/0!</v>
      </c>
      <c r="I8" t="e">
        <v>#DIV/0!</v>
      </c>
      <c r="J8">
        <v>0.255535928445962</v>
      </c>
      <c r="K8" t="e">
        <v>#DIV/0!</v>
      </c>
      <c r="L8">
        <v>-0.0395823025576255</v>
      </c>
      <c r="M8">
        <v>-0.0383145880404385</v>
      </c>
      <c r="N8">
        <v>-0.0574217119043739</v>
      </c>
      <c r="O8" t="e">
        <v>#DIV/0!</v>
      </c>
      <c r="P8">
        <v>0</v>
      </c>
    </row>
    <row r="9" spans="1:16">
      <c r="A9" t="s">
        <v>22</v>
      </c>
      <c r="B9" t="e">
        <v>#DIV/0!</v>
      </c>
      <c r="C9">
        <v>0.0722591775937495</v>
      </c>
      <c r="D9" t="e">
        <v>#DIV/0!</v>
      </c>
      <c r="E9" t="e">
        <v>#DIV/0!</v>
      </c>
      <c r="F9">
        <v>0.336551603052001</v>
      </c>
      <c r="G9">
        <v>-0.0456678236512994</v>
      </c>
      <c r="H9" t="e">
        <v>#DIV/0!</v>
      </c>
      <c r="I9">
        <v>0.202243219027183</v>
      </c>
      <c r="J9">
        <v>0.0107483068330816</v>
      </c>
      <c r="K9">
        <v>-0.0529718121716922</v>
      </c>
      <c r="L9">
        <v>-0.0778806717379953</v>
      </c>
      <c r="M9">
        <v>-0.0718284175447937</v>
      </c>
      <c r="N9">
        <v>0.00443573334954554</v>
      </c>
      <c r="O9" t="e">
        <v>#DIV/0!</v>
      </c>
      <c r="P9">
        <v>0</v>
      </c>
    </row>
    <row r="10" spans="1:16">
      <c r="A10" t="s">
        <v>23</v>
      </c>
      <c r="B10" t="e">
        <v>#DIV/0!</v>
      </c>
      <c r="C10">
        <v>0.493851029820703</v>
      </c>
      <c r="D10" t="e">
        <v>#DIV/0!</v>
      </c>
      <c r="E10" t="e">
        <v>#DIV/0!</v>
      </c>
      <c r="F10">
        <v>0.408624247631663</v>
      </c>
      <c r="G10">
        <v>0.0684071750324869</v>
      </c>
      <c r="H10" t="e">
        <v>#DIV/0!</v>
      </c>
      <c r="I10">
        <v>0.384388956317978</v>
      </c>
      <c r="J10">
        <v>0.320933631999828</v>
      </c>
      <c r="K10">
        <v>-0.0369181579540403</v>
      </c>
      <c r="L10">
        <v>-0.032065990331601</v>
      </c>
      <c r="M10">
        <v>-0.0723822963963487</v>
      </c>
      <c r="N10">
        <v>0.0253657321546325</v>
      </c>
      <c r="O10" t="e">
        <v>#DIV/0!</v>
      </c>
      <c r="P10">
        <v>0</v>
      </c>
    </row>
    <row r="11" spans="1:16">
      <c r="A11" t="s">
        <v>24</v>
      </c>
      <c r="B11" t="e">
        <v>#DIV/0!</v>
      </c>
      <c r="C11">
        <v>0.526305521995745</v>
      </c>
      <c r="D11" t="e">
        <v>#DIV/0!</v>
      </c>
      <c r="E11" t="e">
        <v>#DIV/0!</v>
      </c>
      <c r="F11">
        <v>0.263674945795567</v>
      </c>
      <c r="G11">
        <v>0.198953041325495</v>
      </c>
      <c r="H11" t="e">
        <v>#DIV/0!</v>
      </c>
      <c r="I11">
        <v>0.0237914899148171</v>
      </c>
      <c r="J11">
        <v>0.424528631753646</v>
      </c>
      <c r="K11">
        <v>0.351168144505211</v>
      </c>
      <c r="L11">
        <v>0.1529135839477</v>
      </c>
      <c r="M11">
        <v>-0.0207890173768454</v>
      </c>
      <c r="N11">
        <v>0.102623199817126</v>
      </c>
      <c r="O11" t="e">
        <v>#DIV/0!</v>
      </c>
      <c r="P11">
        <v>0</v>
      </c>
    </row>
    <row r="12" spans="1:16">
      <c r="A12" t="s">
        <v>25</v>
      </c>
      <c r="B12" t="e">
        <v>#DIV/0!</v>
      </c>
      <c r="C12">
        <v>-0.0310834936080105</v>
      </c>
      <c r="D12" t="e">
        <v>#DIV/0!</v>
      </c>
      <c r="E12" t="e">
        <v>#DIV/0!</v>
      </c>
      <c r="F12">
        <v>0.0381468274221442</v>
      </c>
      <c r="G12">
        <v>-0.0310834936080105</v>
      </c>
      <c r="H12" t="e">
        <v>#DIV/0!</v>
      </c>
      <c r="I12">
        <v>-0.0562632981713146</v>
      </c>
      <c r="J12">
        <v>-0.0420703161911672</v>
      </c>
      <c r="K12">
        <v>-0.0444444444444445</v>
      </c>
      <c r="L12" t="e">
        <v>#DIV/0!</v>
      </c>
      <c r="M12">
        <v>-0.0685048016055971</v>
      </c>
      <c r="N12">
        <v>-0.076412400086315</v>
      </c>
      <c r="O12" t="e">
        <v>#DIV/0!</v>
      </c>
      <c r="P12">
        <v>0</v>
      </c>
    </row>
    <row r="13" spans="1:16">
      <c r="A13" t="s">
        <v>26</v>
      </c>
      <c r="B13" t="e">
        <v>#DIV/0!</v>
      </c>
      <c r="C13" t="e">
        <v>#DIV/0!</v>
      </c>
      <c r="D13" t="e">
        <v>#DIV/0!</v>
      </c>
      <c r="E13" t="e">
        <v>#DIV/0!</v>
      </c>
      <c r="F13" t="e">
        <v>#DIV/0!</v>
      </c>
      <c r="G13" t="e">
        <v>#DIV/0!</v>
      </c>
      <c r="H13" t="e">
        <v>#DIV/0!</v>
      </c>
      <c r="I13" t="e">
        <v>#DIV/0!</v>
      </c>
      <c r="J13" t="e">
        <v>#DIV/0!</v>
      </c>
      <c r="K13" t="e">
        <v>#DIV/0!</v>
      </c>
      <c r="L13" t="e">
        <v>#DIV/0!</v>
      </c>
      <c r="M13" t="e">
        <v>#DIV/0!</v>
      </c>
      <c r="N13" t="e">
        <v>#DIV/0!</v>
      </c>
      <c r="O13" t="e">
        <v>#DIV/0!</v>
      </c>
      <c r="P13">
        <v>0</v>
      </c>
    </row>
    <row r="14" spans="1:16">
      <c r="A14" t="s">
        <v>27</v>
      </c>
      <c r="B14" t="e">
        <v>#DIV/0!</v>
      </c>
      <c r="C14" t="e">
        <v>#DIV/0!</v>
      </c>
      <c r="D14" t="e">
        <v>#DIV/0!</v>
      </c>
      <c r="E14" t="e">
        <v>#DIV/0!</v>
      </c>
      <c r="F14">
        <v>-0.063519038568052</v>
      </c>
      <c r="G14" t="e">
        <v>#DIV/0!</v>
      </c>
      <c r="H14" t="e">
        <v>#DIV/0!</v>
      </c>
      <c r="I14" t="e">
        <v>#DIV/0!</v>
      </c>
      <c r="J14" t="e">
        <v>#DIV/0!</v>
      </c>
      <c r="K14" t="e">
        <v>#DIV/0!</v>
      </c>
      <c r="L14">
        <v>-0.040550020104705</v>
      </c>
      <c r="M14">
        <v>-0.0423881053284552</v>
      </c>
      <c r="N14" t="e">
        <v>#DIV/0!</v>
      </c>
      <c r="O14" t="e">
        <v>#DIV/0!</v>
      </c>
      <c r="P14">
        <v>0</v>
      </c>
    </row>
    <row r="15" spans="1:15">
      <c r="A15" t="s">
        <v>28</v>
      </c>
      <c r="B15">
        <v>0</v>
      </c>
      <c r="C15" s="2">
        <f>AVERAGE(C2:C12,P14,P13)</f>
        <v>0.207027502988161</v>
      </c>
      <c r="D15">
        <f>AVERAGE(D7:D8)</f>
        <v>-0.0203758715754081</v>
      </c>
      <c r="E15">
        <v>0</v>
      </c>
      <c r="F15" s="2">
        <f>AVERAGE(F2:F12,F14,P13)</f>
        <v>0.216760682849467</v>
      </c>
      <c r="G15">
        <f>AVERAGE(P13:P14,G2:G12)</f>
        <v>0.15923696701987</v>
      </c>
      <c r="H15" s="3">
        <f>AVERAGE(H2,P3:P14)</f>
        <v>0.0367580216533484</v>
      </c>
      <c r="I15">
        <f>AVERAGE(I2,I9:I12,P3:P8,P13:P14)</f>
        <v>0.0673780605022999</v>
      </c>
      <c r="J15" s="2">
        <f>AVERAGE(P13:P14,J2:J12)</f>
        <v>0.291755166939976</v>
      </c>
      <c r="K15">
        <f>AVERAGE(K2:K3,K9:K12,P4:P8,P13:P14)</f>
        <v>0.0795827933853851</v>
      </c>
      <c r="L15">
        <f>AVERAGE(L2:L11,P12:P13,L14)</f>
        <v>0.0268874984098125</v>
      </c>
      <c r="M15">
        <f>AVERAGE(M2:M12,M14,P13)</f>
        <v>0.0379553496127022</v>
      </c>
      <c r="N15">
        <f>AVERAGE(N2:N12,P13:P14)</f>
        <v>0.0524318582679968</v>
      </c>
      <c r="O15">
        <f>AVERAGE(O2,P3:P14)</f>
        <v>0.00066360364035945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戴铱彤</cp:lastModifiedBy>
  <dcterms:created xsi:type="dcterms:W3CDTF">2022-08-14T06:34:00Z</dcterms:created>
  <dcterms:modified xsi:type="dcterms:W3CDTF">2022-08-14T07:52:38Z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94F4CADD87814C989EB36D9328DADCBC</vt:lpwstr>
  </property>
  <property fmtid="{D5CDD505-2E9C-101B-9397-08002B2CF9AE}" pid="3" name="KSOProductBuildVer">
    <vt:lpwstr>2052-11.1.0.12012</vt:lpwstr>
  </property>
</Properties>
</file>