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7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<sst xmlns="http://schemas.openxmlformats.org/spreadsheetml/2006/main" count="30" uniqueCount="30">
  <si>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Project</t>
  </si>
  <si>
    <t>FinalDel</t>
  </si>
  <si>
    <t>AccessibilityModify</t>
  </si>
  <si>
    <t>HiddenApi</t>
  </si>
  <si>
    <t>HiddenModify</t>
  </si>
  <si>
    <t>ParameterListModifyDep</t>
  </si>
  <si>
    <t>InnerExtensionClassUseDep</t>
  </si>
  <si>
    <t>InheritExtension</t>
  </si>
  <si>
    <t>ImplementExtension</t>
  </si>
  <si>
    <t>AggregationExtensionInterfaceClassDep</t>
  </si>
  <si>
    <t>InheritanceNative</t>
  </si>
  <si>
    <t>ImplementNative</t>
  </si>
  <si>
    <t>AggregationAOSPClassDep</t>
  </si>
  <si>
    <t>PublicInterfaceUseDep</t>
  </si>
  <si>
    <t>ReflectUse</t>
  </si>
  <si>
    <t>aospa-sapphire</t>
  </si>
  <si>
    <t>aospa-ruby</t>
  </si>
  <si>
    <t>aospa-quartz</t>
  </si>
  <si>
    <t>lineage-16.0</t>
  </si>
  <si>
    <t>lineage-17.1</t>
  </si>
  <si>
    <t>lineage-18.1</t>
  </si>
  <si>
    <t>lineage-19.1</t>
  </si>
  <si>
    <t>omniron-9</t>
  </si>
  <si>
    <t>omniron-10</t>
  </si>
  <si>
    <t>omnirom-11</t>
  </si>
  <si>
    <t>omnirom-12</t>
  </si>
  <si>
    <t>calyx-11</t>
  </si>
  <si>
    <t>与confict file没有交集</t>
  </si>
  <si>
    <t>calyx-12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</si>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</sst>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tabSelected="1" workbookViewId="0">
      <selection activeCell="G15" sqref="G15"/>
    </sheetView>
  </sheetViews>
  <sheetFormatPr defaultColWidth="9" defaultRowHeight="13.5"/>
  <cols>
    <col min="1" max="1" width="15.070796460177" customWidth="1"/>
    <col min="3" max="4" width="12.7964601769912"/>
    <col min="6" max="6" width="13.858407079646"/>
    <col min="7" max="8" width="12.7964601769912"/>
    <col min="9" max="9" width="13.858407079646"/>
    <col min="10" max="10" width="12.7964601769912"/>
    <col min="11" max="15" width="13.858407079646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e">
        <v>#DIV/0!</v>
      </c>
      <c r="C2">
        <v>0.101186423635662</v>
      </c>
      <c r="D2" t="e">
        <v>#DIV/0!</v>
      </c>
      <c r="E2" t="e">
        <v>#DIV/0!</v>
      </c>
      <c r="F2">
        <v>0.0784329955320935</v>
      </c>
      <c r="G2">
        <v>0.04269009024623</v>
      </c>
      <c r="H2">
        <v>0.0385861534743044</v>
      </c>
      <c r="I2">
        <v>-0.00608830007794454</v>
      </c>
      <c r="J2">
        <v>0.0414456304096288</v>
      </c>
      <c r="K2">
        <v>-0.0179396731536776</v>
      </c>
      <c r="L2">
        <v>-0.0208163601665305</v>
      </c>
      <c r="M2">
        <v>-0.0076528099259468</v>
      </c>
      <c r="N2">
        <v>0.0248583061287515</v>
      </c>
      <c r="O2">
        <v>-0.00894809148648275</v>
      </c>
      <c r="P2">
        <v>0</v>
      </c>
    </row>
    <row r="3" spans="1:16">
      <c r="A3" t="s">
        <v>16</v>
      </c>
      <c r="B3" t="e">
        <v>#DIV/0!</v>
      </c>
      <c r="C3">
        <v>0.0497574980484932</v>
      </c>
      <c r="D3" t="e">
        <v>#DIV/0!</v>
      </c>
      <c r="E3" t="e">
        <v>#DIV/0!</v>
      </c>
      <c r="F3">
        <v>0.0502022285925644</v>
      </c>
      <c r="G3">
        <v>0.276304874039666</v>
      </c>
      <c r="H3" t="e">
        <v>#DIV/0!</v>
      </c>
      <c r="I3" t="e">
        <v>#DIV/0!</v>
      </c>
      <c r="J3">
        <v>0.0860433046230698</v>
      </c>
      <c r="K3">
        <v>-0.0441700568599957</v>
      </c>
      <c r="L3">
        <v>-0.0884398391858602</v>
      </c>
      <c r="M3">
        <v>0.0118842596753136</v>
      </c>
      <c r="N3">
        <v>0.00232969855998166</v>
      </c>
      <c r="O3" t="e">
        <v>#DIV/0!</v>
      </c>
      <c r="P3">
        <v>0</v>
      </c>
    </row>
    <row r="4" spans="1:16">
      <c r="A4" t="s">
        <v>17</v>
      </c>
      <c r="B4" t="e">
        <v>#DIV/0!</v>
      </c>
      <c r="C4">
        <v>0.0738888446468157</v>
      </c>
      <c r="D4" t="e">
        <v>#DIV/0!</v>
      </c>
      <c r="E4" t="e">
        <v>#DIV/0!</v>
      </c>
      <c r="F4">
        <v>-0.0259022866728662</v>
      </c>
      <c r="G4">
        <v>-0.0124313116384583</v>
      </c>
      <c r="H4" t="e">
        <v>#DIV/0!</v>
      </c>
      <c r="I4" t="e">
        <v>#DIV/0!</v>
      </c>
      <c r="J4">
        <v>0.117116981181394</v>
      </c>
      <c r="K4" t="e">
        <v>#DIV/0!</v>
      </c>
      <c r="L4">
        <v>-0.0818091657279492</v>
      </c>
      <c r="M4">
        <v>-0.0451871939351797</v>
      </c>
      <c r="N4">
        <v>-0.0248337172102171</v>
      </c>
      <c r="O4" t="e">
        <v>#DIV/0!</v>
      </c>
      <c r="P4">
        <v>0</v>
      </c>
    </row>
    <row r="5" spans="1:16">
      <c r="A5" t="s">
        <v>18</v>
      </c>
      <c r="B5" t="e">
        <v>#DIV/0!</v>
      </c>
      <c r="C5">
        <v>-0.0109851978066423</v>
      </c>
      <c r="D5" t="e">
        <v>#DIV/0!</v>
      </c>
      <c r="E5" t="e">
        <v>#DIV/0!</v>
      </c>
      <c r="F5">
        <v>0.159477003948807</v>
      </c>
      <c r="G5">
        <v>0.0926652026855918</v>
      </c>
      <c r="H5" t="e">
        <v>#DIV/0!</v>
      </c>
      <c r="I5" t="e">
        <v>#DIV/0!</v>
      </c>
      <c r="J5">
        <v>0.0732770497569326</v>
      </c>
      <c r="K5" t="e">
        <v>#DIV/0!</v>
      </c>
      <c r="L5">
        <v>-0.0531488870932512</v>
      </c>
      <c r="M5">
        <v>-0.0115766094238997</v>
      </c>
      <c r="N5">
        <v>0.0296420843975869</v>
      </c>
      <c r="O5" t="e">
        <v>#DIV/0!</v>
      </c>
      <c r="P5">
        <v>0</v>
      </c>
    </row>
    <row r="6" spans="1:16">
      <c r="A6" t="s">
        <v>19</v>
      </c>
      <c r="B6" t="e">
        <v>#DIV/0!</v>
      </c>
      <c r="C6">
        <v>0.0423513554405998</v>
      </c>
      <c r="D6" t="e">
        <v>#DIV/0!</v>
      </c>
      <c r="E6" t="e">
        <v>#DIV/0!</v>
      </c>
      <c r="F6">
        <v>-0.0492749706373965</v>
      </c>
      <c r="G6">
        <v>0.146184635958242</v>
      </c>
      <c r="H6" t="e">
        <v>#DIV/0!</v>
      </c>
      <c r="I6" t="e">
        <v>#DIV/0!</v>
      </c>
      <c r="J6">
        <v>0.123720465247088</v>
      </c>
      <c r="K6" t="e">
        <v>#DIV/0!</v>
      </c>
      <c r="L6">
        <v>-0.0488839387857503</v>
      </c>
      <c r="M6">
        <v>-0.0612861668755885</v>
      </c>
      <c r="N6">
        <v>0.0348318107903871</v>
      </c>
      <c r="O6" t="e">
        <v>#DIV/0!</v>
      </c>
      <c r="P6">
        <v>0</v>
      </c>
    </row>
    <row r="7" spans="1:16">
      <c r="A7" t="s">
        <v>20</v>
      </c>
      <c r="B7" t="e">
        <v>#DIV/0!</v>
      </c>
      <c r="C7">
        <v>-0.0189968562804071</v>
      </c>
      <c r="D7">
        <v>0.0551936087636193</v>
      </c>
      <c r="E7" t="e">
        <v>#DIV/0!</v>
      </c>
      <c r="F7">
        <v>0.177296112313496</v>
      </c>
      <c r="G7">
        <v>-0.00843386501742899</v>
      </c>
      <c r="H7" t="e">
        <v>#DIV/0!</v>
      </c>
      <c r="I7" t="e">
        <v>#DIV/0!</v>
      </c>
      <c r="J7">
        <v>-0.0186624755035702</v>
      </c>
      <c r="K7" t="e">
        <v>#DIV/0!</v>
      </c>
      <c r="L7">
        <v>-0.0305505697266511</v>
      </c>
      <c r="M7">
        <v>-0.0426138785832961</v>
      </c>
      <c r="N7">
        <v>0.0189844036231478</v>
      </c>
      <c r="O7" t="e">
        <v>#DIV/0!</v>
      </c>
      <c r="P7">
        <v>0</v>
      </c>
    </row>
    <row r="8" spans="1:16">
      <c r="A8" t="s">
        <v>21</v>
      </c>
      <c r="B8" t="e">
        <v>#DIV/0!</v>
      </c>
      <c r="C8">
        <v>-0.00981761387347634</v>
      </c>
      <c r="D8">
        <v>-0.0322023521008732</v>
      </c>
      <c r="E8" t="e">
        <v>#DIV/0!</v>
      </c>
      <c r="F8">
        <v>0.0393814321653778</v>
      </c>
      <c r="G8">
        <v>-0.00564557436937628</v>
      </c>
      <c r="H8" t="e">
        <v>#DIV/0!</v>
      </c>
      <c r="I8" t="e">
        <v>#DIV/0!</v>
      </c>
      <c r="J8">
        <v>0.354314071888854</v>
      </c>
      <c r="K8" t="e">
        <v>#DIV/0!</v>
      </c>
      <c r="L8">
        <v>-0.0202267917687333</v>
      </c>
      <c r="M8">
        <v>-0.0256705781624806</v>
      </c>
      <c r="N8">
        <v>-0.0319240333820651</v>
      </c>
      <c r="O8" t="e">
        <v>#DIV/0!</v>
      </c>
      <c r="P8">
        <v>0</v>
      </c>
    </row>
    <row r="9" spans="1:16">
      <c r="A9" t="s">
        <v>22</v>
      </c>
      <c r="B9" t="e">
        <v>#DIV/0!</v>
      </c>
      <c r="C9">
        <v>-0.0178894901625496</v>
      </c>
      <c r="D9" t="e">
        <v>#DIV/0!</v>
      </c>
      <c r="E9" t="e">
        <v>#DIV/0!</v>
      </c>
      <c r="F9">
        <v>-0.0388925878044348</v>
      </c>
      <c r="G9">
        <v>-0.0133449584967499</v>
      </c>
      <c r="H9" t="e">
        <v>#DIV/0!</v>
      </c>
      <c r="I9">
        <v>-0.0133449584967499</v>
      </c>
      <c r="J9">
        <v>0.0446723271202481</v>
      </c>
      <c r="K9">
        <v>-0.0154301006973821</v>
      </c>
      <c r="L9">
        <v>-0.0307799704661615</v>
      </c>
      <c r="M9">
        <v>-0.0245688677534627</v>
      </c>
      <c r="N9">
        <v>0.0666494533268386</v>
      </c>
      <c r="O9" t="e">
        <v>#DIV/0!</v>
      </c>
      <c r="P9">
        <v>0</v>
      </c>
    </row>
    <row r="10" spans="1:16">
      <c r="A10" t="s">
        <v>23</v>
      </c>
      <c r="B10" t="e">
        <v>#DIV/0!</v>
      </c>
      <c r="C10">
        <v>0.0618384875564743</v>
      </c>
      <c r="D10" t="e">
        <v>#DIV/0!</v>
      </c>
      <c r="E10" t="e">
        <v>#DIV/0!</v>
      </c>
      <c r="F10">
        <v>0.0864831049315477</v>
      </c>
      <c r="G10">
        <v>0.141033943440251</v>
      </c>
      <c r="H10" t="e">
        <v>#DIV/0!</v>
      </c>
      <c r="I10">
        <v>-0.0262813929748195</v>
      </c>
      <c r="J10">
        <v>0.162801929769894</v>
      </c>
      <c r="K10">
        <v>-0.0173110255486226</v>
      </c>
      <c r="L10">
        <v>-0.00402705788123564</v>
      </c>
      <c r="M10">
        <v>-0.0539384825323376</v>
      </c>
      <c r="N10">
        <v>-0.022612165169264</v>
      </c>
      <c r="O10" t="e">
        <v>#DIV/0!</v>
      </c>
      <c r="P10">
        <v>0</v>
      </c>
    </row>
    <row r="11" spans="1:16">
      <c r="A11" t="s">
        <v>24</v>
      </c>
      <c r="B11" t="e">
        <v>#DIV/0!</v>
      </c>
      <c r="C11">
        <v>0.0583204800800228</v>
      </c>
      <c r="D11" t="e">
        <v>#DIV/0!</v>
      </c>
      <c r="E11" t="e">
        <v>#DIV/0!</v>
      </c>
      <c r="F11">
        <v>0.0612729209473482</v>
      </c>
      <c r="G11">
        <v>0.323482562347215</v>
      </c>
      <c r="H11" t="e">
        <v>#DIV/0!</v>
      </c>
      <c r="I11">
        <v>-0.00798648415042688</v>
      </c>
      <c r="J11">
        <v>0.0920088191920238</v>
      </c>
      <c r="K11">
        <v>-0.0377490013272756</v>
      </c>
      <c r="L11">
        <v>-0.0519666122457804</v>
      </c>
      <c r="M11">
        <v>-0.0638951245729573</v>
      </c>
      <c r="N11">
        <v>0.0149594383365417</v>
      </c>
      <c r="O11" t="e">
        <v>#DIV/0!</v>
      </c>
      <c r="P11">
        <v>0</v>
      </c>
    </row>
    <row r="12" spans="1:16">
      <c r="A12" t="s">
        <v>25</v>
      </c>
      <c r="B12" t="e">
        <v>#DIV/0!</v>
      </c>
      <c r="C12">
        <v>-0.0154561166933796</v>
      </c>
      <c r="D12" t="e">
        <v>#DIV/0!</v>
      </c>
      <c r="E12" t="e">
        <v>#DIV/0!</v>
      </c>
      <c r="F12">
        <v>0.093313632246154</v>
      </c>
      <c r="G12">
        <v>-0.0154561166933796</v>
      </c>
      <c r="H12" t="e">
        <v>#DIV/0!</v>
      </c>
      <c r="I12">
        <v>-0.0285836813467348</v>
      </c>
      <c r="J12">
        <v>-0.0208273077848825</v>
      </c>
      <c r="K12">
        <v>-0.021978021978022</v>
      </c>
      <c r="L12" t="e">
        <v>#DIV/0!</v>
      </c>
      <c r="M12">
        <v>-0.0359224316641339</v>
      </c>
      <c r="N12">
        <v>-0.0358461928335347</v>
      </c>
      <c r="O12" t="e">
        <v>#DIV/0!</v>
      </c>
      <c r="P12">
        <v>0</v>
      </c>
    </row>
    <row r="13" spans="1:17">
      <c r="A13" t="s">
        <v>26</v>
      </c>
      <c r="B13" t="e">
        <v>#DIV/0!</v>
      </c>
      <c r="C13" t="e">
        <v>#DIV/0!</v>
      </c>
      <c r="D13" t="e">
        <v>#DIV/0!</v>
      </c>
      <c r="E13" t="e">
        <v>#DIV/0!</v>
      </c>
      <c r="F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K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>
        <v>0</v>
      </c>
      <c r="Q13" t="s">
        <v>27</v>
      </c>
    </row>
    <row r="14" spans="1:16">
      <c r="A14" t="s">
        <v>28</v>
      </c>
      <c r="B14" t="e">
        <v>#DIV/0!</v>
      </c>
      <c r="C14" t="e">
        <v>#DIV/0!</v>
      </c>
      <c r="D14" t="e">
        <v>#DIV/0!</v>
      </c>
      <c r="E14" t="e">
        <v>#DIV/0!</v>
      </c>
      <c r="F14">
        <v>-0.0326978848604054</v>
      </c>
      <c r="G14" t="e">
        <v>#DIV/0!</v>
      </c>
      <c r="H14" t="e">
        <v>#DIV/0!</v>
      </c>
      <c r="I14" t="e">
        <v>#DIV/0!</v>
      </c>
      <c r="J14" t="e">
        <v>#DIV/0!</v>
      </c>
      <c r="K14" t="e">
        <v>#DIV/0!</v>
      </c>
      <c r="L14">
        <v>-0.0243208958348647</v>
      </c>
      <c r="M14">
        <v>-0.0353411873865321</v>
      </c>
      <c r="N14" t="e">
        <v>#DIV/0!</v>
      </c>
      <c r="O14" t="e">
        <v>#DIV/0!</v>
      </c>
      <c r="P14">
        <v>0</v>
      </c>
    </row>
    <row r="15" spans="1:15">
      <c r="A15" t="s">
        <v>29</v>
      </c>
      <c r="B15">
        <v>0</v>
      </c>
      <c r="C15">
        <f>AVERAGE(C2:C12,P13:P14)</f>
        <v>0.0241690626608933</v>
      </c>
      <c r="D15">
        <f>AVERAGE(D7:D8)</f>
        <v>0.011495628331373</v>
      </c>
      <c r="E15">
        <v>0</v>
      </c>
      <c r="F15">
        <f>AVERAGE(F2:F12,F14,P13)</f>
        <v>0.0460839769770989</v>
      </c>
      <c r="G15" s="2">
        <f>AVERAGE(G2:G12,P13:P14)</f>
        <v>0.0743884217309079</v>
      </c>
      <c r="H15">
        <f>AVERAGE(H2,P3:P13,P14)</f>
        <v>0.00296816565186957</v>
      </c>
      <c r="I15">
        <f>AVERAGE(I2,P3:P8,I9:I12,P13:P14)</f>
        <v>-0.00632960131128274</v>
      </c>
      <c r="J15" s="2">
        <f>AVERAGE(J2:J12,P13:P14)</f>
        <v>0.0812239073769754</v>
      </c>
      <c r="K15">
        <f>AVERAGE(K2:K3,K9:K12,P4:P8,P13:P14)</f>
        <v>-0.0118906061203827</v>
      </c>
      <c r="L15">
        <f>AVERAGE(L2:L11,P12:P13,L14)</f>
        <v>-0.0349976991448283</v>
      </c>
      <c r="M15">
        <f>AVERAGE(M2:M12,P13,M14)</f>
        <v>-0.0304437747031155</v>
      </c>
      <c r="N15">
        <f>AVERAGE(N2:N12,P13:P14)</f>
        <v>0.00592608358216572</v>
      </c>
      <c r="O15">
        <f>AVERAGE(O2,P3:P14)</f>
        <v>-0.000688314729729442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戴铱彤</cp:lastModifiedBy>
  <dcterms:created xsi:type="dcterms:W3CDTF">2022-08-14T03:01:00Z</dcterms:created>
  <dcterms:modified xsi:type="dcterms:W3CDTF">2022-08-14T07:57:57Z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38A325F8E85E4DDDBBF5BA96FB97AE11</vt:lpwstr>
  </property>
  <property fmtid="{D5CDD505-2E9C-101B-9397-08002B2CF9AE}" pid="3" name="KSOProductBuildVer">
    <vt:lpwstr>2052-11.1.0.12012</vt:lpwstr>
  </property>
</Properties>
</file>