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1.xml" ContentType="application/vnd.ms-excel.controlproperti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105" windowWidth="9630" windowHeight="7785"/>
  </bookViews>
  <sheets>
    <sheet name="EXCEL课件" sheetId="1" r:id="rId1"/>
    <sheet name="图表1" sheetId="21" r:id="rId2"/>
    <sheet name="图表2" sheetId="23" r:id="rId3"/>
    <sheet name="图表3" sheetId="24" r:id="rId4"/>
  </sheets>
  <calcPr calcId="145621"/>
</workbook>
</file>

<file path=xl/calcChain.xml><?xml version="1.0" encoding="utf-8"?>
<calcChain xmlns="http://schemas.openxmlformats.org/spreadsheetml/2006/main">
  <c r="C11" i="24" l="1"/>
  <c r="E3" i="24" s="1"/>
  <c r="F3" i="24" s="1"/>
  <c r="E2" i="24" l="1"/>
  <c r="F2" i="24" s="1"/>
  <c r="E6" i="24"/>
  <c r="F6" i="24" s="1"/>
  <c r="E9" i="24"/>
  <c r="F9" i="24" s="1"/>
  <c r="E5" i="24"/>
  <c r="F5" i="24" s="1"/>
  <c r="E8" i="24"/>
  <c r="F8" i="24" s="1"/>
  <c r="E4" i="24"/>
  <c r="F4" i="24" s="1"/>
  <c r="E7" i="24"/>
  <c r="F7" i="24" s="1"/>
  <c r="C7" i="21"/>
  <c r="C6" i="21"/>
  <c r="C5" i="21"/>
  <c r="C4" i="21"/>
  <c r="C3" i="21"/>
  <c r="C2" i="21"/>
</calcChain>
</file>

<file path=xl/sharedStrings.xml><?xml version="1.0" encoding="utf-8"?>
<sst xmlns="http://schemas.openxmlformats.org/spreadsheetml/2006/main" count="40" uniqueCount="30">
  <si>
    <t>一、</t>
    <phoneticPr fontId="1" type="noConversion"/>
  </si>
  <si>
    <t>二、</t>
    <phoneticPr fontId="1" type="noConversion"/>
  </si>
  <si>
    <t>出口</t>
    <phoneticPr fontId="8" type="noConversion"/>
  </si>
  <si>
    <t>内销</t>
    <phoneticPr fontId="8" type="noConversion"/>
  </si>
  <si>
    <t>2011年</t>
    <phoneticPr fontId="8" type="noConversion"/>
  </si>
  <si>
    <t>2010年</t>
    <phoneticPr fontId="8" type="noConversion"/>
  </si>
  <si>
    <t>2009年</t>
    <phoneticPr fontId="8" type="noConversion"/>
  </si>
  <si>
    <t>2008年</t>
    <phoneticPr fontId="8" type="noConversion"/>
  </si>
  <si>
    <t>2007年</t>
    <phoneticPr fontId="8" type="noConversion"/>
  </si>
  <si>
    <t>2006年</t>
    <phoneticPr fontId="8" type="noConversion"/>
  </si>
  <si>
    <t>制作双向条形图</t>
    <phoneticPr fontId="1" type="noConversion"/>
  </si>
  <si>
    <t>1、设置主次坐标轴</t>
    <phoneticPr fontId="1" type="noConversion"/>
  </si>
  <si>
    <t>2、设置条形图方向</t>
    <phoneticPr fontId="1" type="noConversion"/>
  </si>
  <si>
    <t>3、设置图表背景</t>
    <phoneticPr fontId="1" type="noConversion"/>
  </si>
  <si>
    <t>制作甘特图</t>
    <phoneticPr fontId="1" type="noConversion"/>
  </si>
  <si>
    <t>计划开始日</t>
    <phoneticPr fontId="9" type="noConversion"/>
  </si>
  <si>
    <t>天数</t>
    <phoneticPr fontId="9" type="noConversion"/>
  </si>
  <si>
    <t>项目确定</t>
    <phoneticPr fontId="9" type="noConversion"/>
  </si>
  <si>
    <t>问卷设计</t>
    <phoneticPr fontId="9" type="noConversion"/>
  </si>
  <si>
    <t>试访</t>
    <phoneticPr fontId="9" type="noConversion"/>
  </si>
  <si>
    <t>问卷确定</t>
    <phoneticPr fontId="9" type="noConversion"/>
  </si>
  <si>
    <t>实地执行</t>
    <phoneticPr fontId="9" type="noConversion"/>
  </si>
  <si>
    <t>数据录入</t>
    <phoneticPr fontId="9" type="noConversion"/>
  </si>
  <si>
    <t>数据分析</t>
    <phoneticPr fontId="9" type="noConversion"/>
  </si>
  <si>
    <t>报告提交</t>
    <phoneticPr fontId="9" type="noConversion"/>
  </si>
  <si>
    <t>已完成</t>
    <phoneticPr fontId="9" type="noConversion"/>
  </si>
  <si>
    <t>未完成</t>
    <phoneticPr fontId="9" type="noConversion"/>
  </si>
  <si>
    <t>执行日期</t>
    <phoneticPr fontId="9" type="noConversion"/>
  </si>
  <si>
    <t>1、制作普通甘特图</t>
    <phoneticPr fontId="1" type="noConversion"/>
  </si>
  <si>
    <t>2、制作动态甘特图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</si>
</sst>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2" fillId="0" borderId="0" xfId="3" applyAlignment="1" applyProtection="1">
      <protection locked="0"/>
    </xf>
    <xf numFmtId="0" fontId="4" fillId="0" borderId="0" xfId="0" applyFont="1" applyBorder="1" applyProtection="1">
      <protection locked="0"/>
    </xf>
    <xf numFmtId="0" fontId="0" fillId="0" borderId="0" xfId="0" applyAlignment="1">
      <alignment horizontal="right"/>
    </xf>
    <xf numFmtId="9" fontId="0" fillId="0" borderId="0" xfId="1" applyFont="1" applyAlignment="1"/>
    <xf numFmtId="0" fontId="10" fillId="0" borderId="0" xfId="0" applyFont="1" applyBorder="1" applyProtection="1">
      <protection locked="0"/>
    </xf>
    <xf numFmtId="0" fontId="11" fillId="0" borderId="0" xfId="0" applyFont="1" applyProtection="1">
      <protection locked="0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center" vertical="center"/>
    </xf>
  </cellXfs>
  <cellStyles count="4">
    <cellStyle name="百分比" xfId="1" builtinId="5"/>
    <cellStyle name="常规" xfId="0" builtinId="0"/>
    <cellStyle name="常规 2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历年出口与内销对比图</a:t>
            </a:r>
          </a:p>
        </c:rich>
      </c:tx>
      <c:layout>
        <c:manualLayout>
          <c:xMode val="edge"/>
          <c:yMode val="edge"/>
          <c:x val="2.1568671550199755E-2"/>
          <c:y val="2.244038940259972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57456653186627"/>
          <c:y val="0.25210308469266651"/>
          <c:w val="0.83816146667395675"/>
          <c:h val="0.66750656136145814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图表1!$C$1</c:f>
              <c:strCache>
                <c:ptCount val="1"/>
                <c:pt idx="0">
                  <c:v>内销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图表1!$A$2:$A$7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图表1!$C$2:$C$7</c:f>
              <c:numCache>
                <c:formatCode>0%</c:formatCode>
                <c:ptCount val="6"/>
                <c:pt idx="0">
                  <c:v>0.67999999999999994</c:v>
                </c:pt>
                <c:pt idx="1">
                  <c:v>0.44999999999999996</c:v>
                </c:pt>
                <c:pt idx="2">
                  <c:v>0.4</c:v>
                </c:pt>
                <c:pt idx="3">
                  <c:v>0.27</c:v>
                </c:pt>
                <c:pt idx="4">
                  <c:v>0.18000000000000005</c:v>
                </c:pt>
                <c:pt idx="5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121434880"/>
        <c:axId val="121436416"/>
      </c:barChart>
      <c:barChart>
        <c:barDir val="bar"/>
        <c:grouping val="clustered"/>
        <c:varyColors val="0"/>
        <c:ser>
          <c:idx val="0"/>
          <c:order val="0"/>
          <c:tx>
            <c:strRef>
              <c:f>图表1!$B$1</c:f>
              <c:strCache>
                <c:ptCount val="1"/>
                <c:pt idx="0">
                  <c:v>出口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图表1!$A$2:$A$7</c:f>
              <c:strCache>
                <c:ptCount val="6"/>
                <c:pt idx="0">
                  <c:v>2011年</c:v>
                </c:pt>
                <c:pt idx="1">
                  <c:v>2010年</c:v>
                </c:pt>
                <c:pt idx="2">
                  <c:v>2009年</c:v>
                </c:pt>
                <c:pt idx="3">
                  <c:v>2008年</c:v>
                </c:pt>
                <c:pt idx="4">
                  <c:v>2007年</c:v>
                </c:pt>
                <c:pt idx="5">
                  <c:v>2006年</c:v>
                </c:pt>
              </c:strCache>
            </c:strRef>
          </c:cat>
          <c:val>
            <c:numRef>
              <c:f>图表1!$B$2:$B$7</c:f>
              <c:numCache>
                <c:formatCode>0%</c:formatCode>
                <c:ptCount val="6"/>
                <c:pt idx="0">
                  <c:v>0.32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0.73</c:v>
                </c:pt>
                <c:pt idx="4">
                  <c:v>0.82</c:v>
                </c:pt>
                <c:pt idx="5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121320960"/>
        <c:axId val="121319424"/>
      </c:barChart>
      <c:catAx>
        <c:axId val="121434880"/>
        <c:scaling>
          <c:orientation val="minMax"/>
        </c:scaling>
        <c:delete val="0"/>
        <c:axPos val="r"/>
        <c:majorTickMark val="none"/>
        <c:minorTickMark val="none"/>
        <c:tickLblPos val="low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121436416"/>
        <c:crossesAt val="0"/>
        <c:auto val="1"/>
        <c:lblAlgn val="ctr"/>
        <c:lblOffset val="100"/>
        <c:noMultiLvlLbl val="0"/>
      </c:catAx>
      <c:valAx>
        <c:axId val="121436416"/>
        <c:scaling>
          <c:orientation val="maxMin"/>
          <c:max val="1"/>
          <c:min val="-1"/>
        </c:scaling>
        <c:delete val="0"/>
        <c:axPos val="b"/>
        <c:numFmt formatCode="0%;0%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zh-CN"/>
          </a:p>
        </c:txPr>
        <c:crossAx val="121434880"/>
        <c:crosses val="autoZero"/>
        <c:crossBetween val="between"/>
        <c:majorUnit val="0.25"/>
      </c:valAx>
      <c:valAx>
        <c:axId val="121319424"/>
        <c:scaling>
          <c:orientation val="minMax"/>
          <c:max val="1"/>
          <c:min val="-1"/>
        </c:scaling>
        <c:delete val="1"/>
        <c:axPos val="t"/>
        <c:numFmt formatCode="0%" sourceLinked="1"/>
        <c:majorTickMark val="out"/>
        <c:minorTickMark val="none"/>
        <c:tickLblPos val="nextTo"/>
        <c:crossAx val="121320960"/>
        <c:crosses val="max"/>
        <c:crossBetween val="between"/>
      </c:valAx>
      <c:catAx>
        <c:axId val="121320960"/>
        <c:scaling>
          <c:orientation val="minMax"/>
        </c:scaling>
        <c:delete val="1"/>
        <c:axPos val="l"/>
        <c:majorTickMark val="out"/>
        <c:minorTickMark val="none"/>
        <c:tickLblPos val="nextTo"/>
        <c:crossAx val="121319424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t"/>
      <c:layout>
        <c:manualLayout>
          <c:xMode val="edge"/>
          <c:yMode val="edge"/>
          <c:x val="1.4939658821256497E-2"/>
          <c:y val="0.13987842727620498"/>
          <c:w val="0.19200739502795369"/>
          <c:h val="7.2985232906492753E-2"/>
        </c:manualLayout>
      </c:layout>
      <c:overlay val="0"/>
      <c:txPr>
        <a:bodyPr/>
        <a:lstStyle/>
        <a:p>
          <a:pPr>
            <a:defRPr sz="1200">
              <a:latin typeface="微软雅黑" panose="020B0503020204020204" pitchFamily="34" charset="-122"/>
              <a:ea typeface="微软雅黑" panose="020B0503020204020204" pitchFamily="34" charset="-122"/>
            </a:defRPr>
          </a:pPr>
          <a:endParaRPr lang="zh-CN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 b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r>
              <a:rPr lang="zh-CN" altLang="en-US" b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苏州派森</a:t>
            </a:r>
            <a:r>
              <a:rPr lang="en-US" altLang="zh-CN" b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Office</a:t>
            </a:r>
            <a:r>
              <a:rPr lang="zh-CN" altLang="en-US" b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学院市场调查项目进度</a:t>
            </a:r>
          </a:p>
        </c:rich>
      </c:tx>
      <c:layout>
        <c:manualLayout>
          <c:xMode val="edge"/>
          <c:yMode val="edge"/>
          <c:x val="5.160883280757099E-2"/>
          <c:y val="4.216072031756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908326916548681"/>
          <c:y val="0.26676199858413013"/>
          <c:w val="0.83773069375791753"/>
          <c:h val="0.691153081868428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图表2!$B$1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图表2!$A$2:$A$9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图表2!$B$2:$B$9</c:f>
              <c:numCache>
                <c:formatCode>m/d/yyyy</c:formatCode>
                <c:ptCount val="8"/>
                <c:pt idx="0">
                  <c:v>41760</c:v>
                </c:pt>
                <c:pt idx="1">
                  <c:v>41763</c:v>
                </c:pt>
                <c:pt idx="2">
                  <c:v>41765</c:v>
                </c:pt>
                <c:pt idx="3">
                  <c:v>41767</c:v>
                </c:pt>
                <c:pt idx="4">
                  <c:v>41768</c:v>
                </c:pt>
                <c:pt idx="5">
                  <c:v>41778</c:v>
                </c:pt>
                <c:pt idx="6">
                  <c:v>41782</c:v>
                </c:pt>
                <c:pt idx="7">
                  <c:v>41785</c:v>
                </c:pt>
              </c:numCache>
            </c:numRef>
          </c:val>
        </c:ser>
        <c:ser>
          <c:idx val="1"/>
          <c:order val="1"/>
          <c:tx>
            <c:strRef>
              <c:f>图表2!$C$1</c:f>
              <c:strCache>
                <c:ptCount val="1"/>
                <c:pt idx="0">
                  <c:v>天数</c:v>
                </c:pt>
              </c:strCache>
            </c:strRef>
          </c:tx>
          <c:invertIfNegative val="0"/>
          <c:cat>
            <c:strRef>
              <c:f>图表2!$A$2:$A$9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图表2!$C$2:$C$9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21924224"/>
        <c:axId val="121934208"/>
      </c:barChart>
      <c:catAx>
        <c:axId val="12192422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121934208"/>
        <c:crosses val="autoZero"/>
        <c:auto val="1"/>
        <c:lblAlgn val="ctr"/>
        <c:lblOffset val="100"/>
        <c:noMultiLvlLbl val="0"/>
      </c:catAx>
      <c:valAx>
        <c:axId val="121934208"/>
        <c:scaling>
          <c:orientation val="minMax"/>
          <c:max val="41790"/>
          <c:min val="41760"/>
        </c:scaling>
        <c:delete val="0"/>
        <c:axPos val="t"/>
        <c:majorGridlines>
          <c:spPr>
            <a:ln>
              <a:prstDash val="dash"/>
            </a:ln>
          </c:spPr>
        </c:majorGridlines>
        <c:numFmt formatCode="m/d;@" sourceLinked="0"/>
        <c:majorTickMark val="out"/>
        <c:minorTickMark val="none"/>
        <c:tickLblPos val="nextTo"/>
        <c:crossAx val="121924224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0" i="0" baseline="0">
                <a:effectLst/>
              </a:rPr>
              <a:t>苏州派森</a:t>
            </a:r>
            <a:r>
              <a:rPr lang="en-US" altLang="zh-CN" sz="1800" b="0" i="0" baseline="0">
                <a:effectLst/>
              </a:rPr>
              <a:t>Office</a:t>
            </a:r>
            <a:r>
              <a:rPr lang="zh-CN" altLang="zh-CN" sz="1800" b="0" i="0" baseline="0">
                <a:effectLst/>
              </a:rPr>
              <a:t>学院市场调查项目进度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5.5445771066666483E-2"/>
          <c:y val="7.287679949097271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88512522512109"/>
          <c:y val="0.33459370608976907"/>
          <c:w val="0.81147111137730221"/>
          <c:h val="0.622832524722288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图表3!$B$1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图表3!$A$2:$A$9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图表3!$B$2:$B$9</c:f>
              <c:numCache>
                <c:formatCode>m/d/yyyy</c:formatCode>
                <c:ptCount val="8"/>
                <c:pt idx="0">
                  <c:v>41760</c:v>
                </c:pt>
                <c:pt idx="1">
                  <c:v>41763</c:v>
                </c:pt>
                <c:pt idx="2">
                  <c:v>41765</c:v>
                </c:pt>
                <c:pt idx="3">
                  <c:v>41767</c:v>
                </c:pt>
                <c:pt idx="4">
                  <c:v>41768</c:v>
                </c:pt>
                <c:pt idx="5">
                  <c:v>41778</c:v>
                </c:pt>
                <c:pt idx="6">
                  <c:v>41782</c:v>
                </c:pt>
                <c:pt idx="7">
                  <c:v>41785</c:v>
                </c:pt>
              </c:numCache>
            </c:numRef>
          </c:val>
        </c:ser>
        <c:ser>
          <c:idx val="1"/>
          <c:order val="1"/>
          <c:tx>
            <c:strRef>
              <c:f>图表3!$E$1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chemeClr val="tx2"/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图表3!$A$2:$A$9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图表3!$E$2:$E$9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图表3!$F$1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图表3!$A$2:$A$9</c:f>
              <c:strCache>
                <c:ptCount val="8"/>
                <c:pt idx="0">
                  <c:v>项目确定</c:v>
                </c:pt>
                <c:pt idx="1">
                  <c:v>问卷设计</c:v>
                </c:pt>
                <c:pt idx="2">
                  <c:v>试访</c:v>
                </c:pt>
                <c:pt idx="3">
                  <c:v>问卷确定</c:v>
                </c:pt>
                <c:pt idx="4">
                  <c:v>实地执行</c:v>
                </c:pt>
                <c:pt idx="5">
                  <c:v>数据录入</c:v>
                </c:pt>
                <c:pt idx="6">
                  <c:v>数据分析</c:v>
                </c:pt>
                <c:pt idx="7">
                  <c:v>报告提交</c:v>
                </c:pt>
              </c:strCache>
            </c:strRef>
          </c:cat>
          <c:val>
            <c:numRef>
              <c:f>图表3!$F$2:$F$9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100"/>
        <c:axId val="123668352"/>
        <c:axId val="123669888"/>
      </c:barChart>
      <c:catAx>
        <c:axId val="12366835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123669888"/>
        <c:crosses val="autoZero"/>
        <c:auto val="1"/>
        <c:lblAlgn val="ctr"/>
        <c:lblOffset val="100"/>
        <c:noMultiLvlLbl val="0"/>
      </c:catAx>
      <c:valAx>
        <c:axId val="123669888"/>
        <c:scaling>
          <c:orientation val="minMax"/>
          <c:max val="41790"/>
          <c:min val="41760"/>
        </c:scaling>
        <c:delete val="0"/>
        <c:axPos val="t"/>
        <c:majorGridlines>
          <c:spPr>
            <a:ln>
              <a:prstDash val="dash"/>
            </a:ln>
          </c:spPr>
        </c:majorGridlines>
        <c:numFmt formatCode="m/d;@" sourceLinked="0"/>
        <c:majorTickMark val="out"/>
        <c:minorTickMark val="none"/>
        <c:tickLblPos val="nextTo"/>
        <c:crossAx val="123668352"/>
        <c:crosses val="autoZero"/>
        <c:crossBetween val="between"/>
        <c:majorUnit val="3"/>
      </c:valAx>
    </c:plotArea>
    <c:plotVisOnly val="1"/>
    <c:dispBlanksAs val="gap"/>
    <c:showDLblsOverMax val="0"/>
  </c:chart>
  <c:spPr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D$11" horiz="1" max="30" page="10" val="1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28575</xdr:rowOff>
    </xdr:from>
    <xdr:to>
      <xdr:col>7</xdr:col>
      <xdr:colOff>241189</xdr:colOff>
      <xdr:row>7</xdr:row>
      <xdr:rowOff>2013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28575"/>
          <a:ext cx="4584589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32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2</xdr:row>
      <xdr:rowOff>46117</xdr:rowOff>
    </xdr:from>
    <xdr:to>
      <xdr:col>16</xdr:col>
      <xdr:colOff>542926</xdr:colOff>
      <xdr:row>9</xdr:row>
      <xdr:rowOff>77012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6" y="408067"/>
          <a:ext cx="2552700" cy="129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</xdr:colOff>
      <xdr:row>0</xdr:row>
      <xdr:rowOff>0</xdr:rowOff>
    </xdr:from>
    <xdr:to>
      <xdr:col>8</xdr:col>
      <xdr:colOff>609600</xdr:colOff>
      <xdr:row>20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23811</xdr:rowOff>
    </xdr:from>
    <xdr:to>
      <xdr:col>12</xdr:col>
      <xdr:colOff>466725</xdr:colOff>
      <xdr:row>21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38101</xdr:rowOff>
    </xdr:from>
    <xdr:to>
      <xdr:col>8</xdr:col>
      <xdr:colOff>304800</xdr:colOff>
      <xdr:row>21</xdr:row>
      <xdr:rowOff>9526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3</xdr:row>
          <xdr:rowOff>161925</xdr:rowOff>
        </xdr:from>
        <xdr:to>
          <xdr:col>3</xdr:col>
          <xdr:colOff>542925</xdr:colOff>
          <xdr:row>5</xdr:row>
          <xdr:rowOff>9525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171450</xdr:colOff>
      <xdr:row>3</xdr:row>
      <xdr:rowOff>142875</xdr:rowOff>
    </xdr:from>
    <xdr:to>
      <xdr:col>6</xdr:col>
      <xdr:colOff>628650</xdr:colOff>
      <xdr:row>5</xdr:row>
      <xdr:rowOff>9525</xdr:rowOff>
    </xdr:to>
    <xdr:sp macro="" textlink="$C$11">
      <xdr:nvSpPr>
        <xdr:cNvPr id="3" name="TextBox 2"/>
        <xdr:cNvSpPr txBox="1"/>
      </xdr:nvSpPr>
      <xdr:spPr>
        <a:xfrm>
          <a:off x="3629025" y="685800"/>
          <a:ext cx="11430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60AD22-F724-47FA-8199-9780368A9C08}" type="TxLink">
            <a:rPr lang="en-US" altLang="en-US" sz="900" b="1" i="0" u="none" strike="noStrike">
              <a:solidFill>
                <a:srgbClr val="000000"/>
              </a:solidFill>
              <a:latin typeface="宋体"/>
              <a:ea typeface="宋体"/>
            </a:rPr>
            <a:pPr/>
            <a:t>2014/5/14</a:t>
          </a:fld>
          <a:endParaRPr lang="zh-CN" altLang="en-US" sz="1100"/>
        </a:p>
      </xdr:txBody>
    </xdr:sp>
    <xdr:clientData/>
  </xdr:twoCellAnchor>
  <xdr:twoCellAnchor>
    <xdr:from>
      <xdr:col>4</xdr:col>
      <xdr:colOff>76200</xdr:colOff>
      <xdr:row>3</xdr:row>
      <xdr:rowOff>104774</xdr:rowOff>
    </xdr:from>
    <xdr:to>
      <xdr:col>5</xdr:col>
      <xdr:colOff>285750</xdr:colOff>
      <xdr:row>5</xdr:row>
      <xdr:rowOff>9525</xdr:rowOff>
    </xdr:to>
    <xdr:sp macro="" textlink="">
      <xdr:nvSpPr>
        <xdr:cNvPr id="4" name="TextBox 3"/>
        <xdr:cNvSpPr txBox="1"/>
      </xdr:nvSpPr>
      <xdr:spPr>
        <a:xfrm>
          <a:off x="2847975" y="647699"/>
          <a:ext cx="895350" cy="266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当前日期：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32"/>
  <sheetViews>
    <sheetView tabSelected="1" zoomScaleNormal="100" workbookViewId="0">
      <selection activeCell="E30" sqref="E30"/>
    </sheetView>
  </sheetViews>
  <sheetFormatPr defaultRowHeight="14.25" outlineLevelRow="1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8" t="s">
        <v>10</v>
      </c>
    </row>
    <row r="10" spans="1:10" s="5" customFormat="1" ht="12" hidden="1" outlineLevel="1" x14ac:dyDescent="0.15">
      <c r="I10" s="4"/>
      <c r="J10" s="4"/>
    </row>
    <row r="11" spans="1:10" s="5" customFormat="1" ht="12" hidden="1" outlineLevel="1" x14ac:dyDescent="0.15">
      <c r="B11" s="12" t="s">
        <v>11</v>
      </c>
    </row>
    <row r="12" spans="1:10" s="5" customFormat="1" ht="12" hidden="1" outlineLevel="1" x14ac:dyDescent="0.15"/>
    <row r="13" spans="1:10" s="5" customFormat="1" ht="12" hidden="1" outlineLevel="1" x14ac:dyDescent="0.15">
      <c r="B13" s="12" t="s">
        <v>12</v>
      </c>
    </row>
    <row r="14" spans="1:10" s="5" customFormat="1" ht="12" hidden="1" outlineLevel="1" x14ac:dyDescent="0.15">
      <c r="B14" s="12"/>
    </row>
    <row r="15" spans="1:10" s="5" customFormat="1" ht="12" hidden="1" outlineLevel="1" x14ac:dyDescent="0.15">
      <c r="B15" s="12" t="s">
        <v>13</v>
      </c>
    </row>
    <row r="16" spans="1:10" s="5" customFormat="1" ht="12" hidden="1" outlineLevel="1" x14ac:dyDescent="0.15"/>
    <row r="17" spans="1:10" s="5" customFormat="1" ht="12" hidden="1" outlineLevel="1" x14ac:dyDescent="0.15"/>
    <row r="18" spans="1:10" s="5" customFormat="1" ht="12" collapsed="1" x14ac:dyDescent="0.15"/>
    <row r="19" spans="1:10" s="4" customFormat="1" ht="12" x14ac:dyDescent="0.15">
      <c r="A19" s="4" t="s">
        <v>1</v>
      </c>
      <c r="B19" s="11" t="s">
        <v>14</v>
      </c>
      <c r="E19" s="5"/>
      <c r="F19" s="5"/>
      <c r="I19" s="5"/>
      <c r="J19" s="5"/>
    </row>
    <row r="20" spans="1:10" s="5" customFormat="1" ht="12" hidden="1" outlineLevel="1" x14ac:dyDescent="0.15">
      <c r="I20" s="4"/>
      <c r="J20" s="4"/>
    </row>
    <row r="21" spans="1:10" s="5" customFormat="1" ht="12" hidden="1" outlineLevel="1" x14ac:dyDescent="0.15">
      <c r="B21" s="12" t="s">
        <v>28</v>
      </c>
      <c r="I21" s="4"/>
      <c r="J21" s="4"/>
    </row>
    <row r="22" spans="1:10" s="5" customFormat="1" ht="12" hidden="1" outlineLevel="1" x14ac:dyDescent="0.15">
      <c r="I22" s="4"/>
      <c r="J22" s="4"/>
    </row>
    <row r="23" spans="1:10" s="5" customFormat="1" hidden="1" outlineLevel="1" x14ac:dyDescent="0.15">
      <c r="B23" s="12" t="s">
        <v>29</v>
      </c>
      <c r="C23" s="6"/>
      <c r="G23" s="7"/>
    </row>
    <row r="24" spans="1:10" s="5" customFormat="1" hidden="1" outlineLevel="1" x14ac:dyDescent="0.15">
      <c r="B24" s="12"/>
      <c r="C24" s="6"/>
      <c r="G24" s="7"/>
    </row>
    <row r="25" spans="1:10" s="5" customFormat="1" ht="12" hidden="1" outlineLevel="1" x14ac:dyDescent="0.15">
      <c r="C25" s="6"/>
    </row>
    <row r="26" spans="1:10" s="5" customFormat="1" ht="12" collapsed="1" x14ac:dyDescent="0.15"/>
    <row r="27" spans="1:10" x14ac:dyDescent="0.15">
      <c r="C27" s="5"/>
      <c r="E27" s="5"/>
    </row>
    <row r="28" spans="1:10" x14ac:dyDescent="0.15">
      <c r="C28" s="5"/>
      <c r="E28" s="5"/>
    </row>
    <row r="29" spans="1:10" x14ac:dyDescent="0.15">
      <c r="E29" s="5"/>
    </row>
    <row r="30" spans="1:10" x14ac:dyDescent="0.15">
      <c r="E30" s="5"/>
    </row>
    <row r="31" spans="1:10" x14ac:dyDescent="0.15">
      <c r="E31" s="5"/>
    </row>
    <row r="32" spans="1:10" x14ac:dyDescent="0.15">
      <c r="E32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J19" sqref="J19"/>
    </sheetView>
  </sheetViews>
  <sheetFormatPr defaultRowHeight="14.25" x14ac:dyDescent="0.15"/>
  <sheetData>
    <row r="1" spans="1:3" x14ac:dyDescent="0.15">
      <c r="B1" t="s">
        <v>2</v>
      </c>
      <c r="C1" t="s">
        <v>3</v>
      </c>
    </row>
    <row r="2" spans="1:3" x14ac:dyDescent="0.15">
      <c r="A2" s="9" t="s">
        <v>4</v>
      </c>
      <c r="B2" s="10">
        <v>0.32</v>
      </c>
      <c r="C2" s="10">
        <f t="shared" ref="C2:C7" si="0">1-B2</f>
        <v>0.67999999999999994</v>
      </c>
    </row>
    <row r="3" spans="1:3" x14ac:dyDescent="0.15">
      <c r="A3" s="9" t="s">
        <v>5</v>
      </c>
      <c r="B3" s="10">
        <v>0.55000000000000004</v>
      </c>
      <c r="C3" s="10">
        <f t="shared" si="0"/>
        <v>0.44999999999999996</v>
      </c>
    </row>
    <row r="4" spans="1:3" x14ac:dyDescent="0.15">
      <c r="A4" s="9" t="s">
        <v>6</v>
      </c>
      <c r="B4" s="10">
        <v>0.6</v>
      </c>
      <c r="C4" s="10">
        <f t="shared" si="0"/>
        <v>0.4</v>
      </c>
    </row>
    <row r="5" spans="1:3" x14ac:dyDescent="0.15">
      <c r="A5" s="9" t="s">
        <v>7</v>
      </c>
      <c r="B5" s="10">
        <v>0.73</v>
      </c>
      <c r="C5" s="10">
        <f t="shared" si="0"/>
        <v>0.27</v>
      </c>
    </row>
    <row r="6" spans="1:3" x14ac:dyDescent="0.15">
      <c r="A6" s="9" t="s">
        <v>8</v>
      </c>
      <c r="B6" s="10">
        <v>0.82</v>
      </c>
      <c r="C6" s="10">
        <f t="shared" si="0"/>
        <v>0.18000000000000005</v>
      </c>
    </row>
    <row r="7" spans="1:3" x14ac:dyDescent="0.15">
      <c r="A7" s="9" t="s">
        <v>9</v>
      </c>
      <c r="B7" s="10">
        <v>0.76</v>
      </c>
      <c r="C7" s="10">
        <f t="shared" si="0"/>
        <v>0.24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9" sqref="C19"/>
    </sheetView>
  </sheetViews>
  <sheetFormatPr defaultRowHeight="14.25" x14ac:dyDescent="0.15"/>
  <cols>
    <col min="2" max="2" width="11.625" bestFit="1" customWidth="1"/>
  </cols>
  <sheetData>
    <row r="1" spans="1:6" x14ac:dyDescent="0.15">
      <c r="A1" s="15"/>
      <c r="B1" s="15" t="s">
        <v>15</v>
      </c>
      <c r="C1" s="15" t="s">
        <v>16</v>
      </c>
    </row>
    <row r="2" spans="1:6" x14ac:dyDescent="0.15">
      <c r="A2" s="15" t="s">
        <v>17</v>
      </c>
      <c r="B2" s="13">
        <v>41760</v>
      </c>
      <c r="C2" s="14">
        <v>5</v>
      </c>
    </row>
    <row r="3" spans="1:6" x14ac:dyDescent="0.15">
      <c r="A3" s="15" t="s">
        <v>18</v>
      </c>
      <c r="B3" s="13">
        <v>41763</v>
      </c>
      <c r="C3" s="14">
        <v>3</v>
      </c>
    </row>
    <row r="4" spans="1:6" x14ac:dyDescent="0.15">
      <c r="A4" s="15" t="s">
        <v>19</v>
      </c>
      <c r="B4" s="13">
        <v>41765</v>
      </c>
      <c r="C4" s="14">
        <v>3</v>
      </c>
    </row>
    <row r="5" spans="1:6" x14ac:dyDescent="0.15">
      <c r="A5" s="15" t="s">
        <v>20</v>
      </c>
      <c r="B5" s="13">
        <v>41767</v>
      </c>
      <c r="C5" s="14">
        <v>1</v>
      </c>
    </row>
    <row r="6" spans="1:6" x14ac:dyDescent="0.15">
      <c r="A6" s="15" t="s">
        <v>21</v>
      </c>
      <c r="B6" s="13">
        <v>41768</v>
      </c>
      <c r="C6" s="14">
        <v>10</v>
      </c>
    </row>
    <row r="7" spans="1:6" x14ac:dyDescent="0.15">
      <c r="A7" s="15" t="s">
        <v>22</v>
      </c>
      <c r="B7" s="13">
        <v>41778</v>
      </c>
      <c r="C7" s="14">
        <v>5</v>
      </c>
    </row>
    <row r="8" spans="1:6" x14ac:dyDescent="0.15">
      <c r="A8" s="15" t="s">
        <v>23</v>
      </c>
      <c r="B8" s="13">
        <v>41782</v>
      </c>
      <c r="C8" s="14">
        <v>3</v>
      </c>
      <c r="F8">
        <v>7</v>
      </c>
    </row>
    <row r="9" spans="1:6" x14ac:dyDescent="0.15">
      <c r="A9" s="15" t="s">
        <v>24</v>
      </c>
      <c r="B9" s="13">
        <v>41785</v>
      </c>
      <c r="C9" s="14">
        <v>5</v>
      </c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J17" sqref="J17"/>
    </sheetView>
  </sheetViews>
  <sheetFormatPr defaultRowHeight="14.25" x14ac:dyDescent="0.15"/>
  <cols>
    <col min="3" max="3" width="9.375" bestFit="1" customWidth="1"/>
  </cols>
  <sheetData>
    <row r="1" spans="1:6" x14ac:dyDescent="0.15">
      <c r="A1" s="15"/>
      <c r="B1" s="15" t="s">
        <v>15</v>
      </c>
      <c r="C1" s="15" t="s">
        <v>16</v>
      </c>
      <c r="E1" s="15" t="s">
        <v>25</v>
      </c>
      <c r="F1" s="15" t="s">
        <v>26</v>
      </c>
    </row>
    <row r="2" spans="1:6" x14ac:dyDescent="0.15">
      <c r="A2" s="15" t="s">
        <v>17</v>
      </c>
      <c r="B2" s="13">
        <v>41760</v>
      </c>
      <c r="C2" s="14">
        <v>5</v>
      </c>
      <c r="E2">
        <f>IF($C$11&lt;B2,0,IF($C$11&gt;B2+C2,C2,$C$11-B2))</f>
        <v>5</v>
      </c>
      <c r="F2">
        <f>C2-E2</f>
        <v>0</v>
      </c>
    </row>
    <row r="3" spans="1:6" x14ac:dyDescent="0.15">
      <c r="A3" s="15" t="s">
        <v>18</v>
      </c>
      <c r="B3" s="13">
        <v>41763</v>
      </c>
      <c r="C3" s="14">
        <v>3</v>
      </c>
      <c r="E3">
        <f t="shared" ref="E3:E9" si="0">IF($C$11&lt;B3,0,IF($C$11&gt;B3+C3,C3,$C$11-B3))</f>
        <v>3</v>
      </c>
      <c r="F3">
        <f t="shared" ref="F3:F9" si="1">C3-E3</f>
        <v>0</v>
      </c>
    </row>
    <row r="4" spans="1:6" x14ac:dyDescent="0.15">
      <c r="A4" s="15" t="s">
        <v>19</v>
      </c>
      <c r="B4" s="13">
        <v>41765</v>
      </c>
      <c r="C4" s="14">
        <v>3</v>
      </c>
      <c r="E4">
        <f t="shared" si="0"/>
        <v>3</v>
      </c>
      <c r="F4">
        <f t="shared" si="1"/>
        <v>0</v>
      </c>
    </row>
    <row r="5" spans="1:6" x14ac:dyDescent="0.15">
      <c r="A5" s="15" t="s">
        <v>20</v>
      </c>
      <c r="B5" s="13">
        <v>41767</v>
      </c>
      <c r="C5" s="14">
        <v>1</v>
      </c>
      <c r="E5">
        <f t="shared" si="0"/>
        <v>1</v>
      </c>
      <c r="F5">
        <f t="shared" si="1"/>
        <v>0</v>
      </c>
    </row>
    <row r="6" spans="1:6" x14ac:dyDescent="0.15">
      <c r="A6" s="15" t="s">
        <v>21</v>
      </c>
      <c r="B6" s="13">
        <v>41768</v>
      </c>
      <c r="C6" s="14">
        <v>10</v>
      </c>
      <c r="E6">
        <f t="shared" si="0"/>
        <v>5</v>
      </c>
      <c r="F6">
        <f t="shared" si="1"/>
        <v>5</v>
      </c>
    </row>
    <row r="7" spans="1:6" x14ac:dyDescent="0.15">
      <c r="A7" s="15" t="s">
        <v>22</v>
      </c>
      <c r="B7" s="13">
        <v>41778</v>
      </c>
      <c r="C7" s="14">
        <v>5</v>
      </c>
      <c r="E7">
        <f t="shared" si="0"/>
        <v>0</v>
      </c>
      <c r="F7">
        <f t="shared" si="1"/>
        <v>5</v>
      </c>
    </row>
    <row r="8" spans="1:6" x14ac:dyDescent="0.15">
      <c r="A8" s="15" t="s">
        <v>23</v>
      </c>
      <c r="B8" s="13">
        <v>41782</v>
      </c>
      <c r="C8" s="14">
        <v>3</v>
      </c>
      <c r="E8">
        <f t="shared" si="0"/>
        <v>0</v>
      </c>
      <c r="F8">
        <f t="shared" si="1"/>
        <v>3</v>
      </c>
    </row>
    <row r="9" spans="1:6" x14ac:dyDescent="0.15">
      <c r="A9" s="15" t="s">
        <v>24</v>
      </c>
      <c r="B9" s="13">
        <v>41785</v>
      </c>
      <c r="C9" s="14">
        <v>5</v>
      </c>
      <c r="E9">
        <f t="shared" si="0"/>
        <v>0</v>
      </c>
      <c r="F9">
        <f t="shared" si="1"/>
        <v>5</v>
      </c>
    </row>
    <row r="11" spans="1:6" x14ac:dyDescent="0.15">
      <c r="B11" s="15" t="s">
        <v>27</v>
      </c>
      <c r="C11" s="17">
        <f>41760+D11</f>
        <v>41773</v>
      </c>
      <c r="D11">
        <v>13</v>
      </c>
    </row>
    <row r="17" spans="2:3" x14ac:dyDescent="0.15">
      <c r="B17" s="16">
        <v>41760</v>
      </c>
      <c r="C17" s="16">
        <v>41790</v>
      </c>
    </row>
  </sheetData>
  <phoneticPr fontId="9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0</xdr:col>
                    <xdr:colOff>457200</xdr:colOff>
                    <xdr:row>3</xdr:row>
                    <xdr:rowOff>161925</xdr:rowOff>
                  </from>
                  <to>
                    <xdr:col>3</xdr:col>
                    <xdr:colOff>542925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EXCEL课件</vt:lpstr>
      <vt:lpstr>图表1</vt:lpstr>
      <vt:lpstr>图表2</vt:lpstr>
      <vt:lpstr>图表3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XiaoPei</cp:lastModifiedBy>
  <cp:lastPrinted>2009-11-19T09:11:05Z</cp:lastPrinted>
  <dcterms:created xsi:type="dcterms:W3CDTF">1996-12-17T01:32:42Z</dcterms:created>
  <dcterms:modified xsi:type="dcterms:W3CDTF">2014-05-10T10:17:00Z</dcterms:modified>
</cp:coreProperties>
</file>