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13_ncr:1_{F48E1244-EDD1-4FBD-AE6A-0300CB96273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申请名单" sheetId="3" r:id="rId1"/>
    <sheet name="Sheet1" sheetId="4" r:id="rId2"/>
  </sheets>
  <definedNames>
    <definedName name="_xlnm._FilterDatabase" localSheetId="0" hidden="1">申请名单!$A$1:$AR$5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3" l="1"/>
  <c r="P2" i="3"/>
  <c r="L2" i="3"/>
  <c r="I2" i="3"/>
</calcChain>
</file>

<file path=xl/sharedStrings.xml><?xml version="1.0" encoding="utf-8"?>
<sst xmlns="http://schemas.openxmlformats.org/spreadsheetml/2006/main" count="74" uniqueCount="44">
  <si>
    <t>专业</t>
  </si>
  <si>
    <t>学号</t>
  </si>
  <si>
    <t>姓名</t>
  </si>
  <si>
    <t>性别</t>
  </si>
  <si>
    <t>联系电话（手机）</t>
  </si>
  <si>
    <t>一志愿报考学校</t>
  </si>
  <si>
    <t>一志愿报考硕士点</t>
  </si>
  <si>
    <t>平均绩点</t>
  </si>
  <si>
    <t>绩点换算分</t>
  </si>
  <si>
    <t>CET4成绩</t>
  </si>
  <si>
    <t>CET6成绩</t>
  </si>
  <si>
    <t>6级换算分</t>
  </si>
  <si>
    <t>创新实践分</t>
  </si>
  <si>
    <t>大创（等级,组长/组员）</t>
  </si>
  <si>
    <t>科创能力</t>
  </si>
  <si>
    <t>学业综合成绩</t>
  </si>
  <si>
    <t>竞赛分</t>
  </si>
  <si>
    <t>竞赛(名称，等级,组长/组员）</t>
  </si>
  <si>
    <t>论文分</t>
  </si>
  <si>
    <t>特殊学术专长分</t>
  </si>
  <si>
    <t>入伍</t>
  </si>
  <si>
    <t>志愿者</t>
  </si>
  <si>
    <t>国际组织实习</t>
  </si>
  <si>
    <t>师范生参加基础教育服务</t>
  </si>
  <si>
    <t>为国家、城市或学校赢得重大荣誉</t>
  </si>
  <si>
    <t>个人社会贡献分</t>
  </si>
  <si>
    <t>推荐人</t>
  </si>
  <si>
    <t>综合成绩</t>
  </si>
  <si>
    <t>是否符合学院推免综合成绩底线资格</t>
  </si>
  <si>
    <t>是否有教师资格证</t>
  </si>
  <si>
    <t>序号</t>
  </si>
  <si>
    <t>专业排名</t>
  </si>
  <si>
    <t>综合排名</t>
  </si>
  <si>
    <t>电子信息工程（中美合作）</t>
    <phoneticPr fontId="4" type="noConversion"/>
  </si>
  <si>
    <t>贵诚滨</t>
    <phoneticPr fontId="4" type="noConversion"/>
  </si>
  <si>
    <t>男</t>
    <phoneticPr fontId="4" type="noConversion"/>
  </si>
  <si>
    <t>华东师范大学</t>
    <phoneticPr fontId="4" type="noConversion"/>
  </si>
  <si>
    <t>校级组员</t>
    <phoneticPr fontId="4" type="noConversion"/>
  </si>
  <si>
    <t>全国大学生电子设计竞赛 国家级二等奖 组长</t>
    <phoneticPr fontId="4" type="noConversion"/>
  </si>
  <si>
    <t>是</t>
    <phoneticPr fontId="4" type="noConversion"/>
  </si>
  <si>
    <t>否</t>
    <phoneticPr fontId="4" type="noConversion"/>
  </si>
  <si>
    <t>通信与电子工程学院</t>
    <phoneticPr fontId="4" type="noConversion"/>
  </si>
  <si>
    <t>优秀</t>
    <phoneticPr fontId="4" type="noConversion"/>
  </si>
  <si>
    <t>张相芬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</si>
</sst>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等线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"/>
  <sheetViews>
    <sheetView tabSelected="1" topLeftCell="S1" workbookViewId="0">
      <selection activeCell="Z3" sqref="Z3"/>
    </sheetView>
  </sheetViews>
  <sheetFormatPr defaultColWidth="9" defaultRowHeight="14.25" x14ac:dyDescent="0.2"/>
  <cols>
    <col min="1" max="1" width="25.375" style="11" customWidth="1"/>
    <col min="2" max="2" width="18.25" style="11" customWidth="1"/>
    <col min="3" max="3" width="9" style="11"/>
    <col min="5" max="5" width="16.375" customWidth="1"/>
    <col min="6" max="6" width="13.5" customWidth="1"/>
    <col min="7" max="7" width="16.875" customWidth="1"/>
    <col min="12" max="12" width="12.625"/>
    <col min="14" max="14" width="13.75" customWidth="1"/>
    <col min="15" max="15" width="11.5" customWidth="1"/>
    <col min="16" max="16" width="47.125" customWidth="1"/>
    <col min="18" max="18" width="59.375" customWidth="1"/>
    <col min="22" max="22" width="33.125" customWidth="1"/>
    <col min="27" max="27" width="14.75" customWidth="1"/>
    <col min="28" max="28" width="12.625"/>
    <col min="30" max="30" width="9" style="12"/>
  </cols>
  <sheetData>
    <row r="1" spans="1:46" s="1" customFormat="1" ht="60.95" customHeight="1" x14ac:dyDescent="0.2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8" t="s">
        <v>28</v>
      </c>
      <c r="AD1" s="8" t="s">
        <v>29</v>
      </c>
    </row>
    <row r="2" spans="1:46" s="9" customFormat="1" ht="20.100000000000001" customHeight="1" x14ac:dyDescent="0.2">
      <c r="A2" s="27" t="s">
        <v>33</v>
      </c>
      <c r="B2" s="27">
        <v>210152024</v>
      </c>
      <c r="C2" s="27" t="s">
        <v>34</v>
      </c>
      <c r="D2" s="27" t="s">
        <v>35</v>
      </c>
      <c r="E2" s="27">
        <v>18300788792</v>
      </c>
      <c r="F2" s="27" t="s">
        <v>36</v>
      </c>
      <c r="G2" s="27" t="s">
        <v>41</v>
      </c>
      <c r="H2" s="27">
        <v>3.71</v>
      </c>
      <c r="I2" s="27">
        <f>3.71*25</f>
        <v>92.75</v>
      </c>
      <c r="J2" s="27">
        <v>496</v>
      </c>
      <c r="K2" s="27">
        <v>499</v>
      </c>
      <c r="L2" s="27">
        <f>499/750*100</f>
        <v>66.533333333333331</v>
      </c>
      <c r="M2" s="27">
        <v>35</v>
      </c>
      <c r="N2" s="27" t="s">
        <v>37</v>
      </c>
      <c r="O2" s="27" t="s">
        <v>42</v>
      </c>
      <c r="P2" s="27">
        <f>I2*0.85+L2*0.05+M2*0.1</f>
        <v>85.664166666666659</v>
      </c>
      <c r="Q2" s="27">
        <v>40</v>
      </c>
      <c r="R2" s="27" t="s">
        <v>38</v>
      </c>
      <c r="S2" s="27">
        <v>0</v>
      </c>
      <c r="T2" s="27">
        <v>40</v>
      </c>
      <c r="U2" s="27">
        <v>0</v>
      </c>
      <c r="V2" s="27">
        <v>30</v>
      </c>
      <c r="W2" s="27">
        <v>0</v>
      </c>
      <c r="X2" s="27">
        <v>0</v>
      </c>
      <c r="Y2" s="27">
        <v>0</v>
      </c>
      <c r="Z2" s="27">
        <v>20</v>
      </c>
      <c r="AA2" s="27" t="s">
        <v>43</v>
      </c>
      <c r="AB2" s="27">
        <f>P2*0.7+T2*0.2+Z2*0.1</f>
        <v>69.964916666666653</v>
      </c>
      <c r="AC2" s="27" t="s">
        <v>39</v>
      </c>
      <c r="AD2" s="27" t="s">
        <v>40</v>
      </c>
    </row>
    <row r="3" spans="1:46" s="10" customFormat="1" ht="20.100000000000001" customHeight="1" x14ac:dyDescent="0.2">
      <c r="A3" s="15"/>
      <c r="B3" s="15"/>
      <c r="C3" s="13"/>
      <c r="D3" s="16"/>
      <c r="E3" s="16"/>
      <c r="F3" s="16"/>
      <c r="G3" s="16"/>
      <c r="H3" s="16"/>
      <c r="I3" s="14"/>
      <c r="J3" s="16"/>
      <c r="K3" s="16"/>
      <c r="L3" s="14"/>
      <c r="M3" s="16"/>
      <c r="N3" s="16"/>
      <c r="O3" s="16"/>
      <c r="P3" s="14"/>
      <c r="Q3" s="16"/>
      <c r="R3" s="16"/>
      <c r="S3" s="16"/>
      <c r="T3" s="16"/>
      <c r="U3" s="16"/>
      <c r="V3" s="16"/>
      <c r="W3" s="16"/>
      <c r="X3" s="16"/>
      <c r="Y3" s="16"/>
      <c r="Z3" s="16"/>
      <c r="AA3" s="20"/>
      <c r="AB3" s="23"/>
      <c r="AC3" s="24"/>
      <c r="AD3" s="25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6" s="9" customFormat="1" ht="20.100000000000001" customHeight="1" x14ac:dyDescent="0.2">
      <c r="A4" s="16"/>
      <c r="B4" s="17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9"/>
      <c r="T4" s="19"/>
      <c r="U4" s="19"/>
      <c r="V4" s="19"/>
      <c r="W4" s="19"/>
      <c r="X4" s="19"/>
      <c r="Y4" s="19"/>
      <c r="Z4" s="19"/>
      <c r="AA4" s="22"/>
      <c r="AB4" s="23"/>
      <c r="AC4" s="24"/>
      <c r="AD4" s="25"/>
    </row>
    <row r="5" spans="1:46" s="9" customFormat="1" ht="20.100000000000001" customHeight="1" x14ac:dyDescent="0.2">
      <c r="A5" s="18"/>
      <c r="B5" s="18"/>
      <c r="C5" s="16"/>
      <c r="D5" s="16"/>
      <c r="E5" s="16"/>
      <c r="F5" s="16"/>
      <c r="G5" s="16"/>
      <c r="H5" s="16"/>
      <c r="I5" s="14"/>
      <c r="J5" s="16"/>
      <c r="K5" s="16"/>
      <c r="L5" s="14"/>
      <c r="M5" s="16"/>
      <c r="N5" s="16"/>
      <c r="O5" s="16"/>
      <c r="P5" s="14"/>
      <c r="Q5" s="16"/>
      <c r="R5" s="20"/>
      <c r="S5" s="21"/>
      <c r="T5" s="21"/>
      <c r="U5" s="21"/>
      <c r="V5" s="21"/>
      <c r="W5" s="21"/>
      <c r="X5" s="21"/>
      <c r="Y5" s="21"/>
      <c r="Z5" s="21"/>
      <c r="AA5" s="26"/>
      <c r="AB5" s="23"/>
      <c r="AC5" s="24"/>
      <c r="AD5" s="25"/>
    </row>
  </sheetData>
  <phoneticPr fontId="4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AL1"/>
  <sheetViews>
    <sheetView topLeftCell="A15" workbookViewId="0">
      <selection activeCell="A2" sqref="A2:XFD32"/>
    </sheetView>
  </sheetViews>
  <sheetFormatPr defaultColWidth="9" defaultRowHeight="14.25" x14ac:dyDescent="0.2"/>
  <cols>
    <col min="5" max="5" width="12.625" customWidth="1"/>
    <col min="8" max="8" width="16.375" customWidth="1"/>
  </cols>
  <sheetData>
    <row r="1" spans="4:38" s="1" customFormat="1" ht="60.95" customHeight="1" x14ac:dyDescent="0.2">
      <c r="D1" s="2" t="s">
        <v>30</v>
      </c>
      <c r="E1" s="2" t="s">
        <v>31</v>
      </c>
      <c r="F1" s="2" t="s">
        <v>32</v>
      </c>
      <c r="G1" s="3" t="s">
        <v>0</v>
      </c>
      <c r="H1" s="4" t="s">
        <v>1</v>
      </c>
      <c r="I1" s="5" t="s">
        <v>2</v>
      </c>
      <c r="J1" s="6" t="s">
        <v>3</v>
      </c>
      <c r="K1" s="6" t="s">
        <v>4</v>
      </c>
      <c r="L1" s="6" t="s">
        <v>5</v>
      </c>
      <c r="M1" s="6"/>
      <c r="N1" s="6" t="s">
        <v>6</v>
      </c>
      <c r="O1" s="6" t="s">
        <v>7</v>
      </c>
      <c r="P1" s="6" t="s">
        <v>8</v>
      </c>
      <c r="Q1" s="6" t="s">
        <v>9</v>
      </c>
      <c r="R1" s="6"/>
      <c r="S1" s="6" t="s">
        <v>10</v>
      </c>
      <c r="T1" s="6" t="s">
        <v>11</v>
      </c>
      <c r="U1" s="6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6" t="s">
        <v>17</v>
      </c>
      <c r="AA1" s="6" t="s">
        <v>18</v>
      </c>
      <c r="AB1" s="6" t="s">
        <v>19</v>
      </c>
      <c r="AC1" s="6" t="s">
        <v>20</v>
      </c>
      <c r="AD1" s="6" t="s">
        <v>21</v>
      </c>
      <c r="AE1" s="6" t="s">
        <v>22</v>
      </c>
      <c r="AF1" s="6" t="s">
        <v>23</v>
      </c>
      <c r="AG1" s="6" t="s">
        <v>24</v>
      </c>
      <c r="AH1" s="6" t="s">
        <v>25</v>
      </c>
      <c r="AI1" s="7" t="s">
        <v>26</v>
      </c>
      <c r="AJ1" s="7" t="s">
        <v>27</v>
      </c>
      <c r="AK1" s="8" t="s">
        <v>28</v>
      </c>
      <c r="AL1" s="8" t="s">
        <v>29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申请名单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诚滨 贵</cp:lastModifiedBy>
  <dcterms:created xsi:type="dcterms:W3CDTF">2022-09-14T13:46:00Z</dcterms:created>
  <dcterms:modified xsi:type="dcterms:W3CDTF">2024-09-12T04:03:41Z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782FCCF4BEE44A3E8801B11CE6217EAE_13</vt:lpwstr>
  </property>
  <property fmtid="{D5CDD505-2E9C-101B-9397-08002B2CF9AE}" pid="3" name="KSOProductBuildVer">
    <vt:lpwstr>2052-12.1.0.17857</vt:lpwstr>
  </property>
</Properties>
</file>