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cc182da8543d9c/Documents/"/>
    </mc:Choice>
  </mc:AlternateContent>
  <xr:revisionPtr revIDLastSave="4" documentId="8_{B32A803A-055E-4E9C-82A6-C97DF04116A3}" xr6:coauthVersionLast="47" xr6:coauthVersionMax="47" xr10:uidLastSave="{AEFA7CDA-CE8D-4727-B6A8-12C15BEAA5B5}"/>
  <bookViews>
    <workbookView xWindow="-108" yWindow="-108" windowWidth="23256" windowHeight="12456" xr2:uid="{0BB5AFCC-0639-409A-88D1-6B43F7772B2C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 Narrow"/>
      <family val="2"/>
    </font>
    <font>
      <sz val="11"/>
      <color theme="0"/>
      <name val="Aptos ExtraBold"/>
      <family val="2"/>
    </font>
    <font>
      <sz val="11"/>
      <color theme="9" tint="0.7999816888943144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1494231825666E-2"/>
          <c:y val="2.0547945205479451E-2"/>
          <c:w val="0.54651162790697672"/>
          <c:h val="0.96575342465753422"/>
        </c:manualLayout>
      </c:layout>
      <c:doughnutChart>
        <c:varyColors val="1"/>
        <c:ser>
          <c:idx val="0"/>
          <c:order val="0"/>
          <c:spPr>
            <a:solidFill>
              <a:srgbClr val="009900"/>
            </a:solidFill>
          </c:spPr>
          <c:dPt>
            <c:idx val="0"/>
            <c:bubble3D val="0"/>
            <c:spPr>
              <a:solidFill>
                <a:srgbClr val="D6ED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C-4AD8-AFDC-2C6F5B33EAEA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C-4AD8-AFDC-2C6F5B33EAEA}"/>
              </c:ext>
            </c:extLst>
          </c:dPt>
          <c:dLbls>
            <c:dLbl>
              <c:idx val="0"/>
              <c:layout>
                <c:manualLayout>
                  <c:x val="0.12213740458015267"/>
                  <c:y val="-1.636885852459713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4C-4AD8-AFDC-2C6F5B33EAEA}"/>
                </c:ext>
              </c:extLst>
            </c:dLbl>
            <c:dLbl>
              <c:idx val="1"/>
              <c:layout>
                <c:manualLayout>
                  <c:x val="-7.5943980284907134E-2"/>
                  <c:y val="0.207142857142857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4C-4AD8-AFDC-2C6F5B33E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shade val="15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_(* #,##0_);_(* \(#,##0\);_(* "-"??_);_(@_)</c:formatCode>
              <c:ptCount val="2"/>
              <c:pt idx="0">
                <c:v>13800</c:v>
              </c:pt>
              <c:pt idx="1">
                <c:v>11570</c:v>
              </c:pt>
            </c:numLit>
          </c:val>
          <c:extLst>
            <c:ext xmlns:c16="http://schemas.microsoft.com/office/drawing/2014/chart" uri="{C3380CC4-5D6E-409C-BE32-E72D297353CC}">
              <c16:uniqueId val="{00000004-EE4C-4AD8-AFDC-2C6F5B33E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951133016769856"/>
          <c:y val="0.67232058492688418"/>
          <c:w val="0.21425978241269458"/>
          <c:h val="0.19910798650168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PACKHOUSE REJECTION RATES </a:t>
            </a:r>
          </a:p>
        </c:rich>
      </c:tx>
      <c:layout>
        <c:manualLayout>
          <c:xMode val="edge"/>
          <c:yMode val="edge"/>
          <c:x val="0.26204699955983762"/>
          <c:y val="2.2045847725337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67908902691512E-2"/>
          <c:y val="0.1106260638857421"/>
          <c:w val="0.94306418219461696"/>
          <c:h val="0.685743905017461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Delphinium Elatum Dark Blue</c:v>
                      </c:pt>
                      <c:pt idx="5">
                        <c:v>Delphinium Belladonna Light Blue</c:v>
                      </c:pt>
                      <c:pt idx="6">
                        <c:v>Diplocyclos Palmatus</c:v>
                      </c:pt>
                      <c:pt idx="7">
                        <c:v>Delphinium Elatum Pink Lilac</c:v>
                      </c:pt>
                      <c:pt idx="8">
                        <c:v>Delphinium Enkelbloeming</c:v>
                      </c:pt>
                      <c:pt idx="9">
                        <c:v>Eucalyptus</c:v>
                      </c:pt>
                      <c:pt idx="11">
                        <c:v>Eucalyptus Baby Blue</c:v>
                      </c:pt>
                    </c:strCache>
                  </c16:filteredLitCache>
                </c:ext>
              </c:extLst>
              <c:f/>
              <c:strCache>
                <c:ptCount val="5"/>
                <c:pt idx="0">
                  <c:v>Delphinium Belladonna Oriental</c:v>
                </c:pt>
                <c:pt idx="1">
                  <c:v>Delphinium Elatum Pure White</c:v>
                </c:pt>
                <c:pt idx="2">
                  <c:v>Delphinium Elatum Blue Sky</c:v>
                </c:pt>
                <c:pt idx="3">
                  <c:v>Delphinium lavender White bee</c:v>
                </c:pt>
                <c:pt idx="4">
                  <c:v>Pacific Astolat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0%</c:formatCode>
                      <c:ptCount val="7"/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</c:numCache>
                  </c16:filteredLitCache>
                </c:ext>
              </c:extLst>
              <c:f/>
              <c:numCache>
                <c:formatCode>0%</c:formatCode>
                <c:ptCount val="5"/>
                <c:pt idx="0">
                  <c:v>8.1570579289368172E-2</c:v>
                </c:pt>
                <c:pt idx="1">
                  <c:v>0.22675026123301986</c:v>
                </c:pt>
                <c:pt idx="2">
                  <c:v>0.13653238003574866</c:v>
                </c:pt>
                <c:pt idx="3">
                  <c:v>8.4036100014795084E-2</c:v>
                </c:pt>
                <c:pt idx="4">
                  <c:v>0.10656063618290258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45CB-A00E-DB68B32D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250416"/>
        <c:axId val="550245496"/>
      </c:barChart>
      <c:catAx>
        <c:axId val="550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5496"/>
        <c:crosses val="autoZero"/>
        <c:auto val="1"/>
        <c:lblAlgn val="ctr"/>
        <c:lblOffset val="100"/>
        <c:noMultiLvlLbl val="0"/>
      </c:catAx>
      <c:valAx>
        <c:axId val="5502454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02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 AVERAGE PRICE PER VARIETY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Auction Average Price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576323987538941E-2"/>
                  <c:y val="-4.45632798573975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2-4040-AB3D-C229B7B7DDBD}"/>
                </c:ext>
              </c:extLst>
            </c:dLbl>
            <c:dLbl>
              <c:idx val="2"/>
              <c:layout>
                <c:manualLayout>
                  <c:x val="-7.78816199376947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22-4040-AB3D-C229B7B7DDBD}"/>
                </c:ext>
              </c:extLst>
            </c:dLbl>
            <c:dLbl>
              <c:idx val="3"/>
              <c:layout>
                <c:manualLayout>
                  <c:x val="-1.0384215991692628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2-4040-AB3D-C229B7B7DDBD}"/>
                </c:ext>
              </c:extLst>
            </c:dLbl>
            <c:dLbl>
              <c:idx val="4"/>
              <c:layout>
                <c:manualLayout>
                  <c:x val="-1.557632398753894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2-4040-AB3D-C229B7B7DDBD}"/>
                </c:ext>
              </c:extLst>
            </c:dLbl>
            <c:dLbl>
              <c:idx val="5"/>
              <c:layout>
                <c:manualLayout>
                  <c:x val="-7.7881619937694704E-3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2-4040-AB3D-C229B7B7D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5">
                        <c:v>Diplocyclos Palmatus</c:v>
                      </c:pt>
                      <c:pt idx="6">
                        <c:v>Delphinium Enkelbloeming</c:v>
                      </c:pt>
                    </c:strCache>
                  </c16:filteredLitCache>
                </c:ext>
              </c:extLst>
              <c:f/>
              <c:strCache>
                <c:ptCount val="6"/>
                <c:pt idx="0">
                  <c:v>Delphinium Belladonna Oriental</c:v>
                </c:pt>
                <c:pt idx="1">
                  <c:v>Delphinium Elatum Dark Blue</c:v>
                </c:pt>
                <c:pt idx="2">
                  <c:v>Delphinium Elatum Pure White</c:v>
                </c:pt>
                <c:pt idx="3">
                  <c:v>Delphinium Elatum Sky Blue</c:v>
                </c:pt>
                <c:pt idx="4">
                  <c:v>Delphinium lavender White bee</c:v>
                </c:pt>
                <c:pt idx="5">
                  <c:v>Pacific Astolat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_([$€-2]\ * #,##0.00_);_([$€-2]\ * \(#,##0.00\);_([$€-2]\ * "-"??_);_(@_)</c:formatCode>
                      <c:ptCount val="2"/>
                      <c:pt idx="5">
                        <c:v>0</c:v>
                      </c:pt>
                      <c:pt idx="6">
                        <c:v>0.14853555268261157</c:v>
                      </c:pt>
                    </c:numCache>
                  </c16:filteredLitCache>
                </c:ext>
              </c:extLst>
              <c:f/>
              <c:numCache>
                <c:formatCode>_([$€-2]\ * #,##0.00_);_([$€-2]\ * \(#,##0.00\);_([$€-2]\ * "-"??_);_(@_)</c:formatCode>
                <c:ptCount val="6"/>
                <c:pt idx="0">
                  <c:v>0.17429110134975623</c:v>
                </c:pt>
                <c:pt idx="1">
                  <c:v>0</c:v>
                </c:pt>
                <c:pt idx="2">
                  <c:v>0.1994295509416093</c:v>
                </c:pt>
                <c:pt idx="3">
                  <c:v>0.25116637111983642</c:v>
                </c:pt>
                <c:pt idx="4">
                  <c:v>0.25500043689455348</c:v>
                </c:pt>
                <c:pt idx="5">
                  <c:v>0.35551044226316059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22-4040-AB3D-C229B7B7DDBD}"/>
            </c:ext>
          </c:extLst>
        </c:ser>
        <c:ser>
          <c:idx val="1"/>
          <c:order val="1"/>
          <c:tx>
            <c:v>Direct Average Price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5">
                        <c:v>Diplocyclos Palmatus</c:v>
                      </c:pt>
                      <c:pt idx="6">
                        <c:v>Delphinium Enkelbloeming</c:v>
                      </c:pt>
                    </c:strCache>
                  </c16:filteredLitCache>
                </c:ext>
              </c:extLst>
              <c:f/>
              <c:strCache>
                <c:ptCount val="6"/>
                <c:pt idx="0">
                  <c:v>Delphinium Belladonna Oriental</c:v>
                </c:pt>
                <c:pt idx="1">
                  <c:v>Delphinium Elatum Dark Blue</c:v>
                </c:pt>
                <c:pt idx="2">
                  <c:v>Delphinium Elatum Pure White</c:v>
                </c:pt>
                <c:pt idx="3">
                  <c:v>Delphinium Elatum Sky Blue</c:v>
                </c:pt>
                <c:pt idx="4">
                  <c:v>Delphinium lavender White bee</c:v>
                </c:pt>
                <c:pt idx="5">
                  <c:v>Pacific Astolat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_([$€-2]\ * #,##0.00_);_([$€-2]\ * \(#,##0.00\);_([$€-2]\ * "-"??_);_(@_)</c:formatCode>
                      <c:ptCount val="2"/>
                      <c:pt idx="5">
                        <c:v>0</c:v>
                      </c:pt>
                      <c:pt idx="6">
                        <c:v>0</c:v>
                      </c:pt>
                    </c:numCache>
                  </c16:filteredLitCache>
                </c:ext>
              </c:extLst>
              <c:f/>
              <c:numCache>
                <c:formatCode>_([$€-2]\ * #,##0.00_);_([$€-2]\ * \(#,##0.00\);_([$€-2]\ * "-"??_);_(@_)</c:formatCode>
                <c:ptCount val="6"/>
                <c:pt idx="0">
                  <c:v>0.23217226613965739</c:v>
                </c:pt>
                <c:pt idx="1">
                  <c:v>0.64977894736842112</c:v>
                </c:pt>
                <c:pt idx="2">
                  <c:v>0.58484081539166266</c:v>
                </c:pt>
                <c:pt idx="3">
                  <c:v>0.47041408865675627</c:v>
                </c:pt>
                <c:pt idx="4">
                  <c:v>0.48513621997471557</c:v>
                </c:pt>
                <c:pt idx="5">
                  <c:v>0.69522801932367151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22-4040-AB3D-C229B7B7D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378680"/>
        <c:axId val="784377600"/>
      </c:barChart>
      <c:catAx>
        <c:axId val="78437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7600"/>
        <c:crosses val="autoZero"/>
        <c:auto val="1"/>
        <c:lblAlgn val="ctr"/>
        <c:lblOffset val="100"/>
        <c:noMultiLvlLbl val="0"/>
      </c:catAx>
      <c:valAx>
        <c:axId val="784377600"/>
        <c:scaling>
          <c:orientation val="minMax"/>
        </c:scaling>
        <c:delete val="1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crossAx val="7843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 REJECTION</a:t>
            </a:r>
            <a:r>
              <a:rPr lang="en-US" b="1" baseline="0"/>
              <a:t> RATE</a:t>
            </a:r>
            <a:endParaRPr lang="en-US" b="1"/>
          </a:p>
        </c:rich>
      </c:tx>
      <c:layout>
        <c:manualLayout>
          <c:xMode val="edge"/>
          <c:yMode val="edge"/>
          <c:x val="0.26425732737208146"/>
          <c:y val="5.70175438596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22404371584699E-2"/>
          <c:y val="0.16709593866556155"/>
          <c:w val="0.76429350951101316"/>
          <c:h val="0.60127192982456146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Rejection Rate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Delphinium Elatum Dark Blue</c:v>
                      </c:pt>
                      <c:pt idx="5">
                        <c:v>Delphinium Elatum - New planting</c:v>
                      </c:pt>
                      <c:pt idx="6">
                        <c:v>Diplocyclos Palmatus</c:v>
                      </c:pt>
                      <c:pt idx="7">
                        <c:v>Delphinium Elatum Pink Lilac</c:v>
                      </c:pt>
                      <c:pt idx="8">
                        <c:v>Delphinium Enkelbloeming</c:v>
                      </c:pt>
                      <c:pt idx="9">
                        <c:v>Eucalyptus</c:v>
                      </c:pt>
                      <c:pt idx="11">
                        <c:v>VARIETY TBC</c:v>
                      </c:pt>
                    </c:strCache>
                  </c16:filteredLitCache>
                </c:ext>
              </c:extLst>
              <c:f/>
              <c:strCache>
                <c:ptCount val="5"/>
                <c:pt idx="0">
                  <c:v>Delphinium Belladonna Oriental</c:v>
                </c:pt>
                <c:pt idx="1">
                  <c:v>Delphinium Elatum Pure White</c:v>
                </c:pt>
                <c:pt idx="2">
                  <c:v>Delphinium Elatum Blue Sky</c:v>
                </c:pt>
                <c:pt idx="3">
                  <c:v>Delphinium lavender White bee</c:v>
                </c:pt>
                <c:pt idx="4">
                  <c:v>Pacific Astolat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0%</c:formatCode>
                      <c:ptCount val="7"/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0.22601839684625494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</c:numCache>
                  </c16:filteredLitCache>
                </c:ext>
              </c:extLst>
              <c:f/>
              <c:numCache>
                <c:formatCode>0%</c:formatCode>
                <c:ptCount val="5"/>
                <c:pt idx="0">
                  <c:v>0.17950967062848119</c:v>
                </c:pt>
                <c:pt idx="1">
                  <c:v>0.24722820174524918</c:v>
                </c:pt>
                <c:pt idx="2">
                  <c:v>0.19677379800814726</c:v>
                </c:pt>
                <c:pt idx="3">
                  <c:v>9.6427733655038372E-2</c:v>
                </c:pt>
                <c:pt idx="4">
                  <c:v>0.15559274755927477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C-4A23-813E-6830FC7FB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820760"/>
        <c:axId val="1113821480"/>
      </c:barChart>
      <c:lineChart>
        <c:grouping val="standard"/>
        <c:varyColors val="0"/>
        <c:ser>
          <c:idx val="1"/>
          <c:order val="1"/>
          <c:tx>
            <c:v>Threshold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.1788375558867362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5C-4A23-813E-6830FC7FB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Delphinium Elatum Dark Blue</c:v>
                      </c:pt>
                      <c:pt idx="5">
                        <c:v>Delphinium Elatum - New planting</c:v>
                      </c:pt>
                      <c:pt idx="6">
                        <c:v>Diplocyclos Palmatus</c:v>
                      </c:pt>
                      <c:pt idx="7">
                        <c:v>Delphinium Elatum Pink Lilac</c:v>
                      </c:pt>
                      <c:pt idx="8">
                        <c:v>Delphinium Enkelbloeming</c:v>
                      </c:pt>
                      <c:pt idx="9">
                        <c:v>Eucalyptus</c:v>
                      </c:pt>
                      <c:pt idx="11">
                        <c:v>VARIETY TBC</c:v>
                      </c:pt>
                    </c:strCache>
                  </c16:filteredLitCache>
                </c:ext>
              </c:extLst>
              <c:f/>
              <c:strCache>
                <c:ptCount val="5"/>
                <c:pt idx="0">
                  <c:v>Delphinium Belladonna Oriental</c:v>
                </c:pt>
                <c:pt idx="1">
                  <c:v>Delphinium Elatum Pure White</c:v>
                </c:pt>
                <c:pt idx="2">
                  <c:v>Delphinium Elatum Blue Sky</c:v>
                </c:pt>
                <c:pt idx="3">
                  <c:v>Delphinium lavender White bee</c:v>
                </c:pt>
                <c:pt idx="4">
                  <c:v>Pacific Astolat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0%</c:formatCode>
                      <c:ptCount val="7"/>
                      <c:pt idx="1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1">
                        <c:v>0.08</c:v>
                      </c:pt>
                    </c:numCache>
                  </c16:filteredLitCache>
                </c:ext>
              </c:extLst>
              <c:f/>
              <c:numCache>
                <c:formatCode>0%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C-4A23-813E-6830FC7F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20760"/>
        <c:axId val="1113821480"/>
      </c:lineChart>
      <c:catAx>
        <c:axId val="111382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1480"/>
        <c:crosses val="autoZero"/>
        <c:auto val="1"/>
        <c:lblAlgn val="ctr"/>
        <c:lblOffset val="100"/>
        <c:noMultiLvlLbl val="0"/>
      </c:catAx>
      <c:valAx>
        <c:axId val="1113821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138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3656899444939"/>
          <c:y val="0.30064041994750662"/>
          <c:w val="0.16739050502442784"/>
          <c:h val="0.33718069856652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STEMS SOLD PER STEM</a:t>
            </a:r>
            <a:r>
              <a:rPr lang="en-US" b="1" baseline="0"/>
              <a:t>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Stems Sold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6">
                        <c:v>110CM</c:v>
                      </c:pt>
                    </c:strCache>
                  </c16:filteredLitCache>
                </c:ext>
              </c:extLst>
              <c:f/>
              <c:strCache>
                <c:ptCount val="6"/>
                <c:pt idx="0">
                  <c:v>50CM</c:v>
                </c:pt>
                <c:pt idx="1">
                  <c:v>60CM</c:v>
                </c:pt>
                <c:pt idx="2">
                  <c:v>70CM</c:v>
                </c:pt>
                <c:pt idx="3">
                  <c:v>80CM</c:v>
                </c:pt>
                <c:pt idx="4">
                  <c:v>90CM</c:v>
                </c:pt>
                <c:pt idx="5">
                  <c:v>100CM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6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6"/>
                <c:pt idx="0">
                  <c:v>7750</c:v>
                </c:pt>
                <c:pt idx="1">
                  <c:v>7100</c:v>
                </c:pt>
                <c:pt idx="2">
                  <c:v>4860</c:v>
                </c:pt>
                <c:pt idx="3">
                  <c:v>3100</c:v>
                </c:pt>
                <c:pt idx="4">
                  <c:v>1510</c:v>
                </c:pt>
                <c:pt idx="5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E-4BAF-8554-41F134AA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122024"/>
        <c:axId val="1739121304"/>
      </c:barChart>
      <c:catAx>
        <c:axId val="173912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21304"/>
        <c:crosses val="autoZero"/>
        <c:auto val="1"/>
        <c:lblAlgn val="ctr"/>
        <c:lblOffset val="100"/>
        <c:noMultiLvlLbl val="0"/>
      </c:catAx>
      <c:valAx>
        <c:axId val="1739121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912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1494231825666E-2"/>
          <c:y val="2.0547945205479451E-2"/>
          <c:w val="0.54651162790697672"/>
          <c:h val="0.96575342465753422"/>
        </c:manualLayout>
      </c:layout>
      <c:doughnutChart>
        <c:varyColors val="1"/>
        <c:ser>
          <c:idx val="0"/>
          <c:order val="0"/>
          <c:spPr>
            <a:solidFill>
              <a:srgbClr val="009900"/>
            </a:solidFill>
          </c:spPr>
          <c:dPt>
            <c:idx val="0"/>
            <c:bubble3D val="0"/>
            <c:spPr>
              <a:solidFill>
                <a:srgbClr val="D6ED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6E-41B6-AB77-DC0196D1D810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6E-41B6-AB77-DC0196D1D810}"/>
              </c:ext>
            </c:extLst>
          </c:dPt>
          <c:dLbls>
            <c:dLbl>
              <c:idx val="0"/>
              <c:layout>
                <c:manualLayout>
                  <c:x val="0.11016981311071056"/>
                  <c:y val="-0.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6E-41B6-AB77-DC0196D1D810}"/>
                </c:ext>
              </c:extLst>
            </c:dLbl>
            <c:dLbl>
              <c:idx val="1"/>
              <c:layout>
                <c:manualLayout>
                  <c:x val="-8.0477717958447964E-2"/>
                  <c:y val="0.25714285714285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E-41B6-AB77-DC0196D1D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shade val="15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_(* #,##0_);_(* \(#,##0\);_(* "-"??_);_(@_)</c:formatCode>
              <c:ptCount val="2"/>
              <c:pt idx="0">
                <c:v>39840</c:v>
              </c:pt>
              <c:pt idx="1">
                <c:v>63700</c:v>
              </c:pt>
            </c:numLit>
          </c:val>
          <c:extLst>
            <c:ext xmlns:c16="http://schemas.microsoft.com/office/drawing/2014/chart" uri="{C3380CC4-5D6E-409C-BE32-E72D297353CC}">
              <c16:uniqueId val="{00000004-C46E-41B6-AB77-DC0196D1D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096171184708783"/>
          <c:y val="0.55803487064116986"/>
          <c:w val="0.21425978241269458"/>
          <c:h val="0.19910798650168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1494231825666E-2"/>
          <c:y val="2.0547945205479451E-2"/>
          <c:w val="0.54651162790697672"/>
          <c:h val="0.96575342465753422"/>
        </c:manualLayout>
      </c:layout>
      <c:doughnutChart>
        <c:varyColors val="1"/>
        <c:ser>
          <c:idx val="0"/>
          <c:order val="0"/>
          <c:spPr>
            <a:solidFill>
              <a:srgbClr val="009900"/>
            </a:solidFill>
          </c:spPr>
          <c:dPt>
            <c:idx val="0"/>
            <c:bubble3D val="0"/>
            <c:spPr>
              <a:solidFill>
                <a:srgbClr val="D6EDB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72-461A-B939-7C2FD534E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72-461A-B939-7C2FD534E1A4}"/>
              </c:ext>
            </c:extLst>
          </c:dPt>
          <c:dLbls>
            <c:dLbl>
              <c:idx val="0"/>
              <c:layout>
                <c:manualLayout>
                  <c:x val="0.11450381679389299"/>
                  <c:y val="-0.10714285714285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72-461A-B939-7C2FD534E1A4}"/>
                </c:ext>
              </c:extLst>
            </c:dLbl>
            <c:dLbl>
              <c:idx val="1"/>
              <c:layout>
                <c:manualLayout>
                  <c:x val="-7.1673378613932803E-2"/>
                  <c:y val="0.22857142857142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72-461A-B939-7C2FD534E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shade val="15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_(* #,##0_);_(* \(#,##0\);_(* "-"??_);_(@_)</c:formatCode>
              <c:ptCount val="2"/>
              <c:pt idx="0">
                <c:v>99460</c:v>
              </c:pt>
              <c:pt idx="1">
                <c:v>125420</c:v>
              </c:pt>
            </c:numLit>
          </c:val>
          <c:extLst>
            <c:ext xmlns:c16="http://schemas.microsoft.com/office/drawing/2014/chart" uri="{C3380CC4-5D6E-409C-BE32-E72D297353CC}">
              <c16:uniqueId val="{00000004-7C72-461A-B939-7C2FD534E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91296507783855"/>
          <c:y val="0.71517772778402688"/>
          <c:w val="0.21425978241269458"/>
          <c:h val="0.19910798650168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MTD</a:t>
            </a:r>
            <a:r>
              <a:rPr lang="en-US" sz="1200" baseline="0"/>
              <a:t> Revenue Split</a:t>
            </a:r>
            <a:endParaRPr lang="en-US" sz="1200"/>
          </a:p>
        </c:rich>
      </c:tx>
      <c:layout>
        <c:manualLayout>
          <c:xMode val="edge"/>
          <c:yMode val="edge"/>
          <c:x val="0.14149877961298943"/>
          <c:y val="3.6630036630036632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F1E-4772-8E9E-1ABD57D1D072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F1E-4772-8E9E-1ABD57D1D072}"/>
              </c:ext>
            </c:extLst>
          </c:dPt>
          <c:dLbls>
            <c:dLbl>
              <c:idx val="0"/>
              <c:layout>
                <c:manualLayout>
                  <c:x val="-7.3051017695653947E-2"/>
                  <c:y val="-0.240064085739282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632093-3878-428C-81F4-5C0F0FE8C946}" type="CATEGORYNAM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B4D402C-826A-49CF-A3B7-A34C943BA5DC}" type="VALUE">
                      <a:rPr lang="en-US" sz="1000" b="1" baseline="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021149994128921"/>
                      <c:h val="0.186442214670570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F1E-4772-8E9E-1ABD57D1D072}"/>
                </c:ext>
              </c:extLst>
            </c:dLbl>
            <c:dLbl>
              <c:idx val="1"/>
              <c:layout>
                <c:manualLayout>
                  <c:x val="2.555594521065969E-3"/>
                  <c:y val="2.85973868651034E-3"/>
                </c:manualLayout>
              </c:layout>
              <c:tx>
                <c:rich>
                  <a:bodyPr/>
                  <a:lstStyle/>
                  <a:p>
                    <a:fld id="{A025BCF3-6816-4015-B782-A30D24C9137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89C6098-0DC7-485E-88A3-B394E6C3ED06}" type="VALUE">
                      <a:rPr lang="en-US" sz="1000" b="1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97243589765658"/>
                      <c:h val="0.223786625212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1E-4772-8E9E-1ABD57D1D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0%</c:formatCode>
              <c:ptCount val="2"/>
              <c:pt idx="0">
                <c:v>0.27851586046001031</c:v>
              </c:pt>
              <c:pt idx="1">
                <c:v>0.72148413953998969</c:v>
              </c:pt>
            </c:numLit>
          </c:val>
          <c:extLst>
            <c:ext xmlns:c16="http://schemas.microsoft.com/office/drawing/2014/chart" uri="{C3380CC4-5D6E-409C-BE32-E72D297353CC}">
              <c16:uniqueId val="{00000004-BF1E-4772-8E9E-1ABD57D1D0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STEMS</a:t>
            </a:r>
            <a:r>
              <a:rPr lang="en-US" sz="1400" baseline="0"/>
              <a:t> SOLD IN THE MONTH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Auction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4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Week 6</c:v>
                </c:pt>
                <c:pt idx="1">
                  <c:v>Week 7</c:v>
                </c:pt>
                <c:pt idx="2">
                  <c:v>Week 8</c:v>
                </c:pt>
                <c:pt idx="3">
                  <c:v>Week 9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46"/>
                      <c:pt idx="0">
                        <c:v>8640</c:v>
                      </c:pt>
                      <c:pt idx="1">
                        <c:v>17220</c:v>
                      </c:pt>
                      <c:pt idx="2">
                        <c:v>11160</c:v>
                      </c:pt>
                      <c:pt idx="3">
                        <c:v>12480</c:v>
                      </c:pt>
                      <c:pt idx="4">
                        <c:v>10120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6200</c:v>
                </c:pt>
                <c:pt idx="1">
                  <c:v>10720</c:v>
                </c:pt>
                <c:pt idx="2">
                  <c:v>9120</c:v>
                </c:pt>
                <c:pt idx="3">
                  <c:v>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D-42AC-B01F-D65883FCC10A}"/>
            </c:ext>
          </c:extLst>
        </c:ser>
        <c:ser>
          <c:idx val="1"/>
          <c:order val="1"/>
          <c:tx>
            <c:v>Direct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4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Week 6</c:v>
                </c:pt>
                <c:pt idx="1">
                  <c:v>Week 7</c:v>
                </c:pt>
                <c:pt idx="2">
                  <c:v>Week 8</c:v>
                </c:pt>
                <c:pt idx="3">
                  <c:v>Week 9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46"/>
                      <c:pt idx="0">
                        <c:v>12570</c:v>
                      </c:pt>
                      <c:pt idx="1">
                        <c:v>9070</c:v>
                      </c:pt>
                      <c:pt idx="2">
                        <c:v>11000</c:v>
                      </c:pt>
                      <c:pt idx="3">
                        <c:v>11975</c:v>
                      </c:pt>
                      <c:pt idx="4">
                        <c:v>17105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20075</c:v>
                </c:pt>
                <c:pt idx="1">
                  <c:v>17535</c:v>
                </c:pt>
                <c:pt idx="2">
                  <c:v>14520</c:v>
                </c:pt>
                <c:pt idx="3">
                  <c:v>11570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D-42AC-B01F-D65883FCC1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1601888"/>
        <c:axId val="1066011568"/>
      </c:barChart>
      <c:lineChart>
        <c:grouping val="standard"/>
        <c:varyColors val="0"/>
        <c:ser>
          <c:idx val="2"/>
          <c:order val="2"/>
          <c:tx>
            <c:v>Target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46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Week 6</c:v>
                </c:pt>
                <c:pt idx="1">
                  <c:v>Week 7</c:v>
                </c:pt>
                <c:pt idx="2">
                  <c:v>Week 8</c:v>
                </c:pt>
                <c:pt idx="3">
                  <c:v>Week 9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46"/>
                      <c:pt idx="0">
                        <c:v>29205</c:v>
                      </c:pt>
                      <c:pt idx="1">
                        <c:v>29106</c:v>
                      </c:pt>
                      <c:pt idx="2">
                        <c:v>32085.9</c:v>
                      </c:pt>
                      <c:pt idx="3">
                        <c:v>35818.199999999997</c:v>
                      </c:pt>
                      <c:pt idx="4">
                        <c:v>37570.5</c:v>
                      </c:pt>
                      <c:pt idx="9">
                        <c:v>50019.750000000007</c:v>
                      </c:pt>
                      <c:pt idx="10">
                        <c:v>57345.750000000007</c:v>
                      </c:pt>
                      <c:pt idx="11">
                        <c:v>57910.05</c:v>
                      </c:pt>
                      <c:pt idx="12">
                        <c:v>63562.95</c:v>
                      </c:pt>
                      <c:pt idx="13">
                        <c:v>70765.2</c:v>
                      </c:pt>
                      <c:pt idx="14">
                        <c:v>72621.45</c:v>
                      </c:pt>
                      <c:pt idx="15">
                        <c:v>71775</c:v>
                      </c:pt>
                      <c:pt idx="16">
                        <c:v>85783.5</c:v>
                      </c:pt>
                      <c:pt idx="17">
                        <c:v>91451.25</c:v>
                      </c:pt>
                      <c:pt idx="18">
                        <c:v>109914.75</c:v>
                      </c:pt>
                      <c:pt idx="19">
                        <c:v>116696.25</c:v>
                      </c:pt>
                      <c:pt idx="20">
                        <c:v>120388.95</c:v>
                      </c:pt>
                      <c:pt idx="21">
                        <c:v>122067.00000000001</c:v>
                      </c:pt>
                      <c:pt idx="22">
                        <c:v>119547.45000000001</c:v>
                      </c:pt>
                      <c:pt idx="23">
                        <c:v>115196.40000000001</c:v>
                      </c:pt>
                      <c:pt idx="24">
                        <c:v>113003.55000000002</c:v>
                      </c:pt>
                      <c:pt idx="25">
                        <c:v>117829.80000000002</c:v>
                      </c:pt>
                      <c:pt idx="26">
                        <c:v>116859.6</c:v>
                      </c:pt>
                      <c:pt idx="27">
                        <c:v>116141.85000000002</c:v>
                      </c:pt>
                      <c:pt idx="28">
                        <c:v>103939.11</c:v>
                      </c:pt>
                      <c:pt idx="29">
                        <c:v>102960.00000000001</c:v>
                      </c:pt>
                      <c:pt idx="30">
                        <c:v>105880.5</c:v>
                      </c:pt>
                      <c:pt idx="31">
                        <c:v>97564.5</c:v>
                      </c:pt>
                      <c:pt idx="32">
                        <c:v>97267.5</c:v>
                      </c:pt>
                      <c:pt idx="33">
                        <c:v>99455.400000000009</c:v>
                      </c:pt>
                      <c:pt idx="34">
                        <c:v>99227.7</c:v>
                      </c:pt>
                      <c:pt idx="35">
                        <c:v>108974.25</c:v>
                      </c:pt>
                      <c:pt idx="36">
                        <c:v>129323.70000000003</c:v>
                      </c:pt>
                      <c:pt idx="37">
                        <c:v>133927.20000000001</c:v>
                      </c:pt>
                      <c:pt idx="38">
                        <c:v>135412.20000000004</c:v>
                      </c:pt>
                      <c:pt idx="39">
                        <c:v>135560.70000000004</c:v>
                      </c:pt>
                      <c:pt idx="40">
                        <c:v>137758.5</c:v>
                      </c:pt>
                      <c:pt idx="41">
                        <c:v>135110.25</c:v>
                      </c:pt>
                      <c:pt idx="42">
                        <c:v>132046.20000000001</c:v>
                      </c:pt>
                      <c:pt idx="43">
                        <c:v>134219.25</c:v>
                      </c:pt>
                      <c:pt idx="44">
                        <c:v>134521.20000000001</c:v>
                      </c:pt>
                      <c:pt idx="45">
                        <c:v>128155.5</c:v>
                      </c:pt>
                      <c:pt idx="46">
                        <c:v>134838</c:v>
                      </c:pt>
                      <c:pt idx="47">
                        <c:v>132635.25000000003</c:v>
                      </c:pt>
                      <c:pt idx="48">
                        <c:v>136595.25000000003</c:v>
                      </c:pt>
                      <c:pt idx="49">
                        <c:v>142065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41401.80000000001</c:v>
                </c:pt>
                <c:pt idx="1">
                  <c:v>43579.80000000001</c:v>
                </c:pt>
                <c:pt idx="2">
                  <c:v>45411.3</c:v>
                </c:pt>
                <c:pt idx="3">
                  <c:v>45510.3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2AC-B01F-D65883FCC1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601888"/>
        <c:axId val="1066011568"/>
      </c:lineChart>
      <c:catAx>
        <c:axId val="401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1568"/>
        <c:crosses val="autoZero"/>
        <c:auto val="1"/>
        <c:lblAlgn val="ctr"/>
        <c:lblOffset val="100"/>
        <c:noMultiLvlLbl val="0"/>
      </c:catAx>
      <c:valAx>
        <c:axId val="10660115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016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YTD</a:t>
            </a:r>
            <a:r>
              <a:rPr lang="en-US" sz="1200" baseline="0"/>
              <a:t> Revenue Split</a:t>
            </a:r>
            <a:endParaRPr lang="en-US" sz="1200"/>
          </a:p>
        </c:rich>
      </c:tx>
      <c:layout>
        <c:manualLayout>
          <c:xMode val="edge"/>
          <c:yMode val="edge"/>
          <c:x val="0.14149877961298943"/>
          <c:y val="3.6630036630036632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760-4214-8352-C1A6B588A2D4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760-4214-8352-C1A6B588A2D4}"/>
              </c:ext>
            </c:extLst>
          </c:dPt>
          <c:dLbls>
            <c:dLbl>
              <c:idx val="0"/>
              <c:layout>
                <c:manualLayout>
                  <c:x val="-7.3051017695653947E-2"/>
                  <c:y val="-0.240064085739282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632093-3878-428C-81F4-5C0F0FE8C946}" type="CATEGORYNAM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B4D402C-826A-49CF-A3B7-A34C943BA5DC}" type="VALUE">
                      <a:rPr lang="en-US" sz="1000" b="1" baseline="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021149994128921"/>
                      <c:h val="0.186442214670570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60-4214-8352-C1A6B588A2D4}"/>
                </c:ext>
              </c:extLst>
            </c:dLbl>
            <c:dLbl>
              <c:idx val="1"/>
              <c:layout>
                <c:manualLayout>
                  <c:x val="2.555594521065969E-3"/>
                  <c:y val="2.85973868651034E-3"/>
                </c:manualLayout>
              </c:layout>
              <c:tx>
                <c:rich>
                  <a:bodyPr/>
                  <a:lstStyle/>
                  <a:p>
                    <a:fld id="{A025BCF3-6816-4015-B782-A30D24C9137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89C6098-0DC7-485E-88A3-B394E6C3ED06}" type="VALUE">
                      <a:rPr lang="en-US" sz="1000" b="1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97243589765658"/>
                      <c:h val="0.223786625212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60-4214-8352-C1A6B588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0%</c:formatCode>
              <c:ptCount val="2"/>
              <c:pt idx="0">
                <c:v>0.2728023959465522</c:v>
              </c:pt>
              <c:pt idx="1">
                <c:v>0.7271976040534478</c:v>
              </c:pt>
            </c:numLit>
          </c:val>
          <c:extLst>
            <c:ext xmlns:c16="http://schemas.microsoft.com/office/drawing/2014/chart" uri="{C3380CC4-5D6E-409C-BE32-E72D297353CC}">
              <c16:uniqueId val="{00000004-1760-4214-8352-C1A6B588A2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MONTHLY STEMS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Auction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8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59620</c:v>
                </c:pt>
                <c:pt idx="1">
                  <c:v>39840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4719-801C-BE5D1198F0AD}"/>
            </c:ext>
          </c:extLst>
        </c:ser>
        <c:ser>
          <c:idx val="1"/>
          <c:order val="1"/>
          <c:tx>
            <c:v>Direct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8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61720</c:v>
                </c:pt>
                <c:pt idx="1">
                  <c:v>63700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9-4719-801C-BE5D1198F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1601888"/>
        <c:axId val="1066011568"/>
      </c:barChart>
      <c:lineChart>
        <c:grouping val="standard"/>
        <c:varyColors val="0"/>
        <c:ser>
          <c:idx val="2"/>
          <c:order val="2"/>
          <c:tx>
            <c:v>Target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_(* #,##0_);_(* \(#,##0\);_(* "-"??_);_(@_)</c:formatCode>
                      <c:ptCount val="8"/>
                      <c:pt idx="4">
                        <c:v>560518.20000000007</c:v>
                      </c:pt>
                      <c:pt idx="5">
                        <c:v>465577.20000000007</c:v>
                      </c:pt>
                      <c:pt idx="6">
                        <c:v>545781.06000000006</c:v>
                      </c:pt>
                      <c:pt idx="7">
                        <c:v>393515.10000000003</c:v>
                      </c:pt>
                      <c:pt idx="8">
                        <c:v>507637.35000000009</c:v>
                      </c:pt>
                      <c:pt idx="9">
                        <c:v>674694.90000000014</c:v>
                      </c:pt>
                      <c:pt idx="10">
                        <c:v>530149.95000000007</c:v>
                      </c:pt>
                      <c:pt idx="11">
                        <c:v>556751.25</c:v>
                      </c:pt>
                    </c:numCache>
                  </c16:filteredLitCache>
                </c:ext>
              </c:extLst>
              <c:f/>
              <c:numCache>
                <c:formatCode>_(* #,##0_);_(* \(#,##0\);_(* "-"??_);_(@_)</c:formatCode>
                <c:ptCount val="4"/>
                <c:pt idx="0">
                  <c:v>163785.59999999998</c:v>
                </c:pt>
                <c:pt idx="1">
                  <c:v>175903.2</c:v>
                </c:pt>
                <c:pt idx="2">
                  <c:v>228838.5</c:v>
                </c:pt>
                <c:pt idx="3">
                  <c:v>300945.15000000002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719-801C-BE5D1198F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601888"/>
        <c:axId val="1066011568"/>
      </c:lineChart>
      <c:catAx>
        <c:axId val="401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1568"/>
        <c:crosses val="autoZero"/>
        <c:auto val="1"/>
        <c:lblAlgn val="ctr"/>
        <c:lblOffset val="100"/>
        <c:noMultiLvlLbl val="0"/>
      </c:catAx>
      <c:valAx>
        <c:axId val="10660115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016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NET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Auction Net Price</c:v>
          </c:tx>
          <c:spPr>
            <a:ln w="2222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28-45C8-BA7F-26CCDA56D9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28-45C8-BA7F-26CCDA56D9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28-45C8-BA7F-26CCDA56D9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28-45C8-BA7F-26CCDA56D9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28-45C8-BA7F-26CCDA56D9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Week 1</c:v>
              </c:pt>
              <c:pt idx="1">
                <c:v>Week 2</c:v>
              </c:pt>
              <c:pt idx="2">
                <c:v>Week 3</c:v>
              </c:pt>
              <c:pt idx="3">
                <c:v>Week 4</c:v>
              </c:pt>
              <c:pt idx="4">
                <c:v>Week 5</c:v>
              </c:pt>
              <c:pt idx="5">
                <c:v>Week 6</c:v>
              </c:pt>
              <c:pt idx="6">
                <c:v>Week 7</c:v>
              </c:pt>
              <c:pt idx="7">
                <c:v>Week 8</c:v>
              </c:pt>
              <c:pt idx="8">
                <c:v>Week 9</c:v>
              </c:pt>
            </c:strLit>
          </c:cat>
          <c:val>
            <c:numLit>
              <c:formatCode>_([$€-2]\ * #,##0.00_);_([$€-2]\ * \(#,##0.00\);_([$€-2]\ * "-"??_);_(@_)</c:formatCode>
              <c:ptCount val="9"/>
              <c:pt idx="0">
                <c:v>7.9873529411764718E-2</c:v>
              </c:pt>
              <c:pt idx="1">
                <c:v>0.32391087962962967</c:v>
              </c:pt>
              <c:pt idx="2">
                <c:v>0.21100752314814816</c:v>
              </c:pt>
              <c:pt idx="3">
                <c:v>0.15184139784946235</c:v>
              </c:pt>
              <c:pt idx="4">
                <c:v>0.21335496794871794</c:v>
              </c:pt>
              <c:pt idx="5">
                <c:v>0.26990277777777782</c:v>
              </c:pt>
              <c:pt idx="6">
                <c:v>0.29147903225806454</c:v>
              </c:pt>
              <c:pt idx="7">
                <c:v>0.26512317518248174</c:v>
              </c:pt>
              <c:pt idx="8">
                <c:v>0.3185219298245614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8F28-45C8-BA7F-26CCDA56D9B2}"/>
            </c:ext>
          </c:extLst>
        </c:ser>
        <c:ser>
          <c:idx val="1"/>
          <c:order val="1"/>
          <c:tx>
            <c:v>Direct Net Price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28-45C8-BA7F-26CCDA56D9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28-45C8-BA7F-26CCDA56D9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28-45C8-BA7F-26CCDA56D9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28-45C8-BA7F-26CCDA56D9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28-45C8-BA7F-26CCDA56D9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Week 1</c:v>
              </c:pt>
              <c:pt idx="1">
                <c:v>Week 2</c:v>
              </c:pt>
              <c:pt idx="2">
                <c:v>Week 3</c:v>
              </c:pt>
              <c:pt idx="3">
                <c:v>Week 4</c:v>
              </c:pt>
              <c:pt idx="4">
                <c:v>Week 5</c:v>
              </c:pt>
              <c:pt idx="5">
                <c:v>Week 6</c:v>
              </c:pt>
              <c:pt idx="6">
                <c:v>Week 7</c:v>
              </c:pt>
              <c:pt idx="7">
                <c:v>Week 8</c:v>
              </c:pt>
              <c:pt idx="8">
                <c:v>Week 9</c:v>
              </c:pt>
            </c:strLit>
          </c:cat>
          <c:val>
            <c:numLit>
              <c:formatCode>_([$€-2]\ * #,##0.00_);_([$€-2]\ * \(#,##0.00\);_([$€-2]\ * "-"??_);_(@_)</c:formatCode>
              <c:ptCount val="9"/>
              <c:pt idx="0">
                <c:v>0.49504773269689739</c:v>
              </c:pt>
              <c:pt idx="1">
                <c:v>0.49311852260198447</c:v>
              </c:pt>
              <c:pt idx="2">
                <c:v>0.48144954545454544</c:v>
              </c:pt>
              <c:pt idx="3">
                <c:v>0.49438872651356996</c:v>
              </c:pt>
              <c:pt idx="4">
                <c:v>0.49016252557731665</c:v>
              </c:pt>
              <c:pt idx="5">
                <c:v>0.41605479452054789</c:v>
              </c:pt>
              <c:pt idx="6">
                <c:v>0.41952523524379814</c:v>
              </c:pt>
              <c:pt idx="7">
                <c:v>0.40932300275482092</c:v>
              </c:pt>
              <c:pt idx="8">
                <c:v>0.44332929991356962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8F28-45C8-BA7F-26CCDA56D9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899984"/>
        <c:axId val="1012897464"/>
      </c:lineChart>
      <c:catAx>
        <c:axId val="101289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897464"/>
        <c:crosses val="autoZero"/>
        <c:auto val="1"/>
        <c:lblAlgn val="ctr"/>
        <c:lblOffset val="100"/>
        <c:noMultiLvlLbl val="0"/>
      </c:catAx>
      <c:valAx>
        <c:axId val="1012897464"/>
        <c:scaling>
          <c:orientation val="minMax"/>
        </c:scaling>
        <c:delete val="0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WTD</a:t>
            </a:r>
            <a:r>
              <a:rPr lang="en-US" sz="1200" baseline="0"/>
              <a:t> Revenue Split</a:t>
            </a:r>
            <a:endParaRPr lang="en-US" sz="1200"/>
          </a:p>
        </c:rich>
      </c:tx>
      <c:layout>
        <c:manualLayout>
          <c:xMode val="edge"/>
          <c:yMode val="edge"/>
          <c:x val="0.14149877961298943"/>
          <c:y val="3.6630036630036632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56-4341-8F94-AA2D94AF1253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56-4341-8F94-AA2D94AF1253}"/>
              </c:ext>
            </c:extLst>
          </c:dPt>
          <c:dLbls>
            <c:dLbl>
              <c:idx val="0"/>
              <c:layout>
                <c:manualLayout>
                  <c:x val="-7.3051017695653947E-2"/>
                  <c:y val="-0.240064085739282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632093-3878-428C-81F4-5C0F0FE8C946}" type="CATEGORYNAM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B4D402C-826A-49CF-A3B7-A34C943BA5DC}" type="VALUE">
                      <a:rPr lang="en-US" sz="1000" b="1" baseline="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021149994128921"/>
                      <c:h val="0.186442214670570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56-4341-8F94-AA2D94AF1253}"/>
                </c:ext>
              </c:extLst>
            </c:dLbl>
            <c:dLbl>
              <c:idx val="1"/>
              <c:layout>
                <c:manualLayout>
                  <c:x val="2.555594521065969E-3"/>
                  <c:y val="0.20015379630533772"/>
                </c:manualLayout>
              </c:layout>
              <c:tx>
                <c:rich>
                  <a:bodyPr/>
                  <a:lstStyle/>
                  <a:p>
                    <a:fld id="{A025BCF3-6816-4015-B782-A30D24C9137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89C6098-0DC7-485E-88A3-B394E6C3ED06}" type="VALUE">
                      <a:rPr lang="en-US" sz="1000" b="1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97243589765658"/>
                      <c:h val="0.22378662521208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56-4341-8F94-AA2D94AF12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Auction</c:v>
              </c:pt>
              <c:pt idx="1">
                <c:v>Direct</c:v>
              </c:pt>
            </c:strLit>
          </c:cat>
          <c:val>
            <c:numLit>
              <c:formatCode>0%</c:formatCode>
              <c:ptCount val="2"/>
              <c:pt idx="0">
                <c:v>0.36156749113792963</c:v>
              </c:pt>
              <c:pt idx="1">
                <c:v>0.63843250886207037</c:v>
              </c:pt>
            </c:numLit>
          </c:val>
          <c:extLst>
            <c:ext xmlns:c16="http://schemas.microsoft.com/office/drawing/2014/chart" uri="{C3380CC4-5D6E-409C-BE32-E72D297353CC}">
              <c16:uniqueId val="{00000004-BE56-4341-8F94-AA2D94AF12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image" Target="../media/image1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1692</xdr:colOff>
      <xdr:row>13</xdr:row>
      <xdr:rowOff>0</xdr:rowOff>
    </xdr:from>
    <xdr:to>
      <xdr:col>25</xdr:col>
      <xdr:colOff>0</xdr:colOff>
      <xdr:row>54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8CDE29B-0822-49E8-9DFE-C20DEA10B4F7}"/>
            </a:ext>
          </a:extLst>
        </xdr:cNvPr>
        <xdr:cNvSpPr/>
      </xdr:nvSpPr>
      <xdr:spPr>
        <a:xfrm>
          <a:off x="550332" y="2286000"/>
          <a:ext cx="13165668" cy="7185660"/>
        </a:xfrm>
        <a:prstGeom prst="roundRect">
          <a:avLst/>
        </a:prstGeom>
        <a:gradFill>
          <a:gsLst>
            <a:gs pos="0">
              <a:schemeClr val="accent6">
                <a:lumMod val="75000"/>
                <a:tint val="66000"/>
                <a:satMod val="160000"/>
              </a:schemeClr>
            </a:gs>
            <a:gs pos="50000">
              <a:schemeClr val="accent6">
                <a:lumMod val="75000"/>
                <a:tint val="44500"/>
                <a:satMod val="160000"/>
              </a:schemeClr>
            </a:gs>
            <a:gs pos="100000">
              <a:schemeClr val="accent6">
                <a:lumMod val="75000"/>
                <a:tint val="23500"/>
                <a:satMod val="160000"/>
              </a:schemeClr>
            </a:gs>
          </a:gsLst>
          <a:lin ang="10800000" scaled="1"/>
        </a:gradFill>
        <a:ln>
          <a:noFill/>
        </a:ln>
        <a:effectLst>
          <a:outerShdw blurRad="431800" dist="50800" dir="5400000" algn="ctr" rotWithShape="0">
            <a:schemeClr val="tx1">
              <a:alpha val="7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54186</xdr:colOff>
      <xdr:row>12</xdr:row>
      <xdr:rowOff>169333</xdr:rowOff>
    </xdr:from>
    <xdr:to>
      <xdr:col>14</xdr:col>
      <xdr:colOff>459740</xdr:colOff>
      <xdr:row>16</xdr:row>
      <xdr:rowOff>55033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0F81F-977D-4F2E-8077-CB98CD7F7D9D}"/>
            </a:ext>
          </a:extLst>
        </xdr:cNvPr>
        <xdr:cNvSpPr txBox="1"/>
      </xdr:nvSpPr>
      <xdr:spPr>
        <a:xfrm>
          <a:off x="6089226" y="2280073"/>
          <a:ext cx="2051474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WEEKLY SALES</a:t>
          </a:r>
        </a:p>
      </xdr:txBody>
    </xdr:sp>
    <xdr:clientData/>
  </xdr:twoCellAnchor>
  <xdr:twoCellAnchor>
    <xdr:from>
      <xdr:col>7</xdr:col>
      <xdr:colOff>26670</xdr:colOff>
      <xdr:row>24</xdr:row>
      <xdr:rowOff>59055</xdr:rowOff>
    </xdr:from>
    <xdr:to>
      <xdr:col>13</xdr:col>
      <xdr:colOff>62230</xdr:colOff>
      <xdr:row>34</xdr:row>
      <xdr:rowOff>84455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B50B9-D905-45DD-BE8F-DDA152B1F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302812</xdr:colOff>
      <xdr:row>16</xdr:row>
      <xdr:rowOff>66261</xdr:rowOff>
    </xdr:from>
    <xdr:to>
      <xdr:col>11</xdr:col>
      <xdr:colOff>249472</xdr:colOff>
      <xdr:row>20</xdr:row>
      <xdr:rowOff>108999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8E386BB-B8E1-40A9-A82D-8978F9F6F773}"/>
            </a:ext>
          </a:extLst>
        </xdr:cNvPr>
        <xdr:cNvSpPr/>
      </xdr:nvSpPr>
      <xdr:spPr>
        <a:xfrm>
          <a:off x="4143292" y="2878041"/>
          <a:ext cx="2141220" cy="743778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388620</xdr:colOff>
      <xdr:row>16</xdr:row>
      <xdr:rowOff>22860</xdr:rowOff>
    </xdr:from>
    <xdr:to>
      <xdr:col>11</xdr:col>
      <xdr:colOff>182880</xdr:colOff>
      <xdr:row>17</xdr:row>
      <xdr:rowOff>129540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5EEC90-FD7D-4FC8-848C-170B664777A6}"/>
            </a:ext>
          </a:extLst>
        </xdr:cNvPr>
        <xdr:cNvSpPr txBox="1"/>
      </xdr:nvSpPr>
      <xdr:spPr>
        <a:xfrm>
          <a:off x="4229100" y="2834640"/>
          <a:ext cx="1988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weekly</a:t>
          </a:r>
          <a:r>
            <a:rPr lang="en-US" sz="1100" b="1" baseline="0"/>
            <a:t> target was:</a:t>
          </a:r>
          <a:endParaRPr lang="en-US" sz="1100" b="1"/>
        </a:p>
      </xdr:txBody>
    </xdr:sp>
    <xdr:clientData/>
  </xdr:twoCellAnchor>
  <xdr:twoCellAnchor>
    <xdr:from>
      <xdr:col>7</xdr:col>
      <xdr:colOff>411480</xdr:colOff>
      <xdr:row>17</xdr:row>
      <xdr:rowOff>53340</xdr:rowOff>
    </xdr:from>
    <xdr:to>
      <xdr:col>9</xdr:col>
      <xdr:colOff>441960</xdr:colOff>
      <xdr:row>19</xdr:row>
      <xdr:rowOff>91440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BE3E4B-D7FE-4CA8-ADD2-DB2D4F81A391}"/>
            </a:ext>
          </a:extLst>
        </xdr:cNvPr>
        <xdr:cNvSpPr txBox="1"/>
      </xdr:nvSpPr>
      <xdr:spPr>
        <a:xfrm>
          <a:off x="4251960" y="3040380"/>
          <a:ext cx="11277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61D5FF7-174E-4B72-B0BC-1D6F3D2E982F}" type="TxLink">
            <a:rPr lang="en-US" sz="24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/>
            <a:t>45,510</a:t>
          </a:fld>
          <a:endParaRPr lang="en-US" sz="24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297180</xdr:colOff>
      <xdr:row>18</xdr:row>
      <xdr:rowOff>152400</xdr:rowOff>
    </xdr:from>
    <xdr:to>
      <xdr:col>11</xdr:col>
      <xdr:colOff>441960</xdr:colOff>
      <xdr:row>20</xdr:row>
      <xdr:rowOff>53340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85D7BE-F607-4FE9-8723-F4195B085CD0}"/>
            </a:ext>
          </a:extLst>
        </xdr:cNvPr>
        <xdr:cNvSpPr txBox="1"/>
      </xdr:nvSpPr>
      <xdr:spPr>
        <a:xfrm>
          <a:off x="5783580" y="3314700"/>
          <a:ext cx="6934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8D6A0CF-F081-425A-BE3E-FC0F66F17773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-44%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396240</xdr:colOff>
      <xdr:row>18</xdr:row>
      <xdr:rowOff>60960</xdr:rowOff>
    </xdr:from>
    <xdr:to>
      <xdr:col>6</xdr:col>
      <xdr:colOff>175260</xdr:colOff>
      <xdr:row>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7BF4BC3-16DA-41E8-A6E0-9481ED2E3765}"/>
            </a:ext>
          </a:extLst>
        </xdr:cNvPr>
        <xdr:cNvSpPr txBox="1"/>
      </xdr:nvSpPr>
      <xdr:spPr>
        <a:xfrm>
          <a:off x="1493520" y="3223260"/>
          <a:ext cx="1973580" cy="792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The</a:t>
          </a:r>
          <a:r>
            <a:rPr lang="en-US" sz="1300" b="1" baseline="0"/>
            <a:t> total number of stems we sold last week was:</a:t>
          </a:r>
          <a:endParaRPr lang="en-US" sz="1300" b="1"/>
        </a:p>
      </xdr:txBody>
    </xdr:sp>
    <xdr:clientData/>
  </xdr:twoCellAnchor>
  <xdr:twoCellAnchor>
    <xdr:from>
      <xdr:col>3</xdr:col>
      <xdr:colOff>145774</xdr:colOff>
      <xdr:row>21</xdr:row>
      <xdr:rowOff>113638</xdr:rowOff>
    </xdr:from>
    <xdr:to>
      <xdr:col>5</xdr:col>
      <xdr:colOff>389614</xdr:colOff>
      <xdr:row>24</xdr:row>
      <xdr:rowOff>79513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45F195-C0E8-43DB-B647-F56E65EB6A11}"/>
            </a:ext>
          </a:extLst>
        </xdr:cNvPr>
        <xdr:cNvSpPr txBox="1"/>
      </xdr:nvSpPr>
      <xdr:spPr>
        <a:xfrm>
          <a:off x="1791694" y="3801718"/>
          <a:ext cx="1341120" cy="491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61B33A-0B6F-495A-A9A5-C04A9CE4ABF1}" type="TxLink"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/>
            <a:t>25,370</a:t>
          </a:fld>
          <a:endParaRPr lang="en-US" sz="28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1692</xdr:colOff>
      <xdr:row>55</xdr:row>
      <xdr:rowOff>0</xdr:rowOff>
    </xdr:from>
    <xdr:to>
      <xdr:col>25</xdr:col>
      <xdr:colOff>0</xdr:colOff>
      <xdr:row>104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7FACDB-70AB-47F2-84DB-64EC9CD13B7F}"/>
            </a:ext>
          </a:extLst>
        </xdr:cNvPr>
        <xdr:cNvSpPr/>
      </xdr:nvSpPr>
      <xdr:spPr>
        <a:xfrm>
          <a:off x="550332" y="9646920"/>
          <a:ext cx="13165668" cy="8648700"/>
        </a:xfrm>
        <a:prstGeom prst="roundRect">
          <a:avLst/>
        </a:prstGeom>
        <a:gradFill flip="none" rotWithShape="1">
          <a:gsLst>
            <a:gs pos="0">
              <a:schemeClr val="accent6">
                <a:lumMod val="75000"/>
                <a:tint val="66000"/>
                <a:satMod val="160000"/>
              </a:schemeClr>
            </a:gs>
            <a:gs pos="50000">
              <a:schemeClr val="accent6">
                <a:lumMod val="75000"/>
                <a:tint val="44500"/>
                <a:satMod val="160000"/>
              </a:schemeClr>
            </a:gs>
            <a:gs pos="100000">
              <a:schemeClr val="accent6">
                <a:lumMod val="75000"/>
                <a:tint val="23500"/>
                <a:satMod val="160000"/>
              </a:schemeClr>
            </a:gs>
          </a:gsLst>
          <a:lin ang="10800000" scaled="1"/>
          <a:tileRect/>
        </a:gradFill>
        <a:ln>
          <a:noFill/>
        </a:ln>
        <a:effectLst>
          <a:outerShdw blurRad="431800" dist="50800" dir="5400000" algn="ctr" rotWithShape="0">
            <a:schemeClr val="tx1">
              <a:alpha val="7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434340</xdr:colOff>
      <xdr:row>55</xdr:row>
      <xdr:rowOff>114300</xdr:rowOff>
    </xdr:from>
    <xdr:to>
      <xdr:col>15</xdr:col>
      <xdr:colOff>68580</xdr:colOff>
      <xdr:row>58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63019C-C7B6-474A-B0A1-3B44EAF21514}"/>
            </a:ext>
          </a:extLst>
        </xdr:cNvPr>
        <xdr:cNvSpPr txBox="1"/>
      </xdr:nvSpPr>
      <xdr:spPr>
        <a:xfrm>
          <a:off x="5920740" y="9761220"/>
          <a:ext cx="237744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MONTHLY SALES</a:t>
          </a:r>
        </a:p>
      </xdr:txBody>
    </xdr:sp>
    <xdr:clientData/>
  </xdr:twoCellAnchor>
  <xdr:twoCellAnchor>
    <xdr:from>
      <xdr:col>6</xdr:col>
      <xdr:colOff>342900</xdr:colOff>
      <xdr:row>65</xdr:row>
      <xdr:rowOff>106680</xdr:rowOff>
    </xdr:from>
    <xdr:to>
      <xdr:col>12</xdr:col>
      <xdr:colOff>424180</xdr:colOff>
      <xdr:row>75</xdr:row>
      <xdr:rowOff>132080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C2B4D1-A1A1-40F7-B7C1-77EEEB0A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243840</xdr:colOff>
      <xdr:row>59</xdr:row>
      <xdr:rowOff>60960</xdr:rowOff>
    </xdr:from>
    <xdr:to>
      <xdr:col>11</xdr:col>
      <xdr:colOff>190500</xdr:colOff>
      <xdr:row>63</xdr:row>
      <xdr:rowOff>106680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C124117-4BA4-4450-B0E3-0253A32AC3C1}"/>
            </a:ext>
          </a:extLst>
        </xdr:cNvPr>
        <xdr:cNvSpPr/>
      </xdr:nvSpPr>
      <xdr:spPr>
        <a:xfrm>
          <a:off x="4084320" y="10408920"/>
          <a:ext cx="2141220" cy="746760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388620</xdr:colOff>
      <xdr:row>59</xdr:row>
      <xdr:rowOff>22860</xdr:rowOff>
    </xdr:from>
    <xdr:to>
      <xdr:col>11</xdr:col>
      <xdr:colOff>182880</xdr:colOff>
      <xdr:row>60</xdr:row>
      <xdr:rowOff>129540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5573FE-CCA1-48C1-827F-8F9F34DDE650}"/>
            </a:ext>
          </a:extLst>
        </xdr:cNvPr>
        <xdr:cNvSpPr txBox="1"/>
      </xdr:nvSpPr>
      <xdr:spPr>
        <a:xfrm>
          <a:off x="4229100" y="10370820"/>
          <a:ext cx="1988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month</a:t>
          </a:r>
          <a:r>
            <a:rPr lang="en-US" sz="1100" b="1" baseline="0"/>
            <a:t> to date target is:</a:t>
          </a:r>
          <a:endParaRPr lang="en-US" sz="1100" b="1"/>
        </a:p>
      </xdr:txBody>
    </xdr:sp>
    <xdr:clientData/>
  </xdr:twoCellAnchor>
  <xdr:twoCellAnchor>
    <xdr:from>
      <xdr:col>7</xdr:col>
      <xdr:colOff>411480</xdr:colOff>
      <xdr:row>60</xdr:row>
      <xdr:rowOff>53340</xdr:rowOff>
    </xdr:from>
    <xdr:to>
      <xdr:col>10</xdr:col>
      <xdr:colOff>289560</xdr:colOff>
      <xdr:row>62</xdr:row>
      <xdr:rowOff>91440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70A3DF6-8A8A-468D-BAB9-694ACBD9ABF7}"/>
            </a:ext>
          </a:extLst>
        </xdr:cNvPr>
        <xdr:cNvSpPr txBox="1"/>
      </xdr:nvSpPr>
      <xdr:spPr>
        <a:xfrm>
          <a:off x="4251960" y="10576560"/>
          <a:ext cx="15240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70BCCB-FAF8-46DD-A42F-F4367262C9DF}" type="TxLink">
            <a:rPr lang="en-US" sz="24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/>
            <a:t>175,903</a:t>
          </a:fld>
          <a:endParaRPr lang="en-US" sz="2400" b="1"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175260</xdr:colOff>
      <xdr:row>61</xdr:row>
      <xdr:rowOff>106680</xdr:rowOff>
    </xdr:from>
    <xdr:to>
      <xdr:col>11</xdr:col>
      <xdr:colOff>320040</xdr:colOff>
      <xdr:row>62</xdr:row>
      <xdr:rowOff>160020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DD60191-8A97-48D1-A55A-41BB65D1C3AE}"/>
            </a:ext>
          </a:extLst>
        </xdr:cNvPr>
        <xdr:cNvSpPr txBox="1"/>
      </xdr:nvSpPr>
      <xdr:spPr>
        <a:xfrm>
          <a:off x="5661660" y="10805160"/>
          <a:ext cx="6934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466E4C-FA4E-470F-BF35-F0F16C4DB73C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-41%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396240</xdr:colOff>
      <xdr:row>61</xdr:row>
      <xdr:rowOff>60960</xdr:rowOff>
    </xdr:from>
    <xdr:to>
      <xdr:col>6</xdr:col>
      <xdr:colOff>175260</xdr:colOff>
      <xdr:row>65</xdr:row>
      <xdr:rowOff>152400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951890-846F-4BA4-AC04-6D1C106A1C59}"/>
            </a:ext>
          </a:extLst>
        </xdr:cNvPr>
        <xdr:cNvSpPr txBox="1"/>
      </xdr:nvSpPr>
      <xdr:spPr>
        <a:xfrm>
          <a:off x="1493520" y="10759440"/>
          <a:ext cx="1973580" cy="792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The</a:t>
          </a:r>
          <a:r>
            <a:rPr lang="en-US" sz="1300" b="1" baseline="0"/>
            <a:t> total number of stems we've sold this month is:</a:t>
          </a:r>
          <a:endParaRPr lang="en-US" sz="1300" b="1"/>
        </a:p>
      </xdr:txBody>
    </xdr:sp>
    <xdr:clientData/>
  </xdr:twoCellAnchor>
  <xdr:twoCellAnchor>
    <xdr:from>
      <xdr:col>3</xdr:col>
      <xdr:colOff>152400</xdr:colOff>
      <xdr:row>65</xdr:row>
      <xdr:rowOff>17118</xdr:rowOff>
    </xdr:from>
    <xdr:to>
      <xdr:col>7</xdr:col>
      <xdr:colOff>114300</xdr:colOff>
      <xdr:row>68</xdr:row>
      <xdr:rowOff>154278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3D2F72E-9FAC-4B19-9265-1AC71B1B4578}"/>
            </a:ext>
          </a:extLst>
        </xdr:cNvPr>
        <xdr:cNvSpPr txBox="1"/>
      </xdr:nvSpPr>
      <xdr:spPr>
        <a:xfrm>
          <a:off x="1798320" y="11416638"/>
          <a:ext cx="215646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00889D-9A2D-4191-8D82-7D8B7D5BE911}" type="TxLink">
            <a:rPr lang="en-US" sz="28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/>
            <a:t>103,540</a:t>
          </a:fld>
          <a:endParaRPr lang="en-US" sz="2800" b="1"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25</xdr:col>
      <xdr:colOff>0</xdr:colOff>
      <xdr:row>172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F5C86DC-5144-46A6-A521-64F1F8C98F4C}"/>
            </a:ext>
          </a:extLst>
        </xdr:cNvPr>
        <xdr:cNvSpPr/>
      </xdr:nvSpPr>
      <xdr:spPr>
        <a:xfrm>
          <a:off x="548640" y="18585180"/>
          <a:ext cx="13167360" cy="11567160"/>
        </a:xfrm>
        <a:prstGeom prst="roundRect">
          <a:avLst/>
        </a:prstGeom>
        <a:gradFill flip="none" rotWithShape="1">
          <a:gsLst>
            <a:gs pos="0">
              <a:schemeClr val="accent6">
                <a:lumMod val="75000"/>
                <a:tint val="66000"/>
                <a:satMod val="160000"/>
              </a:schemeClr>
            </a:gs>
            <a:gs pos="50000">
              <a:schemeClr val="accent6">
                <a:lumMod val="75000"/>
                <a:tint val="44500"/>
                <a:satMod val="160000"/>
              </a:schemeClr>
            </a:gs>
            <a:gs pos="100000">
              <a:schemeClr val="accent6">
                <a:lumMod val="75000"/>
                <a:tint val="23500"/>
                <a:satMod val="160000"/>
              </a:schemeClr>
            </a:gs>
          </a:gsLst>
          <a:lin ang="10800000" scaled="1"/>
          <a:tileRect/>
        </a:gradFill>
        <a:ln>
          <a:noFill/>
        </a:ln>
        <a:effectLst>
          <a:outerShdw blurRad="431800" dist="50800" dir="5400000" algn="ctr" rotWithShape="0">
            <a:schemeClr val="tx1">
              <a:alpha val="7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472440</xdr:colOff>
      <xdr:row>105</xdr:row>
      <xdr:rowOff>167640</xdr:rowOff>
    </xdr:from>
    <xdr:to>
      <xdr:col>15</xdr:col>
      <xdr:colOff>22860</xdr:colOff>
      <xdr:row>109</xdr:row>
      <xdr:rowOff>53340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6F3087F-A99E-4211-869E-16CEF812CC68}"/>
            </a:ext>
          </a:extLst>
        </xdr:cNvPr>
        <xdr:cNvSpPr txBox="1"/>
      </xdr:nvSpPr>
      <xdr:spPr>
        <a:xfrm>
          <a:off x="5958840" y="18577560"/>
          <a:ext cx="22936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ANNUAL SALES</a:t>
          </a:r>
        </a:p>
      </xdr:txBody>
    </xdr:sp>
    <xdr:clientData/>
  </xdr:twoCellAnchor>
  <xdr:twoCellAnchor>
    <xdr:from>
      <xdr:col>6</xdr:col>
      <xdr:colOff>388620</xdr:colOff>
      <xdr:row>114</xdr:row>
      <xdr:rowOff>30480</xdr:rowOff>
    </xdr:from>
    <xdr:to>
      <xdr:col>12</xdr:col>
      <xdr:colOff>424180</xdr:colOff>
      <xdr:row>124</xdr:row>
      <xdr:rowOff>55880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DF20DA-2185-41A6-BBBB-8E0A8FBC5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108</xdr:row>
      <xdr:rowOff>152400</xdr:rowOff>
    </xdr:from>
    <xdr:to>
      <xdr:col>11</xdr:col>
      <xdr:colOff>236220</xdr:colOff>
      <xdr:row>113</xdr:row>
      <xdr:rowOff>22860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C5124C3-479B-4432-8A09-93C584B1CDDD}"/>
            </a:ext>
          </a:extLst>
        </xdr:cNvPr>
        <xdr:cNvSpPr/>
      </xdr:nvSpPr>
      <xdr:spPr>
        <a:xfrm>
          <a:off x="4130040" y="19088100"/>
          <a:ext cx="2141220" cy="746760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388620</xdr:colOff>
      <xdr:row>109</xdr:row>
      <xdr:rowOff>22860</xdr:rowOff>
    </xdr:from>
    <xdr:to>
      <xdr:col>11</xdr:col>
      <xdr:colOff>182880</xdr:colOff>
      <xdr:row>110</xdr:row>
      <xdr:rowOff>129540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1C31F91-3A34-4BEF-99F9-EB3573730F55}"/>
            </a:ext>
          </a:extLst>
        </xdr:cNvPr>
        <xdr:cNvSpPr txBox="1"/>
      </xdr:nvSpPr>
      <xdr:spPr>
        <a:xfrm>
          <a:off x="4229100" y="19133820"/>
          <a:ext cx="1988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year</a:t>
          </a:r>
          <a:r>
            <a:rPr lang="en-US" sz="1100" b="1" baseline="0"/>
            <a:t> to date target is:</a:t>
          </a:r>
          <a:endParaRPr lang="en-US" sz="1100" b="1"/>
        </a:p>
      </xdr:txBody>
    </xdr:sp>
    <xdr:clientData/>
  </xdr:twoCellAnchor>
  <xdr:twoCellAnchor>
    <xdr:from>
      <xdr:col>7</xdr:col>
      <xdr:colOff>411480</xdr:colOff>
      <xdr:row>110</xdr:row>
      <xdr:rowOff>53340</xdr:rowOff>
    </xdr:from>
    <xdr:to>
      <xdr:col>11</xdr:col>
      <xdr:colOff>60960</xdr:colOff>
      <xdr:row>112</xdr:row>
      <xdr:rowOff>91440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775924C-5101-4FE9-83D9-32CC5C80F17D}"/>
            </a:ext>
          </a:extLst>
        </xdr:cNvPr>
        <xdr:cNvSpPr txBox="1"/>
      </xdr:nvSpPr>
      <xdr:spPr>
        <a:xfrm>
          <a:off x="4251960" y="19339560"/>
          <a:ext cx="184404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AA8FE1-CA29-4135-9A14-D5A448E09D4C}" type="TxLink">
            <a:rPr lang="en-US" sz="24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/>
            <a:t>339,689</a:t>
          </a:fld>
          <a:endParaRPr lang="en-US" sz="2400" b="1"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236220</xdr:colOff>
      <xdr:row>111</xdr:row>
      <xdr:rowOff>91440</xdr:rowOff>
    </xdr:from>
    <xdr:to>
      <xdr:col>11</xdr:col>
      <xdr:colOff>381000</xdr:colOff>
      <xdr:row>112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F0BD87D-0CF1-48BC-B1A6-1F9A626514D3}"/>
            </a:ext>
          </a:extLst>
        </xdr:cNvPr>
        <xdr:cNvSpPr txBox="1"/>
      </xdr:nvSpPr>
      <xdr:spPr>
        <a:xfrm>
          <a:off x="5722620" y="19552920"/>
          <a:ext cx="6934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48F81AD-8F43-4458-A6F7-7E8A9D432B3F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-34%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396240</xdr:colOff>
      <xdr:row>111</xdr:row>
      <xdr:rowOff>60960</xdr:rowOff>
    </xdr:from>
    <xdr:to>
      <xdr:col>6</xdr:col>
      <xdr:colOff>175260</xdr:colOff>
      <xdr:row>115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3EB4740-2DED-4513-9235-E65903414DF2}"/>
            </a:ext>
          </a:extLst>
        </xdr:cNvPr>
        <xdr:cNvSpPr txBox="1"/>
      </xdr:nvSpPr>
      <xdr:spPr>
        <a:xfrm>
          <a:off x="1493520" y="19522440"/>
          <a:ext cx="1973580" cy="792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The</a:t>
          </a:r>
          <a:r>
            <a:rPr lang="en-US" sz="1300" b="1" baseline="0"/>
            <a:t> total number of stems we've sold this year is:</a:t>
          </a:r>
          <a:endParaRPr lang="en-US" sz="1300" b="1"/>
        </a:p>
      </xdr:txBody>
    </xdr:sp>
    <xdr:clientData/>
  </xdr:twoCellAnchor>
  <xdr:twoCellAnchor>
    <xdr:from>
      <xdr:col>3</xdr:col>
      <xdr:colOff>152400</xdr:colOff>
      <xdr:row>116</xdr:row>
      <xdr:rowOff>7620</xdr:rowOff>
    </xdr:from>
    <xdr:to>
      <xdr:col>6</xdr:col>
      <xdr:colOff>518160</xdr:colOff>
      <xdr:row>119</xdr:row>
      <xdr:rowOff>144780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61BCBAE-C6AF-43DB-B98E-DE0917EE6099}"/>
            </a:ext>
          </a:extLst>
        </xdr:cNvPr>
        <xdr:cNvSpPr txBox="1"/>
      </xdr:nvSpPr>
      <xdr:spPr>
        <a:xfrm>
          <a:off x="1798320" y="20345400"/>
          <a:ext cx="201168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B11814B-C457-4A94-84E3-550163C7D423}" type="TxLink">
            <a:rPr lang="en-US" sz="2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/>
            <a:t>224,880</a:t>
          </a:fld>
          <a:endParaRPr lang="en-US" sz="28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342900</xdr:colOff>
      <xdr:row>15</xdr:row>
      <xdr:rowOff>91440</xdr:rowOff>
    </xdr:from>
    <xdr:to>
      <xdr:col>12</xdr:col>
      <xdr:colOff>83820</xdr:colOff>
      <xdr:row>53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1B6E0709-8B75-4E2A-BFDF-AB051B4935D0}"/>
            </a:ext>
          </a:extLst>
        </xdr:cNvPr>
        <xdr:cNvSpPr/>
      </xdr:nvSpPr>
      <xdr:spPr>
        <a:xfrm>
          <a:off x="1440180" y="2727960"/>
          <a:ext cx="5227320" cy="656844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327660</xdr:colOff>
      <xdr:row>58</xdr:row>
      <xdr:rowOff>99060</xdr:rowOff>
    </xdr:from>
    <xdr:to>
      <xdr:col>12</xdr:col>
      <xdr:colOff>68580</xdr:colOff>
      <xdr:row>103</xdr:row>
      <xdr:rowOff>76200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46F10CC-D9A1-4CEB-B205-724A027EC92D}"/>
            </a:ext>
          </a:extLst>
        </xdr:cNvPr>
        <xdr:cNvSpPr/>
      </xdr:nvSpPr>
      <xdr:spPr>
        <a:xfrm>
          <a:off x="1424940" y="10271760"/>
          <a:ext cx="5227320" cy="786384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342901</xdr:colOff>
      <xdr:row>58</xdr:row>
      <xdr:rowOff>99060</xdr:rowOff>
    </xdr:from>
    <xdr:to>
      <xdr:col>23</xdr:col>
      <xdr:colOff>83820</xdr:colOff>
      <xdr:row>103</xdr:row>
      <xdr:rowOff>83820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618744A-A82F-4E45-B4DE-939273B304B7}"/>
            </a:ext>
          </a:extLst>
        </xdr:cNvPr>
        <xdr:cNvSpPr/>
      </xdr:nvSpPr>
      <xdr:spPr>
        <a:xfrm>
          <a:off x="7475221" y="10271760"/>
          <a:ext cx="5227319" cy="787146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517525</xdr:colOff>
      <xdr:row>25</xdr:row>
      <xdr:rowOff>77258</xdr:rowOff>
    </xdr:from>
    <xdr:to>
      <xdr:col>6</xdr:col>
      <xdr:colOff>517525</xdr:colOff>
      <xdr:row>34</xdr:row>
      <xdr:rowOff>113242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CB1BE13-EABD-43F0-886B-6D9AFD08207F}"/>
            </a:ext>
          </a:extLst>
        </xdr:cNvPr>
        <xdr:cNvSpPr txBox="1">
          <a:spLocks noChangeAspect="1"/>
        </xdr:cNvSpPr>
      </xdr:nvSpPr>
      <xdr:spPr>
        <a:xfrm>
          <a:off x="1614805" y="4466378"/>
          <a:ext cx="2194560" cy="1613324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Most</a:t>
          </a:r>
          <a:r>
            <a:rPr lang="en-US" sz="1300" b="1" baseline="0"/>
            <a:t> sold variety:</a:t>
          </a:r>
        </a:p>
        <a:p>
          <a:endParaRPr lang="en-US" sz="1300" b="1" baseline="0"/>
        </a:p>
        <a:p>
          <a:r>
            <a:rPr lang="en-US" sz="1300" b="1" baseline="0"/>
            <a:t>that sold              stems.</a:t>
          </a:r>
        </a:p>
        <a:p>
          <a:endParaRPr lang="en-US" sz="1300" b="1" baseline="0"/>
        </a:p>
        <a:p>
          <a:r>
            <a:rPr lang="en-US" sz="1300" b="1" baseline="0"/>
            <a:t>Our biggest direct buyer was: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that bought              stems.</a:t>
          </a:r>
        </a:p>
      </xdr:txBody>
    </xdr:sp>
    <xdr:clientData/>
  </xdr:twoCellAnchor>
  <xdr:twoCellAnchor>
    <xdr:from>
      <xdr:col>2</xdr:col>
      <xdr:colOff>491067</xdr:colOff>
      <xdr:row>26</xdr:row>
      <xdr:rowOff>93135</xdr:rowOff>
    </xdr:from>
    <xdr:to>
      <xdr:col>7</xdr:col>
      <xdr:colOff>321734</xdr:colOff>
      <xdr:row>28</xdr:row>
      <xdr:rowOff>16934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A1D4C6E-BC80-4765-B480-025CBC87FD57}"/>
            </a:ext>
          </a:extLst>
        </xdr:cNvPr>
        <xdr:cNvSpPr txBox="1">
          <a:spLocks noChangeAspect="1"/>
        </xdr:cNvSpPr>
      </xdr:nvSpPr>
      <xdr:spPr>
        <a:xfrm>
          <a:off x="1588347" y="4657515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3711420-940E-49FC-B072-BFBD451EAEFC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</a:rPr>
            <a:pPr/>
            <a:t>Delphinium Elatum Blue Sky</a:t>
          </a:fld>
          <a:endParaRPr lang="en-US" sz="1100" b="1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27</xdr:row>
      <xdr:rowOff>167217</xdr:rowOff>
    </xdr:from>
    <xdr:to>
      <xdr:col>5</xdr:col>
      <xdr:colOff>129116</xdr:colOff>
      <xdr:row>29</xdr:row>
      <xdr:rowOff>29634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6CF2A9-32F6-4C93-B07B-48D788A46FD1}"/>
            </a:ext>
          </a:extLst>
        </xdr:cNvPr>
        <xdr:cNvSpPr txBox="1">
          <a:spLocks noChangeAspect="1"/>
        </xdr:cNvSpPr>
      </xdr:nvSpPr>
      <xdr:spPr>
        <a:xfrm>
          <a:off x="2194560" y="4906857"/>
          <a:ext cx="677756" cy="21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A33C45-E331-470B-95F3-CDA80F03C16A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</a:rPr>
            <a:pPr/>
            <a:t> 5,800 </a:t>
          </a:fld>
          <a:endParaRPr lang="en-US" sz="1100" b="1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</a:endParaRPr>
        </a:p>
      </xdr:txBody>
    </xdr:sp>
    <xdr:clientData/>
  </xdr:twoCellAnchor>
  <xdr:oneCellAnchor>
    <xdr:from>
      <xdr:col>9</xdr:col>
      <xdr:colOff>279400</xdr:colOff>
      <xdr:row>33</xdr:row>
      <xdr:rowOff>135467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CCA21EC-D55A-4F15-8EDF-EC757843743F}"/>
            </a:ext>
          </a:extLst>
        </xdr:cNvPr>
        <xdr:cNvSpPr txBox="1"/>
      </xdr:nvSpPr>
      <xdr:spPr>
        <a:xfrm>
          <a:off x="5217160" y="5926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517524</xdr:colOff>
      <xdr:row>31</xdr:row>
      <xdr:rowOff>36195</xdr:rowOff>
    </xdr:from>
    <xdr:to>
      <xdr:col>6</xdr:col>
      <xdr:colOff>356658</xdr:colOff>
      <xdr:row>32</xdr:row>
      <xdr:rowOff>70062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F7A3BA7-34DD-4AA6-9EFF-3FE67AB9FEF6}"/>
            </a:ext>
          </a:extLst>
        </xdr:cNvPr>
        <xdr:cNvSpPr txBox="1"/>
      </xdr:nvSpPr>
      <xdr:spPr>
        <a:xfrm>
          <a:off x="1614804" y="5476875"/>
          <a:ext cx="2033694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B1DF3B-B425-45BC-A7EE-283ECF28A1E6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</a:rPr>
            <a:pPr/>
            <a:t>MM FLOWERS</a:t>
          </a:fld>
          <a:endParaRPr lang="en-US" sz="1100" b="1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>
    <xdr:from>
      <xdr:col>4</xdr:col>
      <xdr:colOff>256118</xdr:colOff>
      <xdr:row>32</xdr:row>
      <xdr:rowOff>85090</xdr:rowOff>
    </xdr:from>
    <xdr:to>
      <xdr:col>5</xdr:col>
      <xdr:colOff>383117</xdr:colOff>
      <xdr:row>33</xdr:row>
      <xdr:rowOff>118957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4B914AF-0BC9-49EF-BAE2-1D397C20B678}"/>
            </a:ext>
          </a:extLst>
        </xdr:cNvPr>
        <xdr:cNvSpPr txBox="1"/>
      </xdr:nvSpPr>
      <xdr:spPr>
        <a:xfrm>
          <a:off x="2450678" y="5701030"/>
          <a:ext cx="675639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9E09C4-B903-40BE-8482-E3B82BA272E0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</a:rPr>
            <a:pPr/>
            <a:t> 4,100 </a:t>
          </a:fld>
          <a:endParaRPr lang="en-US" sz="1100" b="1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>
    <xdr:from>
      <xdr:col>18</xdr:col>
      <xdr:colOff>302812</xdr:colOff>
      <xdr:row>16</xdr:row>
      <xdr:rowOff>66261</xdr:rowOff>
    </xdr:from>
    <xdr:to>
      <xdr:col>22</xdr:col>
      <xdr:colOff>249472</xdr:colOff>
      <xdr:row>20</xdr:row>
      <xdr:rowOff>108999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18033B66-3CCD-43E6-B3AB-549A43CFA6E5}"/>
            </a:ext>
          </a:extLst>
        </xdr:cNvPr>
        <xdr:cNvSpPr/>
      </xdr:nvSpPr>
      <xdr:spPr>
        <a:xfrm>
          <a:off x="10178332" y="2878041"/>
          <a:ext cx="2141220" cy="743778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388620</xdr:colOff>
      <xdr:row>16</xdr:row>
      <xdr:rowOff>22860</xdr:rowOff>
    </xdr:from>
    <xdr:to>
      <xdr:col>22</xdr:col>
      <xdr:colOff>182880</xdr:colOff>
      <xdr:row>17</xdr:row>
      <xdr:rowOff>129540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853B36C-E662-4AA7-85C4-35205D56A2B0}"/>
            </a:ext>
          </a:extLst>
        </xdr:cNvPr>
        <xdr:cNvSpPr txBox="1"/>
      </xdr:nvSpPr>
      <xdr:spPr>
        <a:xfrm>
          <a:off x="10264140" y="2834640"/>
          <a:ext cx="1988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WTD</a:t>
          </a:r>
          <a:r>
            <a:rPr lang="en-US" sz="1100" b="1" baseline="0"/>
            <a:t> target was:</a:t>
          </a:r>
          <a:endParaRPr lang="en-US" sz="1100" b="1"/>
        </a:p>
      </xdr:txBody>
    </xdr:sp>
    <xdr:clientData/>
  </xdr:twoCellAnchor>
  <xdr:twoCellAnchor>
    <xdr:from>
      <xdr:col>18</xdr:col>
      <xdr:colOff>251458</xdr:colOff>
      <xdr:row>17</xdr:row>
      <xdr:rowOff>15238</xdr:rowOff>
    </xdr:from>
    <xdr:to>
      <xdr:col>21</xdr:col>
      <xdr:colOff>502920</xdr:colOff>
      <xdr:row>20</xdr:row>
      <xdr:rowOff>114299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1AF6EE5-D012-4E9B-BF8D-2CA1471F10E6}"/>
            </a:ext>
          </a:extLst>
        </xdr:cNvPr>
        <xdr:cNvSpPr txBox="1"/>
      </xdr:nvSpPr>
      <xdr:spPr>
        <a:xfrm>
          <a:off x="10126978" y="3002278"/>
          <a:ext cx="1897382" cy="624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25826E-5DAC-4F14-92B6-18EFBC5A7DD8}" type="TxLink">
            <a:rPr lang="en-US" sz="259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€ 6.06 </a:t>
          </a:fld>
          <a:endParaRPr lang="en-US" sz="2590" b="1"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21</xdr:col>
      <xdr:colOff>281092</xdr:colOff>
      <xdr:row>18</xdr:row>
      <xdr:rowOff>133772</xdr:rowOff>
    </xdr:from>
    <xdr:to>
      <xdr:col>22</xdr:col>
      <xdr:colOff>327660</xdr:colOff>
      <xdr:row>20</xdr:row>
      <xdr:rowOff>45720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66E0114-1347-45A7-B512-DD460090531A}"/>
            </a:ext>
          </a:extLst>
        </xdr:cNvPr>
        <xdr:cNvSpPr txBox="1"/>
      </xdr:nvSpPr>
      <xdr:spPr>
        <a:xfrm>
          <a:off x="11802532" y="3296072"/>
          <a:ext cx="595208" cy="262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FE652C-FDCE-4E8F-B0E3-E59832A6321E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-67%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396240</xdr:colOff>
      <xdr:row>18</xdr:row>
      <xdr:rowOff>60960</xdr:rowOff>
    </xdr:from>
    <xdr:to>
      <xdr:col>18</xdr:col>
      <xdr:colOff>323850</xdr:colOff>
      <xdr:row>21</xdr:row>
      <xdr:rowOff>68580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698FE3A-9359-4895-8454-16ABEE9BE59E}"/>
            </a:ext>
          </a:extLst>
        </xdr:cNvPr>
        <xdr:cNvSpPr txBox="1"/>
      </xdr:nvSpPr>
      <xdr:spPr>
        <a:xfrm>
          <a:off x="7528560" y="3223260"/>
          <a:ext cx="267081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192F16-C1F5-47F8-8053-40C43E6875BC}" type="TxLink">
            <a:rPr lang="en-US" sz="13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The cumulative net return per m2 as per WEEK 9 is:</a:t>
          </a:fld>
          <a:endParaRPr lang="en-US" sz="1300" b="1"/>
        </a:p>
      </xdr:txBody>
    </xdr:sp>
    <xdr:clientData/>
  </xdr:twoCellAnchor>
  <xdr:twoCellAnchor>
    <xdr:from>
      <xdr:col>13</xdr:col>
      <xdr:colOff>342900</xdr:colOff>
      <xdr:row>15</xdr:row>
      <xdr:rowOff>91440</xdr:rowOff>
    </xdr:from>
    <xdr:to>
      <xdr:col>23</xdr:col>
      <xdr:colOff>83820</xdr:colOff>
      <xdr:row>53</xdr:row>
      <xdr:rowOff>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3779CD9-1E90-4EE8-9290-5FD58B5D21B1}"/>
            </a:ext>
          </a:extLst>
        </xdr:cNvPr>
        <xdr:cNvSpPr/>
      </xdr:nvSpPr>
      <xdr:spPr>
        <a:xfrm>
          <a:off x="7475220" y="2727960"/>
          <a:ext cx="5227320" cy="656844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508000</xdr:colOff>
      <xdr:row>24</xdr:row>
      <xdr:rowOff>143932</xdr:rowOff>
    </xdr:from>
    <xdr:to>
      <xdr:col>17</xdr:col>
      <xdr:colOff>508000</xdr:colOff>
      <xdr:row>37</xdr:row>
      <xdr:rowOff>33867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B0C3C5A-EABE-4C7A-9E4D-8D8996B0F566}"/>
            </a:ext>
          </a:extLst>
        </xdr:cNvPr>
        <xdr:cNvSpPr txBox="1"/>
      </xdr:nvSpPr>
      <xdr:spPr>
        <a:xfrm>
          <a:off x="7640320" y="4357792"/>
          <a:ext cx="2194560" cy="2168315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/>
            <a:t>Variety with most revenue:</a:t>
          </a:r>
        </a:p>
        <a:p>
          <a:endParaRPr lang="en-US" sz="1300" b="1" baseline="0"/>
        </a:p>
        <a:p>
          <a:endParaRPr lang="en-US" sz="1300" b="1" baseline="0"/>
        </a:p>
        <a:p>
          <a:r>
            <a:rPr lang="en-US" sz="1300" b="1" baseline="0"/>
            <a:t>Our biggest direct buyer was: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with</a:t>
          </a:r>
          <a:r>
            <a:rPr lang="en-US" sz="1300" b="1" baseline="0"/>
            <a:t> sales worth</a:t>
          </a:r>
        </a:p>
        <a:p>
          <a:endParaRPr lang="en-US" sz="1300" b="1" baseline="0"/>
        </a:p>
        <a:p>
          <a:r>
            <a:rPr lang="en-US" sz="1300" b="1" baseline="0"/>
            <a:t>Net price per stem at:</a:t>
          </a:r>
        </a:p>
        <a:p>
          <a:r>
            <a:rPr lang="en-US" sz="1300" b="1" baseline="0"/>
            <a:t>Auction:</a:t>
          </a:r>
        </a:p>
        <a:p>
          <a:r>
            <a:rPr lang="en-US" sz="1300" b="1" baseline="0"/>
            <a:t>Direct:  </a:t>
          </a:r>
          <a:endParaRPr lang="en-US" sz="1300" b="1"/>
        </a:p>
      </xdr:txBody>
    </xdr:sp>
    <xdr:clientData/>
  </xdr:twoCellAnchor>
  <xdr:twoCellAnchor>
    <xdr:from>
      <xdr:col>13</xdr:col>
      <xdr:colOff>491067</xdr:colOff>
      <xdr:row>25</xdr:row>
      <xdr:rowOff>169335</xdr:rowOff>
    </xdr:from>
    <xdr:to>
      <xdr:col>18</xdr:col>
      <xdr:colOff>321734</xdr:colOff>
      <xdr:row>27</xdr:row>
      <xdr:rowOff>93134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2283200-5CBE-42DD-A484-10F2D40B1E72}"/>
            </a:ext>
          </a:extLst>
        </xdr:cNvPr>
        <xdr:cNvSpPr txBox="1">
          <a:spLocks noChangeAspect="1"/>
        </xdr:cNvSpPr>
      </xdr:nvSpPr>
      <xdr:spPr>
        <a:xfrm>
          <a:off x="7623387" y="4558455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4BCA4ED-23A2-4BA4-B865-082CE0584B4A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Pacific Astolat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499532</xdr:colOff>
      <xdr:row>29</xdr:row>
      <xdr:rowOff>59267</xdr:rowOff>
    </xdr:from>
    <xdr:to>
      <xdr:col>17</xdr:col>
      <xdr:colOff>338666</xdr:colOff>
      <xdr:row>30</xdr:row>
      <xdr:rowOff>93134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86C609-9CC7-4980-9D85-301529A256E5}"/>
            </a:ext>
          </a:extLst>
        </xdr:cNvPr>
        <xdr:cNvSpPr txBox="1">
          <a:spLocks noChangeAspect="1"/>
        </xdr:cNvSpPr>
      </xdr:nvSpPr>
      <xdr:spPr>
        <a:xfrm>
          <a:off x="7631852" y="5149427"/>
          <a:ext cx="2033694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B1DF3B-B425-45BC-A7EE-283ECF28A1E6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</a:rPr>
            <a:pPr/>
            <a:t>MM FLOWERS</a:t>
          </a:fld>
          <a:endParaRPr lang="en-US" sz="1100" b="1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</a:endParaRPr>
        </a:p>
      </xdr:txBody>
    </xdr:sp>
    <xdr:clientData/>
  </xdr:twoCellAnchor>
  <xdr:twoCellAnchor>
    <xdr:from>
      <xdr:col>16</xdr:col>
      <xdr:colOff>33868</xdr:colOff>
      <xdr:row>30</xdr:row>
      <xdr:rowOff>110067</xdr:rowOff>
    </xdr:from>
    <xdr:to>
      <xdr:col>17</xdr:col>
      <xdr:colOff>465666</xdr:colOff>
      <xdr:row>32</xdr:row>
      <xdr:rowOff>33867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F7D5770-DB32-4D30-874F-387B9A35C566}"/>
            </a:ext>
          </a:extLst>
        </xdr:cNvPr>
        <xdr:cNvSpPr txBox="1"/>
      </xdr:nvSpPr>
      <xdr:spPr>
        <a:xfrm>
          <a:off x="8812108" y="5375487"/>
          <a:ext cx="980438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D2E3008-1EC0-4525-BF9F-9D0E9B2ADE76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€ 901.60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30481</xdr:colOff>
      <xdr:row>34</xdr:row>
      <xdr:rowOff>29420</xdr:rowOff>
    </xdr:from>
    <xdr:to>
      <xdr:col>16</xdr:col>
      <xdr:colOff>469051</xdr:colOff>
      <xdr:row>35</xdr:row>
      <xdr:rowOff>134830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182BC6F-EC34-4BED-AB48-69B9145D1C91}"/>
            </a:ext>
          </a:extLst>
        </xdr:cNvPr>
        <xdr:cNvSpPr txBox="1"/>
      </xdr:nvSpPr>
      <xdr:spPr>
        <a:xfrm>
          <a:off x="8260081" y="5995880"/>
          <a:ext cx="987210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5D94B8-3F6F-4DC2-83F1-41F16E445662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€ 0.32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25400</xdr:colOff>
      <xdr:row>35</xdr:row>
      <xdr:rowOff>57783</xdr:rowOff>
    </xdr:from>
    <xdr:to>
      <xdr:col>16</xdr:col>
      <xdr:colOff>457199</xdr:colOff>
      <xdr:row>36</xdr:row>
      <xdr:rowOff>163193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240315D-4194-4018-84F4-4999C02BEDBC}"/>
            </a:ext>
          </a:extLst>
        </xdr:cNvPr>
        <xdr:cNvSpPr txBox="1"/>
      </xdr:nvSpPr>
      <xdr:spPr>
        <a:xfrm>
          <a:off x="8255000" y="6199503"/>
          <a:ext cx="980439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36783EF-394F-46AA-8AE7-607CDF781115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€ 0.44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486134</xdr:colOff>
      <xdr:row>21</xdr:row>
      <xdr:rowOff>1878</xdr:rowOff>
    </xdr:from>
    <xdr:to>
      <xdr:col>18</xdr:col>
      <xdr:colOff>145627</xdr:colOff>
      <xdr:row>24</xdr:row>
      <xdr:rowOff>139700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AAB7528-0047-44D5-A52A-8C0B2F1C4078}"/>
            </a:ext>
          </a:extLst>
        </xdr:cNvPr>
        <xdr:cNvSpPr txBox="1"/>
      </xdr:nvSpPr>
      <xdr:spPr>
        <a:xfrm>
          <a:off x="7618454" y="3689958"/>
          <a:ext cx="2402693" cy="66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EB6C8F-3668-4F23-A3B4-7AA3F965E4F6}" type="TxLink">
            <a:rPr lang="en-US" sz="259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€ 1.98 </a:t>
          </a:fld>
          <a:endParaRPr lang="en-US" sz="2590" b="1"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464820</xdr:colOff>
      <xdr:row>6</xdr:row>
      <xdr:rowOff>137160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5039ED1-C20B-4CB8-9E33-F5F3C703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" y="175260"/>
          <a:ext cx="1013460" cy="101346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83820</xdr:rowOff>
    </xdr:from>
    <xdr:to>
      <xdr:col>21</xdr:col>
      <xdr:colOff>327660</xdr:colOff>
      <xdr:row>6</xdr:row>
      <xdr:rowOff>76200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9ECC33C-6810-4542-8CD1-E92B4C3CBBFA}"/>
            </a:ext>
          </a:extLst>
        </xdr:cNvPr>
        <xdr:cNvSpPr txBox="1"/>
      </xdr:nvSpPr>
      <xdr:spPr>
        <a:xfrm>
          <a:off x="2194560" y="434340"/>
          <a:ext cx="965454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latin typeface="Aptos ExtraBold" panose="020F0502020204030204" pitchFamily="34" charset="0"/>
            </a:rPr>
            <a:t>        WINFLORA PERFORMANCE ANALYSIS</a:t>
          </a:r>
        </a:p>
      </xdr:txBody>
    </xdr:sp>
    <xdr:clientData/>
  </xdr:twoCellAnchor>
  <xdr:twoCellAnchor>
    <xdr:from>
      <xdr:col>1</xdr:col>
      <xdr:colOff>411480</xdr:colOff>
      <xdr:row>9</xdr:row>
      <xdr:rowOff>45720</xdr:rowOff>
    </xdr:from>
    <xdr:to>
      <xdr:col>8</xdr:col>
      <xdr:colOff>182880</xdr:colOff>
      <xdr:row>13</xdr:row>
      <xdr:rowOff>45720</xdr:rowOff>
    </xdr:to>
    <xdr:sp macro="" textlink="$B$185">
      <xdr:nvSpPr>
        <xdr:cNvPr id="53" name="TextBox 52">
          <a:extLst>
            <a:ext uri="{FF2B5EF4-FFF2-40B4-BE49-F238E27FC236}">
              <a16:creationId xmlns:a16="http://schemas.microsoft.com/office/drawing/2014/main" id="{5975B81E-43AD-4866-9065-684F630508E9}"/>
            </a:ext>
          </a:extLst>
        </xdr:cNvPr>
        <xdr:cNvSpPr txBox="1"/>
      </xdr:nvSpPr>
      <xdr:spPr>
        <a:xfrm>
          <a:off x="960120" y="1630680"/>
          <a:ext cx="3611880" cy="701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EAD9E20-2377-4579-8903-5AC7A019936C}" type="TxLink">
            <a:rPr lang="en-US" sz="2400" b="1" i="0" u="none" strike="noStrike">
              <a:solidFill>
                <a:sysClr val="windowText" lastClr="000000"/>
              </a:solidFill>
              <a:latin typeface="Aptos ExtraBold"/>
              <a:ea typeface="+mn-ea"/>
              <a:cs typeface="+mn-cs"/>
            </a:rPr>
            <a:pPr/>
            <a:t>Good Morning ☀️</a:t>
          </a:fld>
          <a:endParaRPr lang="en-US" sz="2400" b="1" i="0" u="none" strike="noStrike">
            <a:solidFill>
              <a:sysClr val="windowText" lastClr="000000"/>
            </a:solidFill>
            <a:latin typeface="Aptos ExtraBold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481752</xdr:colOff>
      <xdr:row>76</xdr:row>
      <xdr:rowOff>45720</xdr:rowOff>
    </xdr:from>
    <xdr:to>
      <xdr:col>11</xdr:col>
      <xdr:colOff>457200</xdr:colOff>
      <xdr:row>95</xdr:row>
      <xdr:rowOff>45720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9F36930-B319-4122-A98C-CF356308BEEA}"/>
            </a:ext>
          </a:extLst>
        </xdr:cNvPr>
        <xdr:cNvSpPr txBox="1"/>
      </xdr:nvSpPr>
      <xdr:spPr>
        <a:xfrm>
          <a:off x="1579032" y="13373100"/>
          <a:ext cx="4913208" cy="3329940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Most</a:t>
          </a:r>
          <a:r>
            <a:rPr lang="en-US" sz="1300" b="1" baseline="0"/>
            <a:t> sold variety:</a:t>
          </a:r>
        </a:p>
        <a:p>
          <a:endParaRPr lang="en-US" sz="1300" b="1" baseline="0"/>
        </a:p>
        <a:p>
          <a:r>
            <a:rPr lang="en-US" sz="1300" b="1" baseline="0"/>
            <a:t>that sold                 stems.</a:t>
          </a:r>
        </a:p>
        <a:p>
          <a:endParaRPr lang="en-US" sz="1300" b="1" baseline="0"/>
        </a:p>
        <a:p>
          <a:r>
            <a:rPr lang="en-US" sz="1300" b="1" baseline="0"/>
            <a:t>Our biggest direct buyer in terms of volume is: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that bought                  stems.</a:t>
          </a:r>
        </a:p>
        <a:p>
          <a:endParaRPr lang="en-US" sz="1300" b="1"/>
        </a:p>
        <a:p>
          <a:r>
            <a:rPr lang="en-US" sz="1300" b="1"/>
            <a:t>This month's rejection rates are as follows:</a:t>
          </a:r>
        </a:p>
        <a:p>
          <a:endParaRPr lang="en-US" sz="1300" b="1"/>
        </a:p>
      </xdr:txBody>
    </xdr:sp>
    <xdr:clientData/>
  </xdr:twoCellAnchor>
  <xdr:twoCellAnchor>
    <xdr:from>
      <xdr:col>18</xdr:col>
      <xdr:colOff>257092</xdr:colOff>
      <xdr:row>59</xdr:row>
      <xdr:rowOff>38100</xdr:rowOff>
    </xdr:from>
    <xdr:to>
      <xdr:col>22</xdr:col>
      <xdr:colOff>203752</xdr:colOff>
      <xdr:row>63</xdr:row>
      <xdr:rowOff>80838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C1081E1F-B28D-4580-981D-D6569DB01FDC}"/>
            </a:ext>
          </a:extLst>
        </xdr:cNvPr>
        <xdr:cNvSpPr/>
      </xdr:nvSpPr>
      <xdr:spPr>
        <a:xfrm>
          <a:off x="10132612" y="10386060"/>
          <a:ext cx="2141220" cy="743778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388620</xdr:colOff>
      <xdr:row>59</xdr:row>
      <xdr:rowOff>22860</xdr:rowOff>
    </xdr:from>
    <xdr:to>
      <xdr:col>22</xdr:col>
      <xdr:colOff>259080</xdr:colOff>
      <xdr:row>60</xdr:row>
      <xdr:rowOff>129540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061F3C4-47CB-4C1C-B760-C5F67E719035}"/>
            </a:ext>
          </a:extLst>
        </xdr:cNvPr>
        <xdr:cNvSpPr txBox="1"/>
      </xdr:nvSpPr>
      <xdr:spPr>
        <a:xfrm>
          <a:off x="10264140" y="10370820"/>
          <a:ext cx="20650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monthly</a:t>
          </a:r>
          <a:r>
            <a:rPr lang="en-US" sz="1100" b="1" baseline="0"/>
            <a:t> target to date is:</a:t>
          </a:r>
          <a:endParaRPr lang="en-US" sz="1100" b="1"/>
        </a:p>
      </xdr:txBody>
    </xdr:sp>
    <xdr:clientData/>
  </xdr:twoCellAnchor>
  <xdr:twoCellAnchor>
    <xdr:from>
      <xdr:col>18</xdr:col>
      <xdr:colOff>327658</xdr:colOff>
      <xdr:row>60</xdr:row>
      <xdr:rowOff>15240</xdr:rowOff>
    </xdr:from>
    <xdr:to>
      <xdr:col>22</xdr:col>
      <xdr:colOff>99060</xdr:colOff>
      <xdr:row>63</xdr:row>
      <xdr:rowOff>114301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DE6F7FA-FFA0-41D5-85CC-7E0EE26ED036}"/>
            </a:ext>
          </a:extLst>
        </xdr:cNvPr>
        <xdr:cNvSpPr txBox="1"/>
      </xdr:nvSpPr>
      <xdr:spPr>
        <a:xfrm>
          <a:off x="10203178" y="10538460"/>
          <a:ext cx="1965962" cy="624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B5E080B-4244-4C09-9E92-E5E7EFE5BA68}" type="TxLink">
            <a:rPr lang="en-US" sz="24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 marL="0" indent="0"/>
            <a:t> € 0.51 </a:t>
          </a:fld>
          <a:endParaRPr lang="en-US" sz="2400" b="1" i="0" u="none" strike="noStrike">
            <a:solidFill>
              <a:srgbClr val="000000"/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21</xdr:col>
      <xdr:colOff>242992</xdr:colOff>
      <xdr:row>61</xdr:row>
      <xdr:rowOff>106680</xdr:rowOff>
    </xdr:from>
    <xdr:to>
      <xdr:col>22</xdr:col>
      <xdr:colOff>289560</xdr:colOff>
      <xdr:row>63</xdr:row>
      <xdr:rowOff>18628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954820B-0342-4530-A35C-CE02EA59394C}"/>
            </a:ext>
          </a:extLst>
        </xdr:cNvPr>
        <xdr:cNvSpPr txBox="1"/>
      </xdr:nvSpPr>
      <xdr:spPr>
        <a:xfrm>
          <a:off x="11764432" y="10805160"/>
          <a:ext cx="595208" cy="262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8F50F28-86F0-45CE-A4B7-94D9E59779DD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-27%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396240</xdr:colOff>
      <xdr:row>61</xdr:row>
      <xdr:rowOff>60960</xdr:rowOff>
    </xdr:from>
    <xdr:to>
      <xdr:col>18</xdr:col>
      <xdr:colOff>323850</xdr:colOff>
      <xdr:row>64</xdr:row>
      <xdr:rowOff>76200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381EFE5-A1D4-4009-BAE4-04297191D8A9}"/>
            </a:ext>
          </a:extLst>
        </xdr:cNvPr>
        <xdr:cNvSpPr txBox="1"/>
      </xdr:nvSpPr>
      <xdr:spPr>
        <a:xfrm>
          <a:off x="7528560" y="10759440"/>
          <a:ext cx="267081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weighted average net price per stem to date is:</a:t>
          </a:r>
          <a:endParaRPr lang="en-US" sz="1200">
            <a:effectLst/>
          </a:endParaRPr>
        </a:p>
      </xdr:txBody>
    </xdr:sp>
    <xdr:clientData/>
  </xdr:twoCellAnchor>
  <xdr:twoCellAnchor>
    <xdr:from>
      <xdr:col>13</xdr:col>
      <xdr:colOff>508000</xdr:colOff>
      <xdr:row>76</xdr:row>
      <xdr:rowOff>15240</xdr:rowOff>
    </xdr:from>
    <xdr:to>
      <xdr:col>22</xdr:col>
      <xdr:colOff>457200</xdr:colOff>
      <xdr:row>90</xdr:row>
      <xdr:rowOff>106680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3ABCD71-81F4-42A8-8B43-AFFF68C53DF9}"/>
            </a:ext>
          </a:extLst>
        </xdr:cNvPr>
        <xdr:cNvSpPr txBox="1"/>
      </xdr:nvSpPr>
      <xdr:spPr>
        <a:xfrm>
          <a:off x="7640320" y="13342620"/>
          <a:ext cx="4886960" cy="2545080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/>
            <a:t>Variety with most revenue:</a:t>
          </a:r>
        </a:p>
        <a:p>
          <a:endParaRPr lang="en-US" sz="1300" b="1" baseline="0"/>
        </a:p>
        <a:p>
          <a:endParaRPr lang="en-US" sz="1300" b="1" baseline="0"/>
        </a:p>
        <a:p>
          <a:r>
            <a:rPr lang="en-US" sz="1300" b="1" baseline="0"/>
            <a:t>Our biggest direct buyer this month is: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with</a:t>
          </a:r>
          <a:r>
            <a:rPr lang="en-US" sz="1300" b="1" baseline="0"/>
            <a:t> sales worth</a:t>
          </a:r>
        </a:p>
        <a:p>
          <a:r>
            <a:rPr lang="en-US" sz="1300" b="1" baseline="0"/>
            <a:t>Followed by:</a:t>
          </a:r>
        </a:p>
        <a:p>
          <a:endParaRPr lang="en-US" sz="1300" b="1" baseline="0"/>
        </a:p>
        <a:p>
          <a:endParaRPr lang="en-US" sz="1300" b="1" baseline="0"/>
        </a:p>
        <a:p>
          <a:r>
            <a:rPr lang="en-US" sz="1300" b="1" baseline="0"/>
            <a:t>Average Net price per stem this month is:</a:t>
          </a:r>
        </a:p>
        <a:p>
          <a:r>
            <a:rPr lang="en-US" sz="1300" b="1" baseline="0"/>
            <a:t>Auction:</a:t>
          </a:r>
        </a:p>
        <a:p>
          <a:r>
            <a:rPr lang="en-US" sz="1300" b="1" baseline="0"/>
            <a:t>Direct:  </a:t>
          </a:r>
          <a:endParaRPr lang="en-US" sz="1300" b="1"/>
        </a:p>
      </xdr:txBody>
    </xdr:sp>
    <xdr:clientData/>
  </xdr:twoCellAnchor>
  <xdr:twoCellAnchor>
    <xdr:from>
      <xdr:col>17</xdr:col>
      <xdr:colOff>535517</xdr:colOff>
      <xdr:row>64</xdr:row>
      <xdr:rowOff>167640</xdr:rowOff>
    </xdr:from>
    <xdr:to>
      <xdr:col>23</xdr:col>
      <xdr:colOff>374651</xdr:colOff>
      <xdr:row>76</xdr:row>
      <xdr:rowOff>38100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C492C1B-13F3-415A-A20B-41B71387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18626</xdr:colOff>
      <xdr:row>87</xdr:row>
      <xdr:rowOff>128480</xdr:rowOff>
    </xdr:from>
    <xdr:to>
      <xdr:col>16</xdr:col>
      <xdr:colOff>450425</xdr:colOff>
      <xdr:row>89</xdr:row>
      <xdr:rowOff>58630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BA7420B-C5AB-4E4F-B7EA-F6932AE330D1}"/>
            </a:ext>
          </a:extLst>
        </xdr:cNvPr>
        <xdr:cNvSpPr txBox="1"/>
      </xdr:nvSpPr>
      <xdr:spPr>
        <a:xfrm>
          <a:off x="8248226" y="15383720"/>
          <a:ext cx="980439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3BD427-FCAA-45D0-8ADA-F93404EC8D70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€ 0.28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17780</xdr:colOff>
      <xdr:row>88</xdr:row>
      <xdr:rowOff>156843</xdr:rowOff>
    </xdr:from>
    <xdr:to>
      <xdr:col>16</xdr:col>
      <xdr:colOff>449579</xdr:colOff>
      <xdr:row>90</xdr:row>
      <xdr:rowOff>86993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F68F632-EA4D-414F-9D79-1B0AF07D5C57}"/>
            </a:ext>
          </a:extLst>
        </xdr:cNvPr>
        <xdr:cNvSpPr txBox="1"/>
      </xdr:nvSpPr>
      <xdr:spPr>
        <a:xfrm>
          <a:off x="8247380" y="15587343"/>
          <a:ext cx="980439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24C385-E049-44DD-9169-75634B80386A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€ 0.42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341354</xdr:colOff>
      <xdr:row>64</xdr:row>
      <xdr:rowOff>169518</xdr:rowOff>
    </xdr:from>
    <xdr:to>
      <xdr:col>18</xdr:col>
      <xdr:colOff>847</xdr:colOff>
      <xdr:row>68</xdr:row>
      <xdr:rowOff>132080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D19B2A3-C64F-4A8D-98F4-087A46C341DC}"/>
            </a:ext>
          </a:extLst>
        </xdr:cNvPr>
        <xdr:cNvSpPr txBox="1"/>
      </xdr:nvSpPr>
      <xdr:spPr>
        <a:xfrm>
          <a:off x="7473674" y="11393778"/>
          <a:ext cx="2402693" cy="66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96FB3E9-C9E5-484F-8100-7023E65EEC4B}" type="TxLink">
            <a:rPr lang="en-US" sz="28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 marL="0" indent="0"/>
            <a:t> € 0.37 </a:t>
          </a:fld>
          <a:endParaRPr lang="en-US" sz="2800" b="1" i="0" u="none" strike="noStrike">
            <a:solidFill>
              <a:srgbClr val="000000"/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481752</xdr:colOff>
      <xdr:row>77</xdr:row>
      <xdr:rowOff>83820</xdr:rowOff>
    </xdr:from>
    <xdr:to>
      <xdr:col>7</xdr:col>
      <xdr:colOff>312419</xdr:colOff>
      <xdr:row>79</xdr:row>
      <xdr:rowOff>7619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5A7EC2F-3924-4012-9E03-5010395F500E}"/>
            </a:ext>
          </a:extLst>
        </xdr:cNvPr>
        <xdr:cNvSpPr txBox="1"/>
      </xdr:nvSpPr>
      <xdr:spPr>
        <a:xfrm>
          <a:off x="1579032" y="13586460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2189E25-A845-4699-A1D1-B49C079E7D68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Delphinium Elatum Blue Sky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9312</xdr:colOff>
      <xdr:row>78</xdr:row>
      <xdr:rowOff>121920</xdr:rowOff>
    </xdr:from>
    <xdr:to>
      <xdr:col>5</xdr:col>
      <xdr:colOff>138428</xdr:colOff>
      <xdr:row>79</xdr:row>
      <xdr:rowOff>159597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E345A57-8AEC-49AA-A11A-BC5B8A14B664}"/>
            </a:ext>
          </a:extLst>
        </xdr:cNvPr>
        <xdr:cNvSpPr txBox="1"/>
      </xdr:nvSpPr>
      <xdr:spPr>
        <a:xfrm>
          <a:off x="2203872" y="13799820"/>
          <a:ext cx="677756" cy="21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F99F1EB-80ED-40CB-BA7C-BBBBD4AA1B0C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25,320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494664</xdr:colOff>
      <xdr:row>82</xdr:row>
      <xdr:rowOff>5715</xdr:rowOff>
    </xdr:from>
    <xdr:to>
      <xdr:col>6</xdr:col>
      <xdr:colOff>333798</xdr:colOff>
      <xdr:row>83</xdr:row>
      <xdr:rowOff>39582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974D45D-D543-40D9-A521-BE3FC611F175}"/>
            </a:ext>
          </a:extLst>
        </xdr:cNvPr>
        <xdr:cNvSpPr txBox="1"/>
      </xdr:nvSpPr>
      <xdr:spPr>
        <a:xfrm>
          <a:off x="1591944" y="14384655"/>
          <a:ext cx="2033694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267EB3C-1B03-4E59-BFA2-864C8AC37D7E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MM FLOWERS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184572</xdr:colOff>
      <xdr:row>83</xdr:row>
      <xdr:rowOff>53340</xdr:rowOff>
    </xdr:from>
    <xdr:to>
      <xdr:col>5</xdr:col>
      <xdr:colOff>311571</xdr:colOff>
      <xdr:row>84</xdr:row>
      <xdr:rowOff>87207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46ADD23-28D0-4417-A2EC-E1EC16D294CA}"/>
            </a:ext>
          </a:extLst>
        </xdr:cNvPr>
        <xdr:cNvSpPr txBox="1"/>
      </xdr:nvSpPr>
      <xdr:spPr>
        <a:xfrm>
          <a:off x="2379132" y="14607540"/>
          <a:ext cx="675639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4229CEF-A4A0-49F6-AACE-693011863D57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28,150 </a:t>
          </a:fld>
          <a:r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13</xdr:col>
      <xdr:colOff>515620</xdr:colOff>
      <xdr:row>84</xdr:row>
      <xdr:rowOff>76200</xdr:rowOff>
    </xdr:from>
    <xdr:to>
      <xdr:col>23</xdr:col>
      <xdr:colOff>99060</xdr:colOff>
      <xdr:row>86</xdr:row>
      <xdr:rowOff>152400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37E0747-CEEB-46DB-948B-D72F5DEE79F6}"/>
            </a:ext>
          </a:extLst>
        </xdr:cNvPr>
        <xdr:cNvSpPr txBox="1"/>
      </xdr:nvSpPr>
      <xdr:spPr>
        <a:xfrm>
          <a:off x="7647940" y="14805660"/>
          <a:ext cx="50698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94A7706-6F2F-4A14-BDFF-14F1982E13AD}" type="TxLink">
            <a:rPr lang="en-US" sz="10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GULF FLOWERS FZCO (€3,236.05), POLLYFLEUR (€2,275.44), J VAN VLIET (€2,239.10)</a:t>
          </a:fld>
          <a:endParaRPr lang="en-US" sz="10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100752</xdr:colOff>
      <xdr:row>90</xdr:row>
      <xdr:rowOff>137160</xdr:rowOff>
    </xdr:from>
    <xdr:to>
      <xdr:col>22</xdr:col>
      <xdr:colOff>434339</xdr:colOff>
      <xdr:row>103</xdr:row>
      <xdr:rowOff>146768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976FBE1-E7AE-4482-A5BC-38F0E6A6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26248</xdr:colOff>
      <xdr:row>82</xdr:row>
      <xdr:rowOff>11007</xdr:rowOff>
    </xdr:from>
    <xdr:to>
      <xdr:col>17</xdr:col>
      <xdr:colOff>458046</xdr:colOff>
      <xdr:row>83</xdr:row>
      <xdr:rowOff>110067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E8B2351-D558-4995-8C98-33E302650171}"/>
            </a:ext>
          </a:extLst>
        </xdr:cNvPr>
        <xdr:cNvSpPr txBox="1"/>
      </xdr:nvSpPr>
      <xdr:spPr>
        <a:xfrm>
          <a:off x="8804488" y="14389947"/>
          <a:ext cx="980438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897A13-C764-4079-8C48-22D997E1CA2D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€ 7,090.39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507152</xdr:colOff>
      <xdr:row>80</xdr:row>
      <xdr:rowOff>165947</xdr:rowOff>
    </xdr:from>
    <xdr:to>
      <xdr:col>17</xdr:col>
      <xdr:colOff>346286</xdr:colOff>
      <xdr:row>82</xdr:row>
      <xdr:rowOff>24554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7CB323D-2404-4693-B050-38059A0BD9CC}"/>
            </a:ext>
          </a:extLst>
        </xdr:cNvPr>
        <xdr:cNvSpPr txBox="1"/>
      </xdr:nvSpPr>
      <xdr:spPr>
        <a:xfrm>
          <a:off x="7639472" y="14194367"/>
          <a:ext cx="2033694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55BD0C-424B-4298-9FA5-D9D8DF8E6E83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MM FLOWERS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506307</xdr:colOff>
      <xdr:row>77</xdr:row>
      <xdr:rowOff>108375</xdr:rowOff>
    </xdr:from>
    <xdr:to>
      <xdr:col>18</xdr:col>
      <xdr:colOff>336974</xdr:colOff>
      <xdr:row>79</xdr:row>
      <xdr:rowOff>32174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613E4FB8-6AE3-40E7-8055-CF3BC1848707}"/>
            </a:ext>
          </a:extLst>
        </xdr:cNvPr>
        <xdr:cNvSpPr txBox="1"/>
      </xdr:nvSpPr>
      <xdr:spPr>
        <a:xfrm>
          <a:off x="7638627" y="13611015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9FBCB26-D4D8-4072-8B08-6CF4394F5CD9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Delphinium Elatum Blue Sky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327660</xdr:colOff>
      <xdr:row>108</xdr:row>
      <xdr:rowOff>22860</xdr:rowOff>
    </xdr:from>
    <xdr:to>
      <xdr:col>12</xdr:col>
      <xdr:colOff>68580</xdr:colOff>
      <xdr:row>169</xdr:row>
      <xdr:rowOff>0</xdr:rowOff>
    </xdr:to>
    <xdr:sp macro="" textlink="">
      <xdr:nvSpPr>
        <xdr:cNvPr id="74" name="Rectangle: Rounded Corners 73">
          <a:extLst>
            <a:ext uri="{FF2B5EF4-FFF2-40B4-BE49-F238E27FC236}">
              <a16:creationId xmlns:a16="http://schemas.microsoft.com/office/drawing/2014/main" id="{EF4616C9-76EC-4E90-BD53-345AE524D7FB}"/>
            </a:ext>
          </a:extLst>
        </xdr:cNvPr>
        <xdr:cNvSpPr/>
      </xdr:nvSpPr>
      <xdr:spPr>
        <a:xfrm>
          <a:off x="1424940" y="18958560"/>
          <a:ext cx="5227320" cy="1066800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274320</xdr:colOff>
      <xdr:row>108</xdr:row>
      <xdr:rowOff>22860</xdr:rowOff>
    </xdr:from>
    <xdr:to>
      <xdr:col>23</xdr:col>
      <xdr:colOff>15240</xdr:colOff>
      <xdr:row>169</xdr:row>
      <xdr:rowOff>0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1A68272A-2C65-447D-9ECC-0E27253349BE}"/>
            </a:ext>
          </a:extLst>
        </xdr:cNvPr>
        <xdr:cNvSpPr/>
      </xdr:nvSpPr>
      <xdr:spPr>
        <a:xfrm>
          <a:off x="7406640" y="18958560"/>
          <a:ext cx="5227320" cy="10668000"/>
        </a:xfrm>
        <a:prstGeom prst="roundRect">
          <a:avLst/>
        </a:prstGeom>
        <a:noFill/>
        <a:ln w="6350">
          <a:solidFill>
            <a:schemeClr val="accent1">
              <a:shade val="15000"/>
              <a:alpha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257092</xdr:colOff>
      <xdr:row>109</xdr:row>
      <xdr:rowOff>38100</xdr:rowOff>
    </xdr:from>
    <xdr:to>
      <xdr:col>22</xdr:col>
      <xdr:colOff>203752</xdr:colOff>
      <xdr:row>113</xdr:row>
      <xdr:rowOff>80838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22E6ECAB-CF99-4BEB-AFDC-1C1787E368B6}"/>
            </a:ext>
          </a:extLst>
        </xdr:cNvPr>
        <xdr:cNvSpPr/>
      </xdr:nvSpPr>
      <xdr:spPr>
        <a:xfrm>
          <a:off x="10132612" y="19149060"/>
          <a:ext cx="2141220" cy="743778"/>
        </a:xfrm>
        <a:prstGeom prst="roundRect">
          <a:avLst/>
        </a:prstGeom>
        <a:noFill/>
        <a:ln>
          <a:gradFill>
            <a:gsLst>
              <a:gs pos="83000">
                <a:schemeClr val="accent6">
                  <a:lumMod val="60000"/>
                  <a:lumOff val="40000"/>
                </a:schemeClr>
              </a:gs>
              <a:gs pos="55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388620</xdr:colOff>
      <xdr:row>109</xdr:row>
      <xdr:rowOff>22860</xdr:rowOff>
    </xdr:from>
    <xdr:to>
      <xdr:col>22</xdr:col>
      <xdr:colOff>182880</xdr:colOff>
      <xdr:row>110</xdr:row>
      <xdr:rowOff>129540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8E251B5-CF01-4330-876C-143CEF486CC2}"/>
            </a:ext>
          </a:extLst>
        </xdr:cNvPr>
        <xdr:cNvSpPr txBox="1"/>
      </xdr:nvSpPr>
      <xdr:spPr>
        <a:xfrm>
          <a:off x="10264140" y="19133820"/>
          <a:ext cx="1988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Our annual</a:t>
          </a:r>
          <a:r>
            <a:rPr lang="en-US" sz="1100" b="1" baseline="0"/>
            <a:t> target to date is:</a:t>
          </a:r>
          <a:endParaRPr lang="en-US" sz="1100" b="1"/>
        </a:p>
      </xdr:txBody>
    </xdr:sp>
    <xdr:clientData/>
  </xdr:twoCellAnchor>
  <xdr:twoCellAnchor>
    <xdr:from>
      <xdr:col>18</xdr:col>
      <xdr:colOff>342898</xdr:colOff>
      <xdr:row>110</xdr:row>
      <xdr:rowOff>0</xdr:rowOff>
    </xdr:from>
    <xdr:to>
      <xdr:col>22</xdr:col>
      <xdr:colOff>297180</xdr:colOff>
      <xdr:row>113</xdr:row>
      <xdr:rowOff>99061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74AC42F-2F0B-4604-AAE4-2CA7C8DB5F87}"/>
            </a:ext>
          </a:extLst>
        </xdr:cNvPr>
        <xdr:cNvSpPr txBox="1"/>
      </xdr:nvSpPr>
      <xdr:spPr>
        <a:xfrm>
          <a:off x="10218418" y="19286220"/>
          <a:ext cx="2148842" cy="624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C237FA-3005-4073-9FD4-60B6515EFA6A}" type="TxLink">
            <a:rPr lang="en-US" sz="24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 marL="0" indent="0"/>
            <a:t> € 0.49 </a:t>
          </a:fld>
          <a:endParaRPr lang="en-US" sz="2400" b="1" i="0" u="none" strike="noStrike">
            <a:solidFill>
              <a:srgbClr val="000000"/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21</xdr:col>
      <xdr:colOff>274320</xdr:colOff>
      <xdr:row>111</xdr:row>
      <xdr:rowOff>121920</xdr:rowOff>
    </xdr:from>
    <xdr:to>
      <xdr:col>22</xdr:col>
      <xdr:colOff>411480</xdr:colOff>
      <xdr:row>113</xdr:row>
      <xdr:rowOff>33868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84EDB5FD-BFCD-489F-85A1-A38EC3FB858C}"/>
            </a:ext>
          </a:extLst>
        </xdr:cNvPr>
        <xdr:cNvSpPr txBox="1"/>
      </xdr:nvSpPr>
      <xdr:spPr>
        <a:xfrm>
          <a:off x="11795760" y="19583400"/>
          <a:ext cx="685800" cy="262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4066C2-7B7F-4125-9945-C62EA35A5B5E}" type="TxLink">
            <a:rPr lang="en-US" sz="1300" b="0" i="1" u="none" strike="noStrike">
              <a:solidFill>
                <a:schemeClr val="accent2">
                  <a:lumMod val="75000"/>
                </a:schemeClr>
              </a:solidFill>
              <a:latin typeface="Arial Narrow"/>
              <a:ea typeface="+mn-ea"/>
              <a:cs typeface="+mn-cs"/>
            </a:rPr>
            <a:pPr marL="0" indent="0"/>
            <a:t>-35%</a:t>
          </a:fld>
          <a:endParaRPr lang="en-US" sz="1300" b="0" i="1" u="none" strike="noStrike">
            <a:solidFill>
              <a:schemeClr val="accent2">
                <a:lumMod val="75000"/>
              </a:schemeClr>
            </a:solidFill>
            <a:latin typeface="Arial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396240</xdr:colOff>
      <xdr:row>111</xdr:row>
      <xdr:rowOff>60960</xdr:rowOff>
    </xdr:from>
    <xdr:to>
      <xdr:col>18</xdr:col>
      <xdr:colOff>323850</xdr:colOff>
      <xdr:row>114</xdr:row>
      <xdr:rowOff>76200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5FE7860-7317-46B9-B899-31F460B11C2D}"/>
            </a:ext>
          </a:extLst>
        </xdr:cNvPr>
        <xdr:cNvSpPr txBox="1"/>
      </xdr:nvSpPr>
      <xdr:spPr>
        <a:xfrm>
          <a:off x="7528560" y="19522440"/>
          <a:ext cx="267081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annual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weighted average net price per stem to date is:</a:t>
          </a:r>
          <a:endParaRPr lang="en-US" sz="1300">
            <a:effectLst/>
          </a:endParaRPr>
        </a:p>
      </xdr:txBody>
    </xdr:sp>
    <xdr:clientData/>
  </xdr:twoCellAnchor>
  <xdr:twoCellAnchor>
    <xdr:from>
      <xdr:col>13</xdr:col>
      <xdr:colOff>508000</xdr:colOff>
      <xdr:row>126</xdr:row>
      <xdr:rowOff>15240</xdr:rowOff>
    </xdr:from>
    <xdr:to>
      <xdr:col>22</xdr:col>
      <xdr:colOff>457200</xdr:colOff>
      <xdr:row>140</xdr:row>
      <xdr:rowOff>162354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A362D81-1EF5-4B39-B780-137ADE648DB7}"/>
            </a:ext>
          </a:extLst>
        </xdr:cNvPr>
        <xdr:cNvSpPr txBox="1"/>
      </xdr:nvSpPr>
      <xdr:spPr>
        <a:xfrm>
          <a:off x="7640320" y="22105620"/>
          <a:ext cx="4886960" cy="2600754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/>
            <a:t>Variety with most revenue:</a:t>
          </a:r>
        </a:p>
        <a:p>
          <a:endParaRPr lang="en-US" sz="1300" b="1" baseline="0"/>
        </a:p>
        <a:p>
          <a:endParaRPr lang="en-US" sz="1300" b="1" baseline="0"/>
        </a:p>
        <a:p>
          <a:r>
            <a:rPr lang="en-US" sz="1300" b="1" baseline="0"/>
            <a:t>Our biggest direct buyer this year is: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with</a:t>
          </a:r>
          <a:r>
            <a:rPr lang="en-US" sz="1300" b="1" baseline="0"/>
            <a:t> sales worth</a:t>
          </a:r>
        </a:p>
        <a:p>
          <a:r>
            <a:rPr lang="en-US" sz="1300" b="1" baseline="0"/>
            <a:t>Followed by:</a:t>
          </a:r>
        </a:p>
        <a:p>
          <a:endParaRPr lang="en-US" sz="1300" b="1" baseline="0"/>
        </a:p>
        <a:p>
          <a:endParaRPr lang="en-US" sz="1300" b="1" baseline="0"/>
        </a:p>
        <a:p>
          <a:r>
            <a:rPr lang="en-US" sz="1300" b="1" baseline="0"/>
            <a:t>Average Net price per stem this year is:</a:t>
          </a:r>
        </a:p>
        <a:p>
          <a:r>
            <a:rPr lang="en-US" sz="1300" b="1" baseline="0"/>
            <a:t>Auction:</a:t>
          </a:r>
        </a:p>
        <a:p>
          <a:r>
            <a:rPr lang="en-US" sz="1300" b="1" baseline="0"/>
            <a:t>Direct:  </a:t>
          </a:r>
          <a:endParaRPr lang="en-US" sz="1300" b="1"/>
        </a:p>
      </xdr:txBody>
    </xdr:sp>
    <xdr:clientData/>
  </xdr:twoCellAnchor>
  <xdr:twoCellAnchor>
    <xdr:from>
      <xdr:col>15</xdr:col>
      <xdr:colOff>18626</xdr:colOff>
      <xdr:row>137</xdr:row>
      <xdr:rowOff>128480</xdr:rowOff>
    </xdr:from>
    <xdr:to>
      <xdr:col>16</xdr:col>
      <xdr:colOff>450425</xdr:colOff>
      <xdr:row>139</xdr:row>
      <xdr:rowOff>58630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F090611-ADFF-4ECB-966D-125C061EEC15}"/>
            </a:ext>
          </a:extLst>
        </xdr:cNvPr>
        <xdr:cNvSpPr txBox="1"/>
      </xdr:nvSpPr>
      <xdr:spPr>
        <a:xfrm>
          <a:off x="8248226" y="24146720"/>
          <a:ext cx="980439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8B0329-6567-48D6-A812-9F5CDD60E1D9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€ 0.19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17780</xdr:colOff>
      <xdr:row>138</xdr:row>
      <xdr:rowOff>156843</xdr:rowOff>
    </xdr:from>
    <xdr:to>
      <xdr:col>16</xdr:col>
      <xdr:colOff>449579</xdr:colOff>
      <xdr:row>140</xdr:row>
      <xdr:rowOff>86993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A637341-7320-4D01-AF58-006FD43473B4}"/>
            </a:ext>
          </a:extLst>
        </xdr:cNvPr>
        <xdr:cNvSpPr txBox="1"/>
      </xdr:nvSpPr>
      <xdr:spPr>
        <a:xfrm>
          <a:off x="8247380" y="24350343"/>
          <a:ext cx="980439" cy="280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1361FA-9C3F-4F80-AC07-88EC8BC6F5FA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€ 0.46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348974</xdr:colOff>
      <xdr:row>114</xdr:row>
      <xdr:rowOff>70458</xdr:rowOff>
    </xdr:from>
    <xdr:to>
      <xdr:col>16</xdr:col>
      <xdr:colOff>381000</xdr:colOff>
      <xdr:row>118</xdr:row>
      <xdr:rowOff>33020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204C1D3-9F07-40F2-AAD5-28F53AE94EEA}"/>
            </a:ext>
          </a:extLst>
        </xdr:cNvPr>
        <xdr:cNvSpPr txBox="1"/>
      </xdr:nvSpPr>
      <xdr:spPr>
        <a:xfrm>
          <a:off x="7481294" y="20057718"/>
          <a:ext cx="1677946" cy="66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7EE4314-19CC-4EBB-AF28-3EF79D2D2085}" type="TxLink">
            <a:rPr lang="en-US" sz="2800" b="1" i="0" u="none" strike="noStrike">
              <a:solidFill>
                <a:srgbClr val="000000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pPr marL="0" indent="0"/>
            <a:t> € 0.32 </a:t>
          </a:fld>
          <a:endParaRPr lang="en-US" sz="2800" b="1" i="0" u="none" strike="noStrike">
            <a:solidFill>
              <a:srgbClr val="000000"/>
            </a:solidFill>
            <a:latin typeface="+mn-lt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26248</xdr:colOff>
      <xdr:row>132</xdr:row>
      <xdr:rowOff>11007</xdr:rowOff>
    </xdr:from>
    <xdr:to>
      <xdr:col>17</xdr:col>
      <xdr:colOff>458046</xdr:colOff>
      <xdr:row>133</xdr:row>
      <xdr:rowOff>110067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0ED2D15-23C4-4DF8-90C7-FAEAB42BBD87}"/>
            </a:ext>
          </a:extLst>
        </xdr:cNvPr>
        <xdr:cNvSpPr txBox="1"/>
      </xdr:nvSpPr>
      <xdr:spPr>
        <a:xfrm>
          <a:off x="8804488" y="23152947"/>
          <a:ext cx="980438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233284-9DA5-40ED-9807-699B40629A24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€ 11,707.99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507152</xdr:colOff>
      <xdr:row>130</xdr:row>
      <xdr:rowOff>165947</xdr:rowOff>
    </xdr:from>
    <xdr:to>
      <xdr:col>17</xdr:col>
      <xdr:colOff>346286</xdr:colOff>
      <xdr:row>132</xdr:row>
      <xdr:rowOff>24554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76349CA5-AD05-482D-94BB-C0A44FC7013A}"/>
            </a:ext>
          </a:extLst>
        </xdr:cNvPr>
        <xdr:cNvSpPr txBox="1"/>
      </xdr:nvSpPr>
      <xdr:spPr>
        <a:xfrm>
          <a:off x="7639472" y="22957367"/>
          <a:ext cx="2033694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43AD79-BFF3-49B5-B44F-F2D6AA0A6537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MM FLOWERS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506307</xdr:colOff>
      <xdr:row>127</xdr:row>
      <xdr:rowOff>108375</xdr:rowOff>
    </xdr:from>
    <xdr:to>
      <xdr:col>18</xdr:col>
      <xdr:colOff>336974</xdr:colOff>
      <xdr:row>129</xdr:row>
      <xdr:rowOff>32174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8AAE2A4-EA67-40D3-B891-43F539417F09}"/>
            </a:ext>
          </a:extLst>
        </xdr:cNvPr>
        <xdr:cNvSpPr txBox="1"/>
      </xdr:nvSpPr>
      <xdr:spPr>
        <a:xfrm>
          <a:off x="7638627" y="22374015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5BA583D-0359-4193-8603-80BA9A8C9F20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Delphinium Elatum Blue Sky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487680</xdr:colOff>
      <xdr:row>114</xdr:row>
      <xdr:rowOff>60960</xdr:rowOff>
    </xdr:from>
    <xdr:to>
      <xdr:col>23</xdr:col>
      <xdr:colOff>326814</xdr:colOff>
      <xdr:row>126</xdr:row>
      <xdr:rowOff>38100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45F15D4E-FAAE-4EC4-89C1-4FFF5486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480060</xdr:colOff>
      <xdr:row>127</xdr:row>
      <xdr:rowOff>53340</xdr:rowOff>
    </xdr:from>
    <xdr:to>
      <xdr:col>7</xdr:col>
      <xdr:colOff>310727</xdr:colOff>
      <xdr:row>128</xdr:row>
      <xdr:rowOff>152399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FCB4760A-8894-4338-B08A-96F95ECB6A86}"/>
            </a:ext>
          </a:extLst>
        </xdr:cNvPr>
        <xdr:cNvSpPr txBox="1"/>
      </xdr:nvSpPr>
      <xdr:spPr>
        <a:xfrm>
          <a:off x="1577340" y="22318980"/>
          <a:ext cx="2573867" cy="274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1C925B3-FD46-4951-946F-2E97F2327C17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Delphinium Elatum Blue Sky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76200</xdr:colOff>
      <xdr:row>128</xdr:row>
      <xdr:rowOff>91440</xdr:rowOff>
    </xdr:from>
    <xdr:to>
      <xdr:col>5</xdr:col>
      <xdr:colOff>358140</xdr:colOff>
      <xdr:row>129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14F83954-BBCA-488F-8FF0-B97E8C61B7FE}"/>
            </a:ext>
          </a:extLst>
        </xdr:cNvPr>
        <xdr:cNvSpPr txBox="1"/>
      </xdr:nvSpPr>
      <xdr:spPr>
        <a:xfrm>
          <a:off x="2270760" y="2253234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42534DA-B6F8-4303-BC7C-8F8DA0C49838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 54,815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281940</xdr:colOff>
      <xdr:row>133</xdr:row>
      <xdr:rowOff>22860</xdr:rowOff>
    </xdr:from>
    <xdr:to>
      <xdr:col>5</xdr:col>
      <xdr:colOff>408939</xdr:colOff>
      <xdr:row>134</xdr:row>
      <xdr:rowOff>56727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D7E09D2-3597-446B-9B06-4D346BC0B9C5}"/>
            </a:ext>
          </a:extLst>
        </xdr:cNvPr>
        <xdr:cNvSpPr txBox="1"/>
      </xdr:nvSpPr>
      <xdr:spPr>
        <a:xfrm>
          <a:off x="2476500" y="23340060"/>
          <a:ext cx="675639" cy="20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C7583AE-4D9E-41A0-8642-9592B871CA75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B0304020202020204" pitchFamily="34" charset="0"/>
              <a:ea typeface="+mn-ea"/>
              <a:cs typeface="+mn-cs"/>
            </a:rPr>
            <a:pPr marL="0" indent="0"/>
            <a:t>47000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B03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500380</xdr:colOff>
      <xdr:row>134</xdr:row>
      <xdr:rowOff>53340</xdr:rowOff>
    </xdr:from>
    <xdr:to>
      <xdr:col>23</xdr:col>
      <xdr:colOff>83820</xdr:colOff>
      <xdr:row>136</xdr:row>
      <xdr:rowOff>129540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A58888F-EAA1-4D85-AC89-ED60F0A051E0}"/>
            </a:ext>
          </a:extLst>
        </xdr:cNvPr>
        <xdr:cNvSpPr txBox="1"/>
      </xdr:nvSpPr>
      <xdr:spPr>
        <a:xfrm>
          <a:off x="7632700" y="23545800"/>
          <a:ext cx="506984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1CDF9B-E5B6-4D70-A999-D092CDB5854D}" type="TxLink">
            <a:rPr lang="en-US" sz="10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GULF FLOWERS FZCO (€7,071.65), POLLYFLEUR (€4,921.00), J VAN VLIET (€4,867.80)</a:t>
          </a:fld>
          <a:endParaRPr lang="en-US" sz="10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154</xdr:row>
      <xdr:rowOff>7620</xdr:rowOff>
    </xdr:from>
    <xdr:to>
      <xdr:col>11</xdr:col>
      <xdr:colOff>435629</xdr:colOff>
      <xdr:row>169</xdr:row>
      <xdr:rowOff>62948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E941070-F827-4519-966B-988317888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320040</xdr:colOff>
      <xdr:row>140</xdr:row>
      <xdr:rowOff>152400</xdr:rowOff>
    </xdr:from>
    <xdr:to>
      <xdr:col>22</xdr:col>
      <xdr:colOff>190500</xdr:colOff>
      <xdr:row>152</xdr:row>
      <xdr:rowOff>144780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ED61652F-A1BA-4E78-B6CB-111264C8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495300</xdr:colOff>
      <xdr:row>126</xdr:row>
      <xdr:rowOff>15240</xdr:rowOff>
    </xdr:from>
    <xdr:to>
      <xdr:col>11</xdr:col>
      <xdr:colOff>470748</xdr:colOff>
      <xdr:row>153</xdr:row>
      <xdr:rowOff>83820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7288A-F4CC-4AD1-8C8D-4C46B3EB60F4}"/>
            </a:ext>
          </a:extLst>
        </xdr:cNvPr>
        <xdr:cNvSpPr txBox="1"/>
      </xdr:nvSpPr>
      <xdr:spPr>
        <a:xfrm>
          <a:off x="1592580" y="22105620"/>
          <a:ext cx="4913208" cy="4800600"/>
        </a:xfrm>
        <a:prstGeom prst="rect">
          <a:avLst/>
        </a:prstGeom>
        <a:noFill/>
        <a:ln w="9525" cmpd="sng"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/>
            <a:t>Most</a:t>
          </a:r>
          <a:r>
            <a:rPr lang="en-US" sz="1300" b="1" baseline="0"/>
            <a:t> sold variety:</a:t>
          </a:r>
        </a:p>
        <a:p>
          <a:endParaRPr lang="en-US" sz="1300" b="1" baseline="0"/>
        </a:p>
        <a:p>
          <a:r>
            <a:rPr lang="en-US" sz="1300" b="1" baseline="0"/>
            <a:t>that sold                   stems.</a:t>
          </a:r>
        </a:p>
        <a:p>
          <a:endParaRPr lang="en-US" sz="1300" b="1" baseline="0"/>
        </a:p>
        <a:p>
          <a:r>
            <a:rPr lang="en-US" sz="1300" b="1" baseline="0"/>
            <a:t>Our biggest direct buyer in terms of volume is:</a:t>
          </a:r>
        </a:p>
        <a:p>
          <a:r>
            <a:rPr lang="en-US" sz="1300" b="1"/>
            <a:t>                              </a:t>
          </a:r>
        </a:p>
        <a:p>
          <a:r>
            <a:rPr lang="en-US" sz="1300" b="1"/>
            <a:t>that bought                   stems.</a:t>
          </a:r>
        </a:p>
        <a:p>
          <a:endParaRPr lang="en-US" sz="1300" b="1"/>
        </a:p>
        <a:p>
          <a:r>
            <a:rPr lang="en-US" sz="1300" b="1"/>
            <a:t>Our</a:t>
          </a:r>
          <a:r>
            <a:rPr lang="en-US" sz="1300" b="1" baseline="0"/>
            <a:t> year to date packouse rejection average stands at:</a:t>
          </a:r>
        </a:p>
        <a:p>
          <a:endParaRPr lang="en-US" sz="1300" b="1"/>
        </a:p>
        <a:p>
          <a:endParaRPr lang="en-US" sz="1300" b="1"/>
        </a:p>
        <a:p>
          <a:r>
            <a:rPr lang="en-US" sz="1300" b="1"/>
            <a:t> </a:t>
          </a:r>
        </a:p>
      </xdr:txBody>
    </xdr:sp>
    <xdr:clientData/>
  </xdr:twoCellAnchor>
  <xdr:twoCellAnchor>
    <xdr:from>
      <xdr:col>2</xdr:col>
      <xdr:colOff>506730</xdr:colOff>
      <xdr:row>136</xdr:row>
      <xdr:rowOff>129540</xdr:rowOff>
    </xdr:from>
    <xdr:to>
      <xdr:col>4</xdr:col>
      <xdr:colOff>464820</xdr:colOff>
      <xdr:row>139</xdr:row>
      <xdr:rowOff>68580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5757D8D-7EC9-474D-A6A2-7DD96FEA0FD1}"/>
            </a:ext>
          </a:extLst>
        </xdr:cNvPr>
        <xdr:cNvSpPr txBox="1"/>
      </xdr:nvSpPr>
      <xdr:spPr>
        <a:xfrm>
          <a:off x="1604010" y="23972520"/>
          <a:ext cx="105537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27BBDA-E9CE-4011-A981-001ECDDD7FFD}" type="TxLink">
            <a:rPr lang="en-US" sz="1600" b="1" i="0" u="none" strike="noStrike">
              <a:solidFill>
                <a:srgbClr val="FF5050"/>
              </a:solidFill>
              <a:latin typeface="Avenir Next LT Pro" panose="020B0504020202020204" pitchFamily="34" charset="0"/>
            </a:rPr>
            <a:pPr/>
            <a:t>17.71%</a:t>
          </a:fld>
          <a:endParaRPr lang="en-US" sz="1600" b="1">
            <a:solidFill>
              <a:srgbClr val="FF5050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2</xdr:col>
      <xdr:colOff>518160</xdr:colOff>
      <xdr:row>131</xdr:row>
      <xdr:rowOff>160020</xdr:rowOff>
    </xdr:from>
    <xdr:to>
      <xdr:col>6</xdr:col>
      <xdr:colOff>464820</xdr:colOff>
      <xdr:row>133</xdr:row>
      <xdr:rowOff>68580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6BB6B11-5184-43CC-A296-3D71F50039C2}"/>
            </a:ext>
          </a:extLst>
        </xdr:cNvPr>
        <xdr:cNvSpPr txBox="1"/>
      </xdr:nvSpPr>
      <xdr:spPr>
        <a:xfrm>
          <a:off x="1615440" y="23126700"/>
          <a:ext cx="21412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43AD79-BFF3-49B5-B44F-F2D6AA0A6537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MM FLOWERS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496992</xdr:colOff>
      <xdr:row>23</xdr:row>
      <xdr:rowOff>45720</xdr:rowOff>
    </xdr:from>
    <xdr:to>
      <xdr:col>23</xdr:col>
      <xdr:colOff>336126</xdr:colOff>
      <xdr:row>36</xdr:row>
      <xdr:rowOff>20320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DC2152C8-BFAD-49C2-AC43-6D773F122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541020</xdr:colOff>
      <xdr:row>36</xdr:row>
      <xdr:rowOff>121919</xdr:rowOff>
    </xdr:from>
    <xdr:to>
      <xdr:col>11</xdr:col>
      <xdr:colOff>510540</xdr:colOff>
      <xdr:row>53</xdr:row>
      <xdr:rowOff>22860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40F2E91C-98A6-483E-B22E-341A34E4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518160</xdr:colOff>
      <xdr:row>153</xdr:row>
      <xdr:rowOff>22860</xdr:rowOff>
    </xdr:from>
    <xdr:to>
      <xdr:col>22</xdr:col>
      <xdr:colOff>472440</xdr:colOff>
      <xdr:row>169</xdr:row>
      <xdr:rowOff>68580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E515A79A-154B-4ACD-A665-BB866F6F2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510540</xdr:colOff>
      <xdr:row>137</xdr:row>
      <xdr:rowOff>121920</xdr:rowOff>
    </xdr:from>
    <xdr:to>
      <xdr:col>12</xdr:col>
      <xdr:colOff>137160</xdr:colOff>
      <xdr:row>154</xdr:row>
      <xdr:rowOff>38100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FA98D10F-B1F4-487B-B4B6-133952DBB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121920</xdr:colOff>
      <xdr:row>37</xdr:row>
      <xdr:rowOff>38100</xdr:rowOff>
    </xdr:from>
    <xdr:to>
      <xdr:col>22</xdr:col>
      <xdr:colOff>304800</xdr:colOff>
      <xdr:row>52</xdr:row>
      <xdr:rowOff>152400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9FFFA0C9-5FF0-4D8C-BBC0-3C812E1B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496992</xdr:colOff>
      <xdr:row>87</xdr:row>
      <xdr:rowOff>76200</xdr:rowOff>
    </xdr:from>
    <xdr:to>
      <xdr:col>12</xdr:col>
      <xdr:colOff>80432</xdr:colOff>
      <xdr:row>94</xdr:row>
      <xdr:rowOff>45720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1C3971DE-A523-424C-91BB-E5D8638C5099}"/>
            </a:ext>
          </a:extLst>
        </xdr:cNvPr>
        <xdr:cNvSpPr txBox="1"/>
      </xdr:nvSpPr>
      <xdr:spPr>
        <a:xfrm>
          <a:off x="1594272" y="15331440"/>
          <a:ext cx="5069840" cy="1196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C510707-881C-48D4-A7ED-4472C7F32A45}" type="TxLink">
            <a:rPr lang="en-US" sz="1100" b="1" i="0" u="none" strike="noStrike">
              <a:solidFill>
                <a:schemeClr val="accent6">
                  <a:lumMod val="50000"/>
                </a:schemeClr>
              </a:solidFill>
              <a:latin typeface="Avenir Next LT Pro Light" panose="020F0502020204030204" pitchFamily="34" charset="0"/>
              <a:ea typeface="+mn-ea"/>
              <a:cs typeface="+mn-cs"/>
            </a:rPr>
            <a:pPr marL="0" indent="0"/>
            <a:t>Delphinium Elatum Pure White (22%) 
Delphinium Elatum Blue Sky (17%) 
Delphinium Belladonna Oriental (16%) 
Pacific Astolat (13%) 
Delphinium lavender White bee (9%) 
Delphinium Elatum Dark Blue (0%) </a:t>
          </a:fld>
          <a:endParaRPr lang="en-US" sz="1100" b="1" i="0" u="none" strike="noStrike">
            <a:solidFill>
              <a:schemeClr val="accent6">
                <a:lumMod val="50000"/>
              </a:schemeClr>
            </a:solidFill>
            <a:latin typeface="Avenir Next LT Pro Light" panose="020F050202020403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EFD5-5663-47E5-AC4A-1741B09CC3DC}">
  <dimension ref="B9:F185"/>
  <sheetViews>
    <sheetView showGridLines="0" tabSelected="1" zoomScaleNormal="100" workbookViewId="0">
      <selection activeCell="V9" sqref="V9"/>
    </sheetView>
  </sheetViews>
  <sheetFormatPr defaultRowHeight="13.8"/>
  <cols>
    <col min="1" max="16384" width="9" style="2"/>
  </cols>
  <sheetData>
    <row r="9" spans="6:6" ht="14.4" customHeight="1">
      <c r="F9" s="1"/>
    </row>
    <row r="185" spans="2:2">
      <c r="B185" s="3" t="str">
        <f ca="1">IF(HOUR(NOW())&lt;12, "Good Morning ☀️", IF(HOUR(NOW())&lt;18, "Good Afternoon 🌤️", "Good Evening 🌙"))</f>
        <v>Good Morning ☀️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 Kizito</dc:creator>
  <cp:lastModifiedBy>Lyon Kizito</cp:lastModifiedBy>
  <dcterms:created xsi:type="dcterms:W3CDTF">2025-03-04T08:21:20Z</dcterms:created>
  <dcterms:modified xsi:type="dcterms:W3CDTF">2025-03-04T08:42:47Z</dcterms:modified>
</cp:coreProperties>
</file>