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yser\Downloads\work\Changellenge\"/>
    </mc:Choice>
  </mc:AlternateContent>
  <xr:revisionPtr revIDLastSave="0" documentId="13_ncr:1_{DE80245E-F522-4DDF-AD57-FD6EE892E98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_80" sheetId="1" r:id="rId1"/>
    <sheet name="stf" sheetId="2" r:id="rId2"/>
  </sheets>
  <definedNames>
    <definedName name="_xlnm._FilterDatabase" localSheetId="0" hidden="1">data_80!$A$2:$Y$272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X13" i="1"/>
  <c r="X12" i="1"/>
  <c r="X269" i="1"/>
  <c r="X268" i="1"/>
  <c r="X267" i="1"/>
  <c r="X227" i="1"/>
  <c r="X226" i="1"/>
  <c r="X225" i="1"/>
  <c r="X176" i="1"/>
  <c r="X175" i="1"/>
  <c r="X174" i="1"/>
  <c r="X248" i="1"/>
  <c r="X247" i="1"/>
  <c r="X246" i="1"/>
  <c r="X182" i="1"/>
  <c r="X181" i="1"/>
  <c r="X180" i="1"/>
  <c r="X17" i="1"/>
  <c r="X16" i="1"/>
  <c r="X15" i="1"/>
  <c r="X203" i="1"/>
  <c r="X202" i="1"/>
  <c r="X201" i="1"/>
  <c r="X110" i="1"/>
  <c r="X109" i="1"/>
  <c r="X108" i="1"/>
  <c r="X155" i="1"/>
  <c r="X154" i="1"/>
  <c r="X153" i="1"/>
  <c r="X62" i="1"/>
  <c r="X61" i="1"/>
  <c r="X60" i="1"/>
  <c r="X71" i="1"/>
  <c r="X70" i="1"/>
  <c r="X69" i="1"/>
  <c r="X236" i="1"/>
  <c r="X235" i="1"/>
  <c r="X234" i="1"/>
  <c r="X233" i="1"/>
  <c r="X232" i="1"/>
  <c r="X231" i="1"/>
  <c r="X230" i="1"/>
  <c r="X229" i="1"/>
  <c r="X228" i="1"/>
  <c r="X251" i="1"/>
  <c r="X250" i="1"/>
  <c r="X249" i="1"/>
  <c r="X260" i="1"/>
  <c r="X259" i="1"/>
  <c r="X258" i="1"/>
  <c r="X221" i="1"/>
  <c r="X220" i="1"/>
  <c r="X219" i="1"/>
  <c r="X218" i="1"/>
  <c r="X217" i="1"/>
  <c r="X216" i="1"/>
  <c r="X245" i="1"/>
  <c r="X244" i="1"/>
  <c r="X243" i="1"/>
  <c r="X212" i="1"/>
  <c r="X211" i="1"/>
  <c r="X210" i="1"/>
  <c r="X209" i="1"/>
  <c r="X208" i="1"/>
  <c r="X207" i="1"/>
  <c r="X206" i="1"/>
  <c r="X205" i="1"/>
  <c r="X204" i="1"/>
  <c r="X272" i="1"/>
  <c r="X271" i="1"/>
  <c r="X270" i="1"/>
  <c r="X200" i="1"/>
  <c r="X199" i="1"/>
  <c r="X198" i="1"/>
  <c r="X152" i="1"/>
  <c r="X151" i="1"/>
  <c r="X150" i="1"/>
  <c r="X146" i="1"/>
  <c r="X145" i="1"/>
  <c r="X144" i="1"/>
  <c r="X254" i="1"/>
  <c r="X253" i="1"/>
  <c r="X252" i="1"/>
  <c r="X53" i="1"/>
  <c r="X52" i="1"/>
  <c r="X51" i="1"/>
  <c r="X185" i="1"/>
  <c r="X184" i="1"/>
  <c r="X183" i="1"/>
  <c r="X263" i="1"/>
  <c r="X262" i="1"/>
  <c r="X261" i="1"/>
  <c r="X164" i="1"/>
  <c r="X163" i="1"/>
  <c r="X162" i="1"/>
  <c r="X41" i="1"/>
  <c r="X40" i="1"/>
  <c r="X39" i="1"/>
  <c r="X173" i="1"/>
  <c r="X172" i="1"/>
  <c r="X171" i="1"/>
  <c r="X170" i="1"/>
  <c r="X169" i="1"/>
  <c r="X168" i="1"/>
  <c r="X167" i="1"/>
  <c r="X166" i="1"/>
  <c r="X165" i="1"/>
  <c r="X26" i="1"/>
  <c r="X25" i="1"/>
  <c r="X24" i="1"/>
  <c r="X191" i="1"/>
  <c r="X190" i="1"/>
  <c r="X189" i="1"/>
  <c r="X11" i="1"/>
  <c r="X10" i="1"/>
  <c r="X9" i="1"/>
  <c r="X149" i="1"/>
  <c r="X148" i="1"/>
  <c r="X147" i="1"/>
  <c r="X239" i="1"/>
  <c r="X238" i="1"/>
  <c r="X237" i="1"/>
  <c r="X44" i="1"/>
  <c r="X43" i="1"/>
  <c r="X42" i="1"/>
  <c r="X98" i="1"/>
  <c r="X97" i="1"/>
  <c r="X96" i="1"/>
  <c r="X143" i="1"/>
  <c r="X142" i="1"/>
  <c r="X141" i="1"/>
  <c r="X50" i="1"/>
  <c r="X49" i="1"/>
  <c r="X4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79" i="1"/>
  <c r="X178" i="1"/>
  <c r="X177" i="1"/>
  <c r="X107" i="1"/>
  <c r="X106" i="1"/>
  <c r="X105" i="1"/>
  <c r="X104" i="1"/>
  <c r="X103" i="1"/>
  <c r="X102" i="1"/>
  <c r="X101" i="1"/>
  <c r="X100" i="1"/>
  <c r="X99" i="1"/>
  <c r="X83" i="1"/>
  <c r="X82" i="1"/>
  <c r="X81" i="1"/>
  <c r="X95" i="1"/>
  <c r="X94" i="1"/>
  <c r="X93" i="1"/>
  <c r="X92" i="1"/>
  <c r="X91" i="1"/>
  <c r="X90" i="1"/>
  <c r="X89" i="1"/>
  <c r="X88" i="1"/>
  <c r="X87" i="1"/>
  <c r="X86" i="1"/>
  <c r="X85" i="1"/>
  <c r="X84" i="1"/>
  <c r="X188" i="1"/>
  <c r="X187" i="1"/>
  <c r="X186" i="1"/>
  <c r="X38" i="1"/>
  <c r="X37" i="1"/>
  <c r="X36" i="1"/>
  <c r="X77" i="1"/>
  <c r="X76" i="1"/>
  <c r="X75" i="1"/>
  <c r="X74" i="1"/>
  <c r="X73" i="1"/>
  <c r="X72" i="1"/>
  <c r="X215" i="1"/>
  <c r="X214" i="1"/>
  <c r="X213" i="1"/>
  <c r="X68" i="1"/>
  <c r="X67" i="1"/>
  <c r="X66" i="1"/>
  <c r="X65" i="1"/>
  <c r="X64" i="1"/>
  <c r="X63" i="1"/>
  <c r="X161" i="1"/>
  <c r="X160" i="1"/>
  <c r="X159" i="1"/>
  <c r="X59" i="1"/>
  <c r="X58" i="1"/>
  <c r="X57" i="1"/>
  <c r="X158" i="1"/>
  <c r="X157" i="1"/>
  <c r="X156" i="1"/>
  <c r="X224" i="1"/>
  <c r="X223" i="1"/>
  <c r="X222" i="1"/>
  <c r="X197" i="1"/>
  <c r="X196" i="1"/>
  <c r="X195" i="1"/>
  <c r="X47" i="1"/>
  <c r="X46" i="1"/>
  <c r="X45" i="1"/>
  <c r="X35" i="1"/>
  <c r="X34" i="1"/>
  <c r="X33" i="1"/>
  <c r="X257" i="1"/>
  <c r="X256" i="1"/>
  <c r="X255" i="1"/>
  <c r="X8" i="1"/>
  <c r="X7" i="1"/>
  <c r="X6" i="1"/>
  <c r="X80" i="1"/>
  <c r="X79" i="1"/>
  <c r="X78" i="1"/>
  <c r="X32" i="1"/>
  <c r="X31" i="1"/>
  <c r="X30" i="1"/>
  <c r="X29" i="1"/>
  <c r="X28" i="1"/>
  <c r="X27" i="1"/>
  <c r="X20" i="1"/>
  <c r="X19" i="1"/>
  <c r="X18" i="1"/>
  <c r="X5" i="1"/>
  <c r="X4" i="1"/>
  <c r="X3" i="1"/>
  <c r="X23" i="1"/>
  <c r="X22" i="1"/>
  <c r="X21" i="1"/>
  <c r="X242" i="1"/>
  <c r="X241" i="1"/>
  <c r="X240" i="1"/>
  <c r="X140" i="1"/>
  <c r="X139" i="1"/>
  <c r="X138" i="1"/>
  <c r="X56" i="1"/>
  <c r="X55" i="1"/>
  <c r="X54" i="1"/>
  <c r="X266" i="1"/>
  <c r="X265" i="1"/>
  <c r="X264" i="1"/>
  <c r="X194" i="1"/>
  <c r="X193" i="1"/>
  <c r="X192" i="1"/>
  <c r="O1" i="1"/>
  <c r="J1" i="1"/>
  <c r="M1" i="1"/>
  <c r="X1" i="1" l="1"/>
</calcChain>
</file>

<file path=xl/sharedStrings.xml><?xml version="1.0" encoding="utf-8"?>
<sst xmlns="http://schemas.openxmlformats.org/spreadsheetml/2006/main" count="838" uniqueCount="54">
  <si>
    <t>date</t>
  </si>
  <si>
    <t>listing_id</t>
  </si>
  <si>
    <t>neighbourhood_cleansed</t>
  </si>
  <si>
    <t>latitude</t>
  </si>
  <si>
    <t>longitude</t>
  </si>
  <si>
    <t>distance</t>
  </si>
  <si>
    <t>property_type</t>
  </si>
  <si>
    <t>room_type</t>
  </si>
  <si>
    <t>minimum_nights</t>
  </si>
  <si>
    <t>security_deposit</t>
  </si>
  <si>
    <t>cleaning_fee</t>
  </si>
  <si>
    <t>price</t>
  </si>
  <si>
    <t>full_price</t>
  </si>
  <si>
    <t>full_price_for_1_people</t>
  </si>
  <si>
    <t>guests_final</t>
  </si>
  <si>
    <t>accommodates</t>
  </si>
  <si>
    <t>beds</t>
  </si>
  <si>
    <t>extra_people</t>
  </si>
  <si>
    <t>bedrooms</t>
  </si>
  <si>
    <t>bathrooms</t>
  </si>
  <si>
    <t>peoples_for_1_bedroom</t>
  </si>
  <si>
    <t>peoples_for_1_bathroom</t>
  </si>
  <si>
    <t>peoples_for_1_bed</t>
  </si>
  <si>
    <t>Roslindale</t>
  </si>
  <si>
    <t>House</t>
  </si>
  <si>
    <t>Private room</t>
  </si>
  <si>
    <t>Villa</t>
  </si>
  <si>
    <t>Apartment</t>
  </si>
  <si>
    <t>Jamaica Plain</t>
  </si>
  <si>
    <t>Entire home/apt</t>
  </si>
  <si>
    <t>Bed &amp; Breakfast</t>
  </si>
  <si>
    <t>Mission Hill</t>
  </si>
  <si>
    <t>Chinatown</t>
  </si>
  <si>
    <t>North End</t>
  </si>
  <si>
    <t>Roxbury</t>
  </si>
  <si>
    <t>South End</t>
  </si>
  <si>
    <t>Back Bay</t>
  </si>
  <si>
    <t>East Boston</t>
  </si>
  <si>
    <t>Charlestown</t>
  </si>
  <si>
    <t>West End</t>
  </si>
  <si>
    <t>Beacon Hill</t>
  </si>
  <si>
    <t>Downtown</t>
  </si>
  <si>
    <t>Fenway</t>
  </si>
  <si>
    <t>Brighton</t>
  </si>
  <si>
    <t>West Roxbury</t>
  </si>
  <si>
    <t>Mattapan</t>
  </si>
  <si>
    <t>Dorchester</t>
  </si>
  <si>
    <t>Townhouse</t>
  </si>
  <si>
    <t>South Boston</t>
  </si>
  <si>
    <t>Allston</t>
  </si>
  <si>
    <t>stf</t>
  </si>
  <si>
    <t>top_man</t>
  </si>
  <si>
    <t>Satisfaction 80
cо штрафами</t>
  </si>
  <si>
    <t>Satisfaction 90
cо штрафами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</si>
</sst>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2"/>
  <sheetViews>
    <sheetView tabSelected="1" workbookViewId="0">
      <selection activeCell="AC24" sqref="AC24"/>
    </sheetView>
  </sheetViews>
  <sheetFormatPr defaultRowHeight="15" x14ac:dyDescent="0.25"/>
  <cols>
    <col min="1" max="1" width="10.140625" style="1" bestFit="1" customWidth="1"/>
    <col min="7" max="7" width="21.28515625" customWidth="1"/>
    <col min="8" max="8" width="25" customWidth="1"/>
    <col min="13" max="14" width="9.140625" style="12"/>
  </cols>
  <sheetData>
    <row r="1" spans="1:25" x14ac:dyDescent="0.25">
      <c r="J1">
        <f>SUM(J3:J272)/3</f>
        <v>1500</v>
      </c>
      <c r="M1" s="12">
        <f>SUM(M3:M272)</f>
        <v>31493.999999999989</v>
      </c>
      <c r="O1">
        <f>SUM(O3:O272)/3</f>
        <v>150</v>
      </c>
      <c r="X1">
        <f>AVERAGE(X3:X272)</f>
        <v>8.376555555555564</v>
      </c>
    </row>
    <row r="2" spans="1:25" s="4" customFormat="1" ht="4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13" t="s">
        <v>12</v>
      </c>
      <c r="N2" s="1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4" t="s">
        <v>50</v>
      </c>
      <c r="Y2" s="4" t="s">
        <v>51</v>
      </c>
    </row>
    <row r="3" spans="1:25" x14ac:dyDescent="0.25">
      <c r="A3" s="1">
        <v>42758</v>
      </c>
      <c r="B3">
        <v>13937181</v>
      </c>
      <c r="C3" t="s">
        <v>23</v>
      </c>
      <c r="D3">
        <v>42.27636367614069</v>
      </c>
      <c r="E3">
        <v>-71.136432925074317</v>
      </c>
      <c r="F3">
        <v>6.6980000000000004</v>
      </c>
      <c r="G3" t="s">
        <v>24</v>
      </c>
      <c r="H3" t="s">
        <v>25</v>
      </c>
      <c r="I3">
        <v>2</v>
      </c>
      <c r="J3">
        <v>0</v>
      </c>
      <c r="K3">
        <v>0</v>
      </c>
      <c r="L3">
        <v>40</v>
      </c>
      <c r="M3" s="12">
        <v>40</v>
      </c>
      <c r="N3" s="12">
        <v>40</v>
      </c>
      <c r="O3">
        <v>1</v>
      </c>
      <c r="P3">
        <v>2</v>
      </c>
      <c r="Q3">
        <v>1</v>
      </c>
      <c r="R3">
        <v>10</v>
      </c>
      <c r="S3">
        <v>1</v>
      </c>
      <c r="T3">
        <v>2</v>
      </c>
      <c r="U3">
        <v>1</v>
      </c>
      <c r="V3">
        <v>0.5</v>
      </c>
      <c r="W3">
        <v>1</v>
      </c>
      <c r="X3">
        <f>VLOOKUP(B3,stf!B:E,4,0)</f>
        <v>9</v>
      </c>
      <c r="Y3" t="b">
        <v>1</v>
      </c>
    </row>
    <row r="4" spans="1:25" x14ac:dyDescent="0.25">
      <c r="A4" s="1">
        <v>42759</v>
      </c>
      <c r="B4">
        <v>13937181</v>
      </c>
      <c r="C4" t="s">
        <v>23</v>
      </c>
      <c r="D4">
        <v>42.27636367614069</v>
      </c>
      <c r="E4">
        <v>-71.136432925074317</v>
      </c>
      <c r="F4">
        <v>6.6980000000000004</v>
      </c>
      <c r="G4" t="s">
        <v>24</v>
      </c>
      <c r="H4" t="s">
        <v>25</v>
      </c>
      <c r="I4">
        <v>2</v>
      </c>
      <c r="J4">
        <v>0</v>
      </c>
      <c r="K4">
        <v>0</v>
      </c>
      <c r="L4">
        <v>40</v>
      </c>
      <c r="M4" s="12">
        <v>40</v>
      </c>
      <c r="N4" s="12">
        <v>40</v>
      </c>
      <c r="O4">
        <v>1</v>
      </c>
      <c r="P4">
        <v>2</v>
      </c>
      <c r="Q4">
        <v>1</v>
      </c>
      <c r="R4">
        <v>10</v>
      </c>
      <c r="S4">
        <v>1</v>
      </c>
      <c r="T4">
        <v>2</v>
      </c>
      <c r="U4">
        <v>1</v>
      </c>
      <c r="V4">
        <v>0.5</v>
      </c>
      <c r="W4">
        <v>1</v>
      </c>
      <c r="X4">
        <f>VLOOKUP(B4,stf!B:E,4,0)</f>
        <v>9</v>
      </c>
      <c r="Y4" t="b">
        <v>1</v>
      </c>
    </row>
    <row r="5" spans="1:25" x14ac:dyDescent="0.25">
      <c r="A5" s="1">
        <v>42760</v>
      </c>
      <c r="B5">
        <v>13937181</v>
      </c>
      <c r="C5" t="s">
        <v>23</v>
      </c>
      <c r="D5">
        <v>42.27636367614069</v>
      </c>
      <c r="E5">
        <v>-71.136432925074317</v>
      </c>
      <c r="F5">
        <v>6.6980000000000004</v>
      </c>
      <c r="G5" t="s">
        <v>24</v>
      </c>
      <c r="H5" t="s">
        <v>25</v>
      </c>
      <c r="I5">
        <v>2</v>
      </c>
      <c r="J5">
        <v>0</v>
      </c>
      <c r="K5">
        <v>0</v>
      </c>
      <c r="L5">
        <v>40</v>
      </c>
      <c r="M5" s="12">
        <v>40</v>
      </c>
      <c r="N5" s="12">
        <v>40</v>
      </c>
      <c r="O5">
        <v>1</v>
      </c>
      <c r="P5">
        <v>2</v>
      </c>
      <c r="Q5">
        <v>1</v>
      </c>
      <c r="R5">
        <v>10</v>
      </c>
      <c r="S5">
        <v>1</v>
      </c>
      <c r="T5">
        <v>2</v>
      </c>
      <c r="U5">
        <v>1</v>
      </c>
      <c r="V5">
        <v>0.5</v>
      </c>
      <c r="W5">
        <v>1</v>
      </c>
      <c r="X5">
        <f>VLOOKUP(B5,stf!B:E,4,0)</f>
        <v>9</v>
      </c>
      <c r="Y5" t="b">
        <v>1</v>
      </c>
    </row>
    <row r="6" spans="1:25" x14ac:dyDescent="0.25">
      <c r="A6" s="1">
        <v>42758</v>
      </c>
      <c r="B6">
        <v>14868157</v>
      </c>
      <c r="C6" t="s">
        <v>28</v>
      </c>
      <c r="D6">
        <v>42.316052291214064</v>
      </c>
      <c r="E6">
        <v>-71.099321338766515</v>
      </c>
      <c r="F6">
        <v>3.448</v>
      </c>
      <c r="G6" t="s">
        <v>30</v>
      </c>
      <c r="H6" t="s">
        <v>25</v>
      </c>
      <c r="I6">
        <v>1</v>
      </c>
      <c r="J6">
        <v>0</v>
      </c>
      <c r="K6">
        <v>15</v>
      </c>
      <c r="L6">
        <v>75</v>
      </c>
      <c r="M6" s="12">
        <v>80</v>
      </c>
      <c r="N6" s="12">
        <v>80</v>
      </c>
      <c r="O6">
        <v>1</v>
      </c>
      <c r="P6">
        <v>1</v>
      </c>
      <c r="Q6">
        <v>1</v>
      </c>
      <c r="R6">
        <v>0</v>
      </c>
      <c r="S6">
        <v>1</v>
      </c>
      <c r="T6">
        <v>2</v>
      </c>
      <c r="U6">
        <v>1</v>
      </c>
      <c r="V6">
        <v>0.5</v>
      </c>
      <c r="W6">
        <v>1</v>
      </c>
      <c r="X6">
        <f>VLOOKUP(B6,stf!B:E,4,0)</f>
        <v>9</v>
      </c>
      <c r="Y6" t="b">
        <v>1</v>
      </c>
    </row>
    <row r="7" spans="1:25" x14ac:dyDescent="0.25">
      <c r="A7" s="1">
        <v>42759</v>
      </c>
      <c r="B7">
        <v>14868157</v>
      </c>
      <c r="C7" t="s">
        <v>28</v>
      </c>
      <c r="D7">
        <v>42.316052291214064</v>
      </c>
      <c r="E7">
        <v>-71.099321338766515</v>
      </c>
      <c r="F7">
        <v>3.448</v>
      </c>
      <c r="G7" t="s">
        <v>30</v>
      </c>
      <c r="H7" t="s">
        <v>25</v>
      </c>
      <c r="I7">
        <v>1</v>
      </c>
      <c r="J7">
        <v>0</v>
      </c>
      <c r="K7">
        <v>15</v>
      </c>
      <c r="L7">
        <v>75</v>
      </c>
      <c r="M7" s="12">
        <v>80</v>
      </c>
      <c r="N7" s="12">
        <v>80</v>
      </c>
      <c r="O7">
        <v>1</v>
      </c>
      <c r="P7">
        <v>1</v>
      </c>
      <c r="Q7">
        <v>1</v>
      </c>
      <c r="R7">
        <v>0</v>
      </c>
      <c r="S7">
        <v>1</v>
      </c>
      <c r="T7">
        <v>2</v>
      </c>
      <c r="U7">
        <v>1</v>
      </c>
      <c r="V7">
        <v>0.5</v>
      </c>
      <c r="W7">
        <v>1</v>
      </c>
      <c r="X7">
        <f>VLOOKUP(B7,stf!B:E,4,0)</f>
        <v>9</v>
      </c>
      <c r="Y7" t="b">
        <v>1</v>
      </c>
    </row>
    <row r="8" spans="1:25" x14ac:dyDescent="0.25">
      <c r="A8" s="1">
        <v>42760</v>
      </c>
      <c r="B8">
        <v>14868157</v>
      </c>
      <c r="C8" t="s">
        <v>28</v>
      </c>
      <c r="D8">
        <v>42.316052291214064</v>
      </c>
      <c r="E8">
        <v>-71.099321338766515</v>
      </c>
      <c r="F8">
        <v>3.448</v>
      </c>
      <c r="G8" t="s">
        <v>30</v>
      </c>
      <c r="H8" t="s">
        <v>25</v>
      </c>
      <c r="I8">
        <v>1</v>
      </c>
      <c r="J8">
        <v>0</v>
      </c>
      <c r="K8">
        <v>15</v>
      </c>
      <c r="L8">
        <v>75</v>
      </c>
      <c r="M8" s="12">
        <v>80</v>
      </c>
      <c r="N8" s="12">
        <v>80</v>
      </c>
      <c r="O8">
        <v>1</v>
      </c>
      <c r="P8">
        <v>1</v>
      </c>
      <c r="Q8">
        <v>1</v>
      </c>
      <c r="R8">
        <v>0</v>
      </c>
      <c r="S8">
        <v>1</v>
      </c>
      <c r="T8">
        <v>2</v>
      </c>
      <c r="U8">
        <v>1</v>
      </c>
      <c r="V8">
        <v>0.5</v>
      </c>
      <c r="W8">
        <v>1</v>
      </c>
      <c r="X8">
        <f>VLOOKUP(B8,stf!B:E,4,0)</f>
        <v>9</v>
      </c>
      <c r="Y8" t="b">
        <v>1</v>
      </c>
    </row>
    <row r="9" spans="1:25" x14ac:dyDescent="0.25">
      <c r="A9" s="1">
        <v>42758</v>
      </c>
      <c r="B9">
        <v>8482847</v>
      </c>
      <c r="C9" t="s">
        <v>43</v>
      </c>
      <c r="D9">
        <v>42.344828601690459</v>
      </c>
      <c r="E9">
        <v>-71.136733503161125</v>
      </c>
      <c r="F9">
        <v>4.665</v>
      </c>
      <c r="G9" t="s">
        <v>27</v>
      </c>
      <c r="H9" t="s">
        <v>25</v>
      </c>
      <c r="I9">
        <v>1</v>
      </c>
      <c r="J9">
        <v>0</v>
      </c>
      <c r="K9">
        <v>0</v>
      </c>
      <c r="L9">
        <v>75</v>
      </c>
      <c r="M9" s="12">
        <v>75</v>
      </c>
      <c r="N9" s="12">
        <v>75</v>
      </c>
      <c r="O9">
        <v>1</v>
      </c>
      <c r="P9">
        <v>2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f>VLOOKUP(B9,stf!B:E,4,0)</f>
        <v>9</v>
      </c>
      <c r="Y9" t="b">
        <v>1</v>
      </c>
    </row>
    <row r="10" spans="1:25" x14ac:dyDescent="0.25">
      <c r="A10" s="1">
        <v>42759</v>
      </c>
      <c r="B10">
        <v>8482847</v>
      </c>
      <c r="C10" t="s">
        <v>43</v>
      </c>
      <c r="D10">
        <v>42.344828601690459</v>
      </c>
      <c r="E10">
        <v>-71.136733503161125</v>
      </c>
      <c r="F10">
        <v>4.665</v>
      </c>
      <c r="G10" t="s">
        <v>27</v>
      </c>
      <c r="H10" t="s">
        <v>25</v>
      </c>
      <c r="I10">
        <v>1</v>
      </c>
      <c r="J10">
        <v>0</v>
      </c>
      <c r="K10">
        <v>0</v>
      </c>
      <c r="L10">
        <v>75</v>
      </c>
      <c r="M10" s="12">
        <v>75</v>
      </c>
      <c r="N10" s="12">
        <v>75</v>
      </c>
      <c r="O10">
        <v>1</v>
      </c>
      <c r="P10">
        <v>2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f>VLOOKUP(B10,stf!B:E,4,0)</f>
        <v>9</v>
      </c>
      <c r="Y10" t="b">
        <v>1</v>
      </c>
    </row>
    <row r="11" spans="1:25" x14ac:dyDescent="0.25">
      <c r="A11" s="1">
        <v>42760</v>
      </c>
      <c r="B11">
        <v>8482847</v>
      </c>
      <c r="C11" t="s">
        <v>43</v>
      </c>
      <c r="D11">
        <v>42.344828601690459</v>
      </c>
      <c r="E11">
        <v>-71.136733503161125</v>
      </c>
      <c r="F11">
        <v>4.665</v>
      </c>
      <c r="G11" t="s">
        <v>27</v>
      </c>
      <c r="H11" t="s">
        <v>25</v>
      </c>
      <c r="I11">
        <v>1</v>
      </c>
      <c r="J11">
        <v>0</v>
      </c>
      <c r="K11">
        <v>0</v>
      </c>
      <c r="L11">
        <v>75</v>
      </c>
      <c r="M11" s="12">
        <v>75</v>
      </c>
      <c r="N11" s="12">
        <v>75</v>
      </c>
      <c r="O11">
        <v>1</v>
      </c>
      <c r="P11">
        <v>2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f>VLOOKUP(B11,stf!B:E,4,0)</f>
        <v>9</v>
      </c>
      <c r="Y11" t="b">
        <v>1</v>
      </c>
    </row>
    <row r="12" spans="1:25" x14ac:dyDescent="0.25">
      <c r="A12" s="1">
        <v>42758</v>
      </c>
      <c r="B12">
        <v>14603878</v>
      </c>
      <c r="C12" t="s">
        <v>38</v>
      </c>
      <c r="D12">
        <v>42.38522634694089</v>
      </c>
      <c r="E12">
        <v>-71.080922626080806</v>
      </c>
      <c r="F12">
        <v>3.2429999999999999</v>
      </c>
      <c r="G12" t="s">
        <v>27</v>
      </c>
      <c r="H12" t="s">
        <v>25</v>
      </c>
      <c r="I12">
        <v>1</v>
      </c>
      <c r="J12">
        <v>100</v>
      </c>
      <c r="K12">
        <v>0</v>
      </c>
      <c r="L12">
        <v>59</v>
      </c>
      <c r="M12" s="12">
        <v>92.333333333333329</v>
      </c>
      <c r="N12" s="12">
        <v>92.333333333333329</v>
      </c>
      <c r="O12">
        <v>1</v>
      </c>
      <c r="P12">
        <v>2</v>
      </c>
      <c r="Q12">
        <v>1</v>
      </c>
      <c r="R12">
        <v>30</v>
      </c>
      <c r="S12">
        <v>1</v>
      </c>
      <c r="T12">
        <v>1</v>
      </c>
      <c r="U12">
        <v>1</v>
      </c>
      <c r="V12">
        <v>1</v>
      </c>
      <c r="W12">
        <v>1</v>
      </c>
      <c r="X12">
        <f>VLOOKUP(B12,stf!B:E,4,0)</f>
        <v>9</v>
      </c>
      <c r="Y12" t="b">
        <v>1</v>
      </c>
    </row>
    <row r="13" spans="1:25" x14ac:dyDescent="0.25">
      <c r="A13" s="1">
        <v>42759</v>
      </c>
      <c r="B13">
        <v>14603878</v>
      </c>
      <c r="C13" t="s">
        <v>38</v>
      </c>
      <c r="D13">
        <v>42.38522634694089</v>
      </c>
      <c r="E13">
        <v>-71.080922626080806</v>
      </c>
      <c r="F13">
        <v>3.2429999999999999</v>
      </c>
      <c r="G13" t="s">
        <v>27</v>
      </c>
      <c r="H13" t="s">
        <v>25</v>
      </c>
      <c r="I13">
        <v>1</v>
      </c>
      <c r="J13">
        <v>100</v>
      </c>
      <c r="K13">
        <v>0</v>
      </c>
      <c r="L13">
        <v>59</v>
      </c>
      <c r="M13" s="12">
        <v>92.333333333333329</v>
      </c>
      <c r="N13" s="12">
        <v>92.333333333333329</v>
      </c>
      <c r="O13">
        <v>1</v>
      </c>
      <c r="P13">
        <v>2</v>
      </c>
      <c r="Q13">
        <v>1</v>
      </c>
      <c r="R13">
        <v>30</v>
      </c>
      <c r="S13">
        <v>1</v>
      </c>
      <c r="T13">
        <v>1</v>
      </c>
      <c r="U13">
        <v>1</v>
      </c>
      <c r="V13">
        <v>1</v>
      </c>
      <c r="W13">
        <v>1</v>
      </c>
      <c r="X13">
        <f>VLOOKUP(B13,stf!B:E,4,0)</f>
        <v>9</v>
      </c>
      <c r="Y13" t="b">
        <v>1</v>
      </c>
    </row>
    <row r="14" spans="1:25" x14ac:dyDescent="0.25">
      <c r="A14" s="1">
        <v>42760</v>
      </c>
      <c r="B14">
        <v>14603878</v>
      </c>
      <c r="C14" t="s">
        <v>38</v>
      </c>
      <c r="D14">
        <v>42.38522634694089</v>
      </c>
      <c r="E14">
        <v>-71.080922626080806</v>
      </c>
      <c r="F14">
        <v>3.2429999999999999</v>
      </c>
      <c r="G14" t="s">
        <v>27</v>
      </c>
      <c r="H14" t="s">
        <v>25</v>
      </c>
      <c r="I14">
        <v>1</v>
      </c>
      <c r="J14">
        <v>100</v>
      </c>
      <c r="K14">
        <v>0</v>
      </c>
      <c r="L14">
        <v>59</v>
      </c>
      <c r="M14" s="12">
        <v>92.333333333333329</v>
      </c>
      <c r="N14" s="12">
        <v>92.333333333333329</v>
      </c>
      <c r="O14">
        <v>1</v>
      </c>
      <c r="P14">
        <v>2</v>
      </c>
      <c r="Q14">
        <v>1</v>
      </c>
      <c r="R14">
        <v>30</v>
      </c>
      <c r="S14">
        <v>1</v>
      </c>
      <c r="T14">
        <v>1</v>
      </c>
      <c r="U14">
        <v>1</v>
      </c>
      <c r="V14">
        <v>1</v>
      </c>
      <c r="W14">
        <v>1</v>
      </c>
      <c r="X14">
        <f>VLOOKUP(B14,stf!B:E,4,0)</f>
        <v>9</v>
      </c>
      <c r="Y14" t="b">
        <v>1</v>
      </c>
    </row>
    <row r="15" spans="1:25" x14ac:dyDescent="0.25">
      <c r="A15" s="1">
        <v>42758</v>
      </c>
      <c r="B15">
        <v>9854083</v>
      </c>
      <c r="C15" t="s">
        <v>49</v>
      </c>
      <c r="D15">
        <v>42.356143661715492</v>
      </c>
      <c r="E15">
        <v>-71.137120728172277</v>
      </c>
      <c r="F15">
        <v>4.734</v>
      </c>
      <c r="G15" t="s">
        <v>24</v>
      </c>
      <c r="H15" t="s">
        <v>25</v>
      </c>
      <c r="I15">
        <v>1</v>
      </c>
      <c r="J15">
        <v>0</v>
      </c>
      <c r="K15">
        <v>50</v>
      </c>
      <c r="L15">
        <v>30</v>
      </c>
      <c r="M15" s="12">
        <v>46.666666666666657</v>
      </c>
      <c r="N15" s="12">
        <v>46.666666666666657</v>
      </c>
      <c r="O15">
        <v>1</v>
      </c>
      <c r="P15">
        <v>1</v>
      </c>
      <c r="Q15">
        <v>1</v>
      </c>
      <c r="R15">
        <v>0</v>
      </c>
      <c r="S15">
        <v>1</v>
      </c>
      <c r="T15">
        <v>2</v>
      </c>
      <c r="U15">
        <v>1</v>
      </c>
      <c r="V15">
        <v>0.5</v>
      </c>
      <c r="W15">
        <v>1</v>
      </c>
      <c r="X15">
        <f>VLOOKUP(B15,stf!B:E,4,0)</f>
        <v>8.9600000000000009</v>
      </c>
      <c r="Y15" t="b">
        <v>1</v>
      </c>
    </row>
    <row r="16" spans="1:25" x14ac:dyDescent="0.25">
      <c r="A16" s="1">
        <v>42759</v>
      </c>
      <c r="B16">
        <v>9854083</v>
      </c>
      <c r="C16" t="s">
        <v>49</v>
      </c>
      <c r="D16">
        <v>42.356143661715492</v>
      </c>
      <c r="E16">
        <v>-71.137120728172277</v>
      </c>
      <c r="F16">
        <v>4.734</v>
      </c>
      <c r="G16" t="s">
        <v>24</v>
      </c>
      <c r="H16" t="s">
        <v>25</v>
      </c>
      <c r="I16">
        <v>1</v>
      </c>
      <c r="J16">
        <v>0</v>
      </c>
      <c r="K16">
        <v>50</v>
      </c>
      <c r="L16">
        <v>30</v>
      </c>
      <c r="M16" s="12">
        <v>46.666666666666657</v>
      </c>
      <c r="N16" s="12">
        <v>46.666666666666657</v>
      </c>
      <c r="O16">
        <v>1</v>
      </c>
      <c r="P16">
        <v>1</v>
      </c>
      <c r="Q16">
        <v>1</v>
      </c>
      <c r="R16">
        <v>0</v>
      </c>
      <c r="S16">
        <v>1</v>
      </c>
      <c r="T16">
        <v>2</v>
      </c>
      <c r="U16">
        <v>1</v>
      </c>
      <c r="V16">
        <v>0.5</v>
      </c>
      <c r="W16">
        <v>1</v>
      </c>
      <c r="X16">
        <f>VLOOKUP(B16,stf!B:E,4,0)</f>
        <v>8.9600000000000009</v>
      </c>
      <c r="Y16" t="b">
        <v>1</v>
      </c>
    </row>
    <row r="17" spans="1:25" x14ac:dyDescent="0.25">
      <c r="A17" s="1">
        <v>42760</v>
      </c>
      <c r="B17">
        <v>9854083</v>
      </c>
      <c r="C17" t="s">
        <v>49</v>
      </c>
      <c r="D17">
        <v>42.356143661715492</v>
      </c>
      <c r="E17">
        <v>-71.137120728172277</v>
      </c>
      <c r="F17">
        <v>4.734</v>
      </c>
      <c r="G17" t="s">
        <v>24</v>
      </c>
      <c r="H17" t="s">
        <v>25</v>
      </c>
      <c r="I17">
        <v>1</v>
      </c>
      <c r="J17">
        <v>0</v>
      </c>
      <c r="K17">
        <v>50</v>
      </c>
      <c r="L17">
        <v>30</v>
      </c>
      <c r="M17" s="12">
        <v>46.666666666666657</v>
      </c>
      <c r="N17" s="12">
        <v>46.666666666666657</v>
      </c>
      <c r="O17">
        <v>1</v>
      </c>
      <c r="P17">
        <v>1</v>
      </c>
      <c r="Q17">
        <v>1</v>
      </c>
      <c r="R17">
        <v>0</v>
      </c>
      <c r="S17">
        <v>1</v>
      </c>
      <c r="T17">
        <v>2</v>
      </c>
      <c r="U17">
        <v>1</v>
      </c>
      <c r="V17">
        <v>0.5</v>
      </c>
      <c r="W17">
        <v>1</v>
      </c>
      <c r="X17">
        <f>VLOOKUP(B17,stf!B:E,4,0)</f>
        <v>8.9600000000000009</v>
      </c>
      <c r="Y17" t="b">
        <v>1</v>
      </c>
    </row>
    <row r="18" spans="1:25" x14ac:dyDescent="0.25">
      <c r="A18" s="1">
        <v>42758</v>
      </c>
      <c r="B18">
        <v>3575220</v>
      </c>
      <c r="C18" t="s">
        <v>23</v>
      </c>
      <c r="D18">
        <v>42.280278913054097</v>
      </c>
      <c r="E18">
        <v>-71.135869634573169</v>
      </c>
      <c r="F18">
        <v>6.4859999999999998</v>
      </c>
      <c r="G18" t="s">
        <v>24</v>
      </c>
      <c r="H18" t="s">
        <v>25</v>
      </c>
      <c r="I18">
        <v>2</v>
      </c>
      <c r="J18">
        <v>0</v>
      </c>
      <c r="K18">
        <v>0</v>
      </c>
      <c r="L18">
        <v>45</v>
      </c>
      <c r="M18" s="12">
        <v>45</v>
      </c>
      <c r="N18" s="12">
        <v>45</v>
      </c>
      <c r="O18">
        <v>1</v>
      </c>
      <c r="P18">
        <v>1</v>
      </c>
      <c r="Q18">
        <v>1</v>
      </c>
      <c r="R18">
        <v>0</v>
      </c>
      <c r="S18">
        <v>1</v>
      </c>
      <c r="T18">
        <v>3</v>
      </c>
      <c r="U18">
        <v>1</v>
      </c>
      <c r="V18">
        <v>0.33</v>
      </c>
      <c r="W18">
        <v>1</v>
      </c>
      <c r="X18">
        <f>VLOOKUP(B18,stf!B:E,4,0)</f>
        <v>8.6999999999999993</v>
      </c>
      <c r="Y18" t="b">
        <v>1</v>
      </c>
    </row>
    <row r="19" spans="1:25" x14ac:dyDescent="0.25">
      <c r="A19" s="1">
        <v>42759</v>
      </c>
      <c r="B19">
        <v>3575220</v>
      </c>
      <c r="C19" t="s">
        <v>23</v>
      </c>
      <c r="D19">
        <v>42.280278913054097</v>
      </c>
      <c r="E19">
        <v>-71.135869634573169</v>
      </c>
      <c r="F19">
        <v>6.4859999999999998</v>
      </c>
      <c r="G19" t="s">
        <v>24</v>
      </c>
      <c r="H19" t="s">
        <v>25</v>
      </c>
      <c r="I19">
        <v>2</v>
      </c>
      <c r="J19">
        <v>0</v>
      </c>
      <c r="K19">
        <v>0</v>
      </c>
      <c r="L19">
        <v>45</v>
      </c>
      <c r="M19" s="12">
        <v>45</v>
      </c>
      <c r="N19" s="12">
        <v>45</v>
      </c>
      <c r="O19">
        <v>1</v>
      </c>
      <c r="P19">
        <v>1</v>
      </c>
      <c r="Q19">
        <v>1</v>
      </c>
      <c r="R19">
        <v>0</v>
      </c>
      <c r="S19">
        <v>1</v>
      </c>
      <c r="T19">
        <v>3</v>
      </c>
      <c r="U19">
        <v>1</v>
      </c>
      <c r="V19">
        <v>0.33</v>
      </c>
      <c r="W19">
        <v>1</v>
      </c>
      <c r="X19">
        <f>VLOOKUP(B19,stf!B:E,4,0)</f>
        <v>8.6999999999999993</v>
      </c>
      <c r="Y19" t="b">
        <v>1</v>
      </c>
    </row>
    <row r="20" spans="1:25" x14ac:dyDescent="0.25">
      <c r="A20" s="1">
        <v>42760</v>
      </c>
      <c r="B20">
        <v>3575220</v>
      </c>
      <c r="C20" t="s">
        <v>23</v>
      </c>
      <c r="D20">
        <v>42.280278913054097</v>
      </c>
      <c r="E20">
        <v>-71.135869634573169</v>
      </c>
      <c r="F20">
        <v>6.4859999999999998</v>
      </c>
      <c r="G20" t="s">
        <v>24</v>
      </c>
      <c r="H20" t="s">
        <v>25</v>
      </c>
      <c r="I20">
        <v>2</v>
      </c>
      <c r="J20">
        <v>0</v>
      </c>
      <c r="K20">
        <v>0</v>
      </c>
      <c r="L20">
        <v>45</v>
      </c>
      <c r="M20" s="12">
        <v>45</v>
      </c>
      <c r="N20" s="12">
        <v>45</v>
      </c>
      <c r="O20">
        <v>1</v>
      </c>
      <c r="P20">
        <v>1</v>
      </c>
      <c r="Q20">
        <v>1</v>
      </c>
      <c r="R20">
        <v>0</v>
      </c>
      <c r="S20">
        <v>1</v>
      </c>
      <c r="T20">
        <v>3</v>
      </c>
      <c r="U20">
        <v>1</v>
      </c>
      <c r="V20">
        <v>0.33</v>
      </c>
      <c r="W20">
        <v>1</v>
      </c>
      <c r="X20">
        <f>VLOOKUP(B20,stf!B:E,4,0)</f>
        <v>8.6999999999999993</v>
      </c>
      <c r="Y20" t="b">
        <v>1</v>
      </c>
    </row>
    <row r="21" spans="1:25" x14ac:dyDescent="0.25">
      <c r="A21" s="1">
        <v>42758</v>
      </c>
      <c r="B21">
        <v>4461111</v>
      </c>
      <c r="C21" t="s">
        <v>23</v>
      </c>
      <c r="D21">
        <v>42.278968221976321</v>
      </c>
      <c r="E21">
        <v>-71.136714556175974</v>
      </c>
      <c r="F21">
        <v>6.58</v>
      </c>
      <c r="G21" t="s">
        <v>24</v>
      </c>
      <c r="H21" t="s">
        <v>25</v>
      </c>
      <c r="I21">
        <v>2</v>
      </c>
      <c r="J21">
        <v>0</v>
      </c>
      <c r="K21">
        <v>0</v>
      </c>
      <c r="L21">
        <v>45</v>
      </c>
      <c r="M21" s="12">
        <v>45</v>
      </c>
      <c r="N21" s="12">
        <v>45</v>
      </c>
      <c r="O21">
        <v>1</v>
      </c>
      <c r="P21">
        <v>1</v>
      </c>
      <c r="Q21">
        <v>1</v>
      </c>
      <c r="R21">
        <v>0</v>
      </c>
      <c r="S21">
        <v>1</v>
      </c>
      <c r="T21">
        <v>2</v>
      </c>
      <c r="U21">
        <v>1</v>
      </c>
      <c r="V21">
        <v>0.5</v>
      </c>
      <c r="W21">
        <v>1</v>
      </c>
      <c r="X21">
        <f>VLOOKUP(B21,stf!B:E,4,0)</f>
        <v>8.64</v>
      </c>
      <c r="Y21" t="b">
        <v>1</v>
      </c>
    </row>
    <row r="22" spans="1:25" x14ac:dyDescent="0.25">
      <c r="A22" s="1">
        <v>42759</v>
      </c>
      <c r="B22">
        <v>4461111</v>
      </c>
      <c r="C22" t="s">
        <v>23</v>
      </c>
      <c r="D22">
        <v>42.278968221976321</v>
      </c>
      <c r="E22">
        <v>-71.136714556175974</v>
      </c>
      <c r="F22">
        <v>6.58</v>
      </c>
      <c r="G22" t="s">
        <v>24</v>
      </c>
      <c r="H22" t="s">
        <v>25</v>
      </c>
      <c r="I22">
        <v>2</v>
      </c>
      <c r="J22">
        <v>0</v>
      </c>
      <c r="K22">
        <v>0</v>
      </c>
      <c r="L22">
        <v>45</v>
      </c>
      <c r="M22" s="12">
        <v>45</v>
      </c>
      <c r="N22" s="12">
        <v>45</v>
      </c>
      <c r="O22">
        <v>1</v>
      </c>
      <c r="P22">
        <v>1</v>
      </c>
      <c r="Q22">
        <v>1</v>
      </c>
      <c r="R22">
        <v>0</v>
      </c>
      <c r="S22">
        <v>1</v>
      </c>
      <c r="T22">
        <v>2</v>
      </c>
      <c r="U22">
        <v>1</v>
      </c>
      <c r="V22">
        <v>0.5</v>
      </c>
      <c r="W22">
        <v>1</v>
      </c>
      <c r="X22">
        <f>VLOOKUP(B22,stf!B:E,4,0)</f>
        <v>8.64</v>
      </c>
      <c r="Y22" t="b">
        <v>1</v>
      </c>
    </row>
    <row r="23" spans="1:25" x14ac:dyDescent="0.25">
      <c r="A23" s="1">
        <v>42760</v>
      </c>
      <c r="B23">
        <v>4461111</v>
      </c>
      <c r="C23" t="s">
        <v>23</v>
      </c>
      <c r="D23">
        <v>42.278968221976321</v>
      </c>
      <c r="E23">
        <v>-71.136714556175974</v>
      </c>
      <c r="F23">
        <v>6.58</v>
      </c>
      <c r="G23" t="s">
        <v>24</v>
      </c>
      <c r="H23" t="s">
        <v>25</v>
      </c>
      <c r="I23">
        <v>2</v>
      </c>
      <c r="J23">
        <v>0</v>
      </c>
      <c r="K23">
        <v>0</v>
      </c>
      <c r="L23">
        <v>45</v>
      </c>
      <c r="M23" s="12">
        <v>45</v>
      </c>
      <c r="N23" s="12">
        <v>45</v>
      </c>
      <c r="O23">
        <v>1</v>
      </c>
      <c r="P23">
        <v>1</v>
      </c>
      <c r="Q23">
        <v>1</v>
      </c>
      <c r="R23">
        <v>0</v>
      </c>
      <c r="S23">
        <v>1</v>
      </c>
      <c r="T23">
        <v>2</v>
      </c>
      <c r="U23">
        <v>1</v>
      </c>
      <c r="V23">
        <v>0.5</v>
      </c>
      <c r="W23">
        <v>1</v>
      </c>
      <c r="X23">
        <f>VLOOKUP(B23,stf!B:E,4,0)</f>
        <v>8.64</v>
      </c>
      <c r="Y23" t="b">
        <v>1</v>
      </c>
    </row>
    <row r="24" spans="1:25" x14ac:dyDescent="0.25">
      <c r="A24" s="1">
        <v>42758</v>
      </c>
      <c r="B24">
        <v>14707780</v>
      </c>
      <c r="C24" t="s">
        <v>43</v>
      </c>
      <c r="D24">
        <v>42.340762125494038</v>
      </c>
      <c r="E24">
        <v>-71.162035220861881</v>
      </c>
      <c r="F24">
        <v>5.9720000000000004</v>
      </c>
      <c r="G24" t="s">
        <v>27</v>
      </c>
      <c r="H24" t="s">
        <v>29</v>
      </c>
      <c r="I24">
        <v>1</v>
      </c>
      <c r="J24">
        <v>0</v>
      </c>
      <c r="K24">
        <v>0</v>
      </c>
      <c r="L24">
        <v>97</v>
      </c>
      <c r="M24" s="12">
        <v>97</v>
      </c>
      <c r="N24" s="12">
        <v>97</v>
      </c>
      <c r="O24">
        <v>1</v>
      </c>
      <c r="P24">
        <v>2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f>VLOOKUP(B24,stf!B:E,4,0)</f>
        <v>8.6300000000000008</v>
      </c>
      <c r="Y24" t="b">
        <v>1</v>
      </c>
    </row>
    <row r="25" spans="1:25" x14ac:dyDescent="0.25">
      <c r="A25" s="1">
        <v>42759</v>
      </c>
      <c r="B25">
        <v>14707780</v>
      </c>
      <c r="C25" t="s">
        <v>43</v>
      </c>
      <c r="D25">
        <v>42.340762125494038</v>
      </c>
      <c r="E25">
        <v>-71.162035220861881</v>
      </c>
      <c r="F25">
        <v>5.9720000000000004</v>
      </c>
      <c r="G25" t="s">
        <v>27</v>
      </c>
      <c r="H25" t="s">
        <v>29</v>
      </c>
      <c r="I25">
        <v>1</v>
      </c>
      <c r="J25">
        <v>0</v>
      </c>
      <c r="K25">
        <v>0</v>
      </c>
      <c r="L25">
        <v>97</v>
      </c>
      <c r="M25" s="12">
        <v>97</v>
      </c>
      <c r="N25" s="12">
        <v>97</v>
      </c>
      <c r="O25">
        <v>1</v>
      </c>
      <c r="P25">
        <v>2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f>VLOOKUP(B25,stf!B:E,4,0)</f>
        <v>8.6300000000000008</v>
      </c>
      <c r="Y25" t="b">
        <v>1</v>
      </c>
    </row>
    <row r="26" spans="1:25" x14ac:dyDescent="0.25">
      <c r="A26" s="1">
        <v>42760</v>
      </c>
      <c r="B26">
        <v>14707780</v>
      </c>
      <c r="C26" t="s">
        <v>43</v>
      </c>
      <c r="D26">
        <v>42.340762125494038</v>
      </c>
      <c r="E26">
        <v>-71.162035220861881</v>
      </c>
      <c r="F26">
        <v>5.9720000000000004</v>
      </c>
      <c r="G26" t="s">
        <v>27</v>
      </c>
      <c r="H26" t="s">
        <v>29</v>
      </c>
      <c r="I26">
        <v>1</v>
      </c>
      <c r="J26">
        <v>0</v>
      </c>
      <c r="K26">
        <v>0</v>
      </c>
      <c r="L26">
        <v>97</v>
      </c>
      <c r="M26" s="12">
        <v>97</v>
      </c>
      <c r="N26" s="12">
        <v>97</v>
      </c>
      <c r="O26">
        <v>1</v>
      </c>
      <c r="P26">
        <v>2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f>VLOOKUP(B26,stf!B:E,4,0)</f>
        <v>8.6300000000000008</v>
      </c>
      <c r="Y26" t="b">
        <v>1</v>
      </c>
    </row>
    <row r="27" spans="1:25" x14ac:dyDescent="0.25">
      <c r="A27" s="1">
        <v>42758</v>
      </c>
      <c r="B27">
        <v>4223387</v>
      </c>
      <c r="C27" t="s">
        <v>28</v>
      </c>
      <c r="D27">
        <v>42.317387066316961</v>
      </c>
      <c r="E27">
        <v>-71.10003065912305</v>
      </c>
      <c r="F27">
        <v>3.4220000000000002</v>
      </c>
      <c r="G27" t="s">
        <v>24</v>
      </c>
      <c r="H27" t="s">
        <v>25</v>
      </c>
      <c r="I27">
        <v>1</v>
      </c>
      <c r="J27">
        <v>0</v>
      </c>
      <c r="K27">
        <v>0</v>
      </c>
      <c r="L27">
        <v>75</v>
      </c>
      <c r="M27" s="12">
        <v>100</v>
      </c>
      <c r="N27" s="12">
        <v>50</v>
      </c>
      <c r="O27">
        <v>2</v>
      </c>
      <c r="P27">
        <v>3</v>
      </c>
      <c r="Q27">
        <v>2</v>
      </c>
      <c r="R27">
        <v>25</v>
      </c>
      <c r="S27">
        <v>1</v>
      </c>
      <c r="T27">
        <v>1</v>
      </c>
      <c r="U27">
        <v>2</v>
      </c>
      <c r="V27">
        <v>2</v>
      </c>
      <c r="W27">
        <v>1</v>
      </c>
      <c r="X27">
        <f>VLOOKUP(B27,stf!B:E,4,0)</f>
        <v>8.93</v>
      </c>
    </row>
    <row r="28" spans="1:25" x14ac:dyDescent="0.25">
      <c r="A28" s="1">
        <v>42759</v>
      </c>
      <c r="B28">
        <v>4223387</v>
      </c>
      <c r="C28" t="s">
        <v>28</v>
      </c>
      <c r="D28">
        <v>42.317387066316961</v>
      </c>
      <c r="E28">
        <v>-71.10003065912305</v>
      </c>
      <c r="F28">
        <v>3.4220000000000002</v>
      </c>
      <c r="G28" t="s">
        <v>24</v>
      </c>
      <c r="H28" t="s">
        <v>25</v>
      </c>
      <c r="I28">
        <v>1</v>
      </c>
      <c r="J28">
        <v>0</v>
      </c>
      <c r="K28">
        <v>0</v>
      </c>
      <c r="L28">
        <v>75</v>
      </c>
      <c r="M28" s="12">
        <v>100</v>
      </c>
      <c r="N28" s="12">
        <v>50</v>
      </c>
      <c r="O28">
        <v>2</v>
      </c>
      <c r="P28">
        <v>3</v>
      </c>
      <c r="Q28">
        <v>2</v>
      </c>
      <c r="R28">
        <v>25</v>
      </c>
      <c r="S28">
        <v>1</v>
      </c>
      <c r="T28">
        <v>1</v>
      </c>
      <c r="U28">
        <v>2</v>
      </c>
      <c r="V28">
        <v>2</v>
      </c>
      <c r="W28">
        <v>1</v>
      </c>
      <c r="X28">
        <f>VLOOKUP(B28,stf!B:E,4,0)</f>
        <v>8.93</v>
      </c>
    </row>
    <row r="29" spans="1:25" x14ac:dyDescent="0.25">
      <c r="A29" s="1">
        <v>42760</v>
      </c>
      <c r="B29">
        <v>4223387</v>
      </c>
      <c r="C29" t="s">
        <v>28</v>
      </c>
      <c r="D29">
        <v>42.317387066316961</v>
      </c>
      <c r="E29">
        <v>-71.10003065912305</v>
      </c>
      <c r="F29">
        <v>3.4220000000000002</v>
      </c>
      <c r="G29" t="s">
        <v>24</v>
      </c>
      <c r="H29" t="s">
        <v>25</v>
      </c>
      <c r="I29">
        <v>1</v>
      </c>
      <c r="J29">
        <v>0</v>
      </c>
      <c r="K29">
        <v>0</v>
      </c>
      <c r="L29">
        <v>75</v>
      </c>
      <c r="M29" s="12">
        <v>100</v>
      </c>
      <c r="N29" s="12">
        <v>50</v>
      </c>
      <c r="O29">
        <v>2</v>
      </c>
      <c r="P29">
        <v>3</v>
      </c>
      <c r="Q29">
        <v>2</v>
      </c>
      <c r="R29">
        <v>25</v>
      </c>
      <c r="S29">
        <v>1</v>
      </c>
      <c r="T29">
        <v>1</v>
      </c>
      <c r="U29">
        <v>2</v>
      </c>
      <c r="V29">
        <v>2</v>
      </c>
      <c r="W29">
        <v>1</v>
      </c>
      <c r="X29">
        <f>VLOOKUP(B29,stf!B:E,4,0)</f>
        <v>8.93</v>
      </c>
    </row>
    <row r="30" spans="1:25" x14ac:dyDescent="0.25">
      <c r="A30" s="1">
        <v>42758</v>
      </c>
      <c r="B30">
        <v>4767023</v>
      </c>
      <c r="C30" t="s">
        <v>28</v>
      </c>
      <c r="D30">
        <v>42.32327560623326</v>
      </c>
      <c r="E30">
        <v>-71.107058816084304</v>
      </c>
      <c r="F30">
        <v>3.5209999999999999</v>
      </c>
      <c r="G30" t="s">
        <v>24</v>
      </c>
      <c r="H30" t="s">
        <v>29</v>
      </c>
      <c r="I30">
        <v>2</v>
      </c>
      <c r="J30">
        <v>0</v>
      </c>
      <c r="K30">
        <v>50</v>
      </c>
      <c r="L30">
        <v>205</v>
      </c>
      <c r="M30" s="12">
        <v>221.66666666666671</v>
      </c>
      <c r="N30" s="12">
        <v>55.416666666666657</v>
      </c>
      <c r="O30">
        <v>4</v>
      </c>
      <c r="P30">
        <v>5</v>
      </c>
      <c r="Q30">
        <v>4</v>
      </c>
      <c r="R30">
        <v>0</v>
      </c>
      <c r="S30">
        <v>3</v>
      </c>
      <c r="T30">
        <v>2</v>
      </c>
      <c r="U30">
        <v>1.33</v>
      </c>
      <c r="V30">
        <v>2</v>
      </c>
      <c r="W30">
        <v>1</v>
      </c>
      <c r="X30">
        <f>VLOOKUP(B30,stf!B:E,4,0)</f>
        <v>8.1199999999999992</v>
      </c>
    </row>
    <row r="31" spans="1:25" x14ac:dyDescent="0.25">
      <c r="A31" s="1">
        <v>42759</v>
      </c>
      <c r="B31">
        <v>4767023</v>
      </c>
      <c r="C31" t="s">
        <v>28</v>
      </c>
      <c r="D31">
        <v>42.32327560623326</v>
      </c>
      <c r="E31">
        <v>-71.107058816084304</v>
      </c>
      <c r="F31">
        <v>3.5209999999999999</v>
      </c>
      <c r="G31" t="s">
        <v>24</v>
      </c>
      <c r="H31" t="s">
        <v>29</v>
      </c>
      <c r="I31">
        <v>2</v>
      </c>
      <c r="J31">
        <v>0</v>
      </c>
      <c r="K31">
        <v>50</v>
      </c>
      <c r="L31">
        <v>205</v>
      </c>
      <c r="M31" s="12">
        <v>221.66666666666671</v>
      </c>
      <c r="N31" s="12">
        <v>55.416666666666657</v>
      </c>
      <c r="O31">
        <v>4</v>
      </c>
      <c r="P31">
        <v>5</v>
      </c>
      <c r="Q31">
        <v>4</v>
      </c>
      <c r="R31">
        <v>0</v>
      </c>
      <c r="S31">
        <v>3</v>
      </c>
      <c r="T31">
        <v>2</v>
      </c>
      <c r="U31">
        <v>1.33</v>
      </c>
      <c r="V31">
        <v>2</v>
      </c>
      <c r="W31">
        <v>1</v>
      </c>
      <c r="X31">
        <f>VLOOKUP(B31,stf!B:E,4,0)</f>
        <v>8.1199999999999992</v>
      </c>
    </row>
    <row r="32" spans="1:25" x14ac:dyDescent="0.25">
      <c r="A32" s="1">
        <v>42760</v>
      </c>
      <c r="B32">
        <v>4767023</v>
      </c>
      <c r="C32" t="s">
        <v>28</v>
      </c>
      <c r="D32">
        <v>42.32327560623326</v>
      </c>
      <c r="E32">
        <v>-71.107058816084304</v>
      </c>
      <c r="F32">
        <v>3.5209999999999999</v>
      </c>
      <c r="G32" t="s">
        <v>24</v>
      </c>
      <c r="H32" t="s">
        <v>29</v>
      </c>
      <c r="I32">
        <v>2</v>
      </c>
      <c r="J32">
        <v>0</v>
      </c>
      <c r="K32">
        <v>50</v>
      </c>
      <c r="L32">
        <v>205</v>
      </c>
      <c r="M32" s="12">
        <v>221.66666666666671</v>
      </c>
      <c r="N32" s="12">
        <v>55.416666666666657</v>
      </c>
      <c r="O32">
        <v>4</v>
      </c>
      <c r="P32">
        <v>5</v>
      </c>
      <c r="Q32">
        <v>4</v>
      </c>
      <c r="R32">
        <v>0</v>
      </c>
      <c r="S32">
        <v>3</v>
      </c>
      <c r="T32">
        <v>2</v>
      </c>
      <c r="U32">
        <v>1.33</v>
      </c>
      <c r="V32">
        <v>2</v>
      </c>
      <c r="W32">
        <v>1</v>
      </c>
      <c r="X32">
        <f>VLOOKUP(B32,stf!B:E,4,0)</f>
        <v>8.1199999999999992</v>
      </c>
    </row>
    <row r="33" spans="1:25" x14ac:dyDescent="0.25">
      <c r="A33" s="1">
        <v>42758</v>
      </c>
      <c r="B33">
        <v>4331214</v>
      </c>
      <c r="C33" t="s">
        <v>28</v>
      </c>
      <c r="D33">
        <v>42.306409888568993</v>
      </c>
      <c r="E33">
        <v>-71.11151038708401</v>
      </c>
      <c r="F33">
        <v>4.3499999999999996</v>
      </c>
      <c r="G33" t="s">
        <v>24</v>
      </c>
      <c r="H33" t="s">
        <v>25</v>
      </c>
      <c r="I33">
        <v>2</v>
      </c>
      <c r="J33">
        <v>0</v>
      </c>
      <c r="K33">
        <v>25</v>
      </c>
      <c r="L33">
        <v>65</v>
      </c>
      <c r="M33" s="12">
        <v>73.333333333333329</v>
      </c>
      <c r="N33" s="12">
        <v>73.333333333333329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f>VLOOKUP(B33,stf!B:E,4,0)</f>
        <v>8.6199999999999992</v>
      </c>
      <c r="Y33" t="b">
        <v>1</v>
      </c>
    </row>
    <row r="34" spans="1:25" x14ac:dyDescent="0.25">
      <c r="A34" s="1">
        <v>42759</v>
      </c>
      <c r="B34">
        <v>4331214</v>
      </c>
      <c r="C34" t="s">
        <v>28</v>
      </c>
      <c r="D34">
        <v>42.306409888568993</v>
      </c>
      <c r="E34">
        <v>-71.11151038708401</v>
      </c>
      <c r="F34">
        <v>4.3499999999999996</v>
      </c>
      <c r="G34" t="s">
        <v>24</v>
      </c>
      <c r="H34" t="s">
        <v>25</v>
      </c>
      <c r="I34">
        <v>2</v>
      </c>
      <c r="J34">
        <v>0</v>
      </c>
      <c r="K34">
        <v>25</v>
      </c>
      <c r="L34">
        <v>65</v>
      </c>
      <c r="M34" s="12">
        <v>73.333333333333329</v>
      </c>
      <c r="N34" s="12">
        <v>73.333333333333329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f>VLOOKUP(B34,stf!B:E,4,0)</f>
        <v>8.6199999999999992</v>
      </c>
      <c r="Y34" t="b">
        <v>1</v>
      </c>
    </row>
    <row r="35" spans="1:25" x14ac:dyDescent="0.25">
      <c r="A35" s="1">
        <v>42760</v>
      </c>
      <c r="B35">
        <v>4331214</v>
      </c>
      <c r="C35" t="s">
        <v>28</v>
      </c>
      <c r="D35">
        <v>42.306409888568993</v>
      </c>
      <c r="E35">
        <v>-71.11151038708401</v>
      </c>
      <c r="F35">
        <v>4.3499999999999996</v>
      </c>
      <c r="G35" t="s">
        <v>24</v>
      </c>
      <c r="H35" t="s">
        <v>25</v>
      </c>
      <c r="I35">
        <v>2</v>
      </c>
      <c r="J35">
        <v>0</v>
      </c>
      <c r="K35">
        <v>25</v>
      </c>
      <c r="L35">
        <v>65</v>
      </c>
      <c r="M35" s="12">
        <v>73.333333333333329</v>
      </c>
      <c r="N35" s="12">
        <v>73.333333333333329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f>VLOOKUP(B35,stf!B:E,4,0)</f>
        <v>8.6199999999999992</v>
      </c>
      <c r="Y35" t="b">
        <v>1</v>
      </c>
    </row>
    <row r="36" spans="1:25" x14ac:dyDescent="0.25">
      <c r="A36" s="1">
        <v>42758</v>
      </c>
      <c r="B36">
        <v>9415712</v>
      </c>
      <c r="C36" t="s">
        <v>34</v>
      </c>
      <c r="D36">
        <v>42.330406171011212</v>
      </c>
      <c r="E36">
        <v>-71.08009648866495</v>
      </c>
      <c r="F36">
        <v>2.0739999999999998</v>
      </c>
      <c r="G36" t="s">
        <v>27</v>
      </c>
      <c r="H36" t="s">
        <v>25</v>
      </c>
      <c r="I36">
        <v>1</v>
      </c>
      <c r="J36">
        <v>0</v>
      </c>
      <c r="K36">
        <v>0</v>
      </c>
      <c r="L36">
        <v>59</v>
      </c>
      <c r="M36" s="12">
        <v>59</v>
      </c>
      <c r="N36" s="12">
        <v>59</v>
      </c>
      <c r="O36">
        <v>1</v>
      </c>
      <c r="P36">
        <v>2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f>VLOOKUP(B36,stf!B:E,4,0)</f>
        <v>8.6199999999999992</v>
      </c>
      <c r="Y36" t="b">
        <v>1</v>
      </c>
    </row>
    <row r="37" spans="1:25" x14ac:dyDescent="0.25">
      <c r="A37" s="1">
        <v>42759</v>
      </c>
      <c r="B37">
        <v>9415712</v>
      </c>
      <c r="C37" t="s">
        <v>34</v>
      </c>
      <c r="D37">
        <v>42.330406171011212</v>
      </c>
      <c r="E37">
        <v>-71.08009648866495</v>
      </c>
      <c r="F37">
        <v>2.0739999999999998</v>
      </c>
      <c r="G37" t="s">
        <v>27</v>
      </c>
      <c r="H37" t="s">
        <v>25</v>
      </c>
      <c r="I37">
        <v>1</v>
      </c>
      <c r="J37">
        <v>0</v>
      </c>
      <c r="K37">
        <v>0</v>
      </c>
      <c r="L37">
        <v>58</v>
      </c>
      <c r="M37" s="12">
        <v>58</v>
      </c>
      <c r="N37" s="12">
        <v>58</v>
      </c>
      <c r="O37">
        <v>1</v>
      </c>
      <c r="P37">
        <v>2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f>VLOOKUP(B37,stf!B:E,4,0)</f>
        <v>8.6199999999999992</v>
      </c>
      <c r="Y37" t="b">
        <v>1</v>
      </c>
    </row>
    <row r="38" spans="1:25" x14ac:dyDescent="0.25">
      <c r="A38" s="1">
        <v>42760</v>
      </c>
      <c r="B38">
        <v>9415712</v>
      </c>
      <c r="C38" t="s">
        <v>34</v>
      </c>
      <c r="D38">
        <v>42.330406171011212</v>
      </c>
      <c r="E38">
        <v>-71.08009648866495</v>
      </c>
      <c r="F38">
        <v>2.0739999999999998</v>
      </c>
      <c r="G38" t="s">
        <v>27</v>
      </c>
      <c r="H38" t="s">
        <v>25</v>
      </c>
      <c r="I38">
        <v>1</v>
      </c>
      <c r="J38">
        <v>0</v>
      </c>
      <c r="K38">
        <v>0</v>
      </c>
      <c r="L38">
        <v>60</v>
      </c>
      <c r="M38" s="12">
        <v>60</v>
      </c>
      <c r="N38" s="12">
        <v>60</v>
      </c>
      <c r="O38">
        <v>1</v>
      </c>
      <c r="P38">
        <v>2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f>VLOOKUP(B38,stf!B:E,4,0)</f>
        <v>8.6199999999999992</v>
      </c>
      <c r="Y38" t="b">
        <v>1</v>
      </c>
    </row>
    <row r="39" spans="1:25" x14ac:dyDescent="0.25">
      <c r="A39" s="1">
        <v>42758</v>
      </c>
      <c r="B39">
        <v>14092792</v>
      </c>
      <c r="C39" t="s">
        <v>46</v>
      </c>
      <c r="D39">
        <v>42.284585822866788</v>
      </c>
      <c r="E39">
        <v>-71.082778885208</v>
      </c>
      <c r="F39">
        <v>4.6589999999999998</v>
      </c>
      <c r="G39" t="s">
        <v>47</v>
      </c>
      <c r="H39" t="s">
        <v>25</v>
      </c>
      <c r="I39">
        <v>2</v>
      </c>
      <c r="J39">
        <v>0</v>
      </c>
      <c r="K39">
        <v>0</v>
      </c>
      <c r="L39">
        <v>59</v>
      </c>
      <c r="M39" s="12">
        <v>59</v>
      </c>
      <c r="N39" s="12">
        <v>59</v>
      </c>
      <c r="O39">
        <v>1</v>
      </c>
      <c r="P39">
        <v>2</v>
      </c>
      <c r="Q39">
        <v>1</v>
      </c>
      <c r="R39">
        <v>0</v>
      </c>
      <c r="S39">
        <v>1</v>
      </c>
      <c r="T39">
        <v>2</v>
      </c>
      <c r="U39">
        <v>1</v>
      </c>
      <c r="V39">
        <v>0.5</v>
      </c>
      <c r="W39">
        <v>1</v>
      </c>
      <c r="X39">
        <f>VLOOKUP(B39,stf!B:E,4,0)</f>
        <v>8.6199999999999992</v>
      </c>
    </row>
    <row r="40" spans="1:25" x14ac:dyDescent="0.25">
      <c r="A40" s="1">
        <v>42759</v>
      </c>
      <c r="B40">
        <v>14092792</v>
      </c>
      <c r="C40" t="s">
        <v>46</v>
      </c>
      <c r="D40">
        <v>42.284585822866788</v>
      </c>
      <c r="E40">
        <v>-71.082778885208</v>
      </c>
      <c r="F40">
        <v>4.6589999999999998</v>
      </c>
      <c r="G40" t="s">
        <v>47</v>
      </c>
      <c r="H40" t="s">
        <v>25</v>
      </c>
      <c r="I40">
        <v>2</v>
      </c>
      <c r="J40">
        <v>0</v>
      </c>
      <c r="K40">
        <v>0</v>
      </c>
      <c r="L40">
        <v>59</v>
      </c>
      <c r="M40" s="12">
        <v>59</v>
      </c>
      <c r="N40" s="12">
        <v>59</v>
      </c>
      <c r="O40">
        <v>1</v>
      </c>
      <c r="P40">
        <v>2</v>
      </c>
      <c r="Q40">
        <v>1</v>
      </c>
      <c r="R40">
        <v>0</v>
      </c>
      <c r="S40">
        <v>1</v>
      </c>
      <c r="T40">
        <v>2</v>
      </c>
      <c r="U40">
        <v>1</v>
      </c>
      <c r="V40">
        <v>0.5</v>
      </c>
      <c r="W40">
        <v>1</v>
      </c>
      <c r="X40">
        <f>VLOOKUP(B40,stf!B:E,4,0)</f>
        <v>8.6199999999999992</v>
      </c>
    </row>
    <row r="41" spans="1:25" x14ac:dyDescent="0.25">
      <c r="A41" s="1">
        <v>42760</v>
      </c>
      <c r="B41">
        <v>14092792</v>
      </c>
      <c r="C41" t="s">
        <v>46</v>
      </c>
      <c r="D41">
        <v>42.284585822866788</v>
      </c>
      <c r="E41">
        <v>-71.082778885208</v>
      </c>
      <c r="F41">
        <v>4.6589999999999998</v>
      </c>
      <c r="G41" t="s">
        <v>47</v>
      </c>
      <c r="H41" t="s">
        <v>25</v>
      </c>
      <c r="I41">
        <v>2</v>
      </c>
      <c r="J41">
        <v>0</v>
      </c>
      <c r="K41">
        <v>0</v>
      </c>
      <c r="L41">
        <v>59</v>
      </c>
      <c r="M41" s="12">
        <v>59</v>
      </c>
      <c r="N41" s="12">
        <v>59</v>
      </c>
      <c r="O41">
        <v>1</v>
      </c>
      <c r="P41">
        <v>2</v>
      </c>
      <c r="Q41">
        <v>1</v>
      </c>
      <c r="R41">
        <v>0</v>
      </c>
      <c r="S41">
        <v>1</v>
      </c>
      <c r="T41">
        <v>2</v>
      </c>
      <c r="U41">
        <v>1</v>
      </c>
      <c r="V41">
        <v>0.5</v>
      </c>
      <c r="W41">
        <v>1</v>
      </c>
      <c r="X41">
        <f>VLOOKUP(B41,stf!B:E,4,0)</f>
        <v>8.6199999999999992</v>
      </c>
    </row>
    <row r="42" spans="1:25" x14ac:dyDescent="0.25">
      <c r="A42" s="1">
        <v>42758</v>
      </c>
      <c r="B42">
        <v>3601424</v>
      </c>
      <c r="C42" t="s">
        <v>43</v>
      </c>
      <c r="D42">
        <v>42.352881212137802</v>
      </c>
      <c r="E42">
        <v>-71.158183071059511</v>
      </c>
      <c r="F42">
        <v>5.7809999999999997</v>
      </c>
      <c r="G42" t="s">
        <v>27</v>
      </c>
      <c r="H42" t="s">
        <v>25</v>
      </c>
      <c r="I42">
        <v>1</v>
      </c>
      <c r="J42">
        <v>0</v>
      </c>
      <c r="K42">
        <v>0</v>
      </c>
      <c r="L42">
        <v>75</v>
      </c>
      <c r="M42" s="12">
        <v>75</v>
      </c>
      <c r="N42" s="12">
        <v>75</v>
      </c>
      <c r="O42">
        <v>1</v>
      </c>
      <c r="P42">
        <v>2</v>
      </c>
      <c r="Q42">
        <v>1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f>VLOOKUP(B42,stf!B:E,4,0)</f>
        <v>8.6</v>
      </c>
    </row>
    <row r="43" spans="1:25" x14ac:dyDescent="0.25">
      <c r="A43" s="1">
        <v>42759</v>
      </c>
      <c r="B43">
        <v>3601424</v>
      </c>
      <c r="C43" t="s">
        <v>43</v>
      </c>
      <c r="D43">
        <v>42.352881212137802</v>
      </c>
      <c r="E43">
        <v>-71.158183071059511</v>
      </c>
      <c r="F43">
        <v>5.7809999999999997</v>
      </c>
      <c r="G43" t="s">
        <v>27</v>
      </c>
      <c r="H43" t="s">
        <v>25</v>
      </c>
      <c r="I43">
        <v>1</v>
      </c>
      <c r="J43">
        <v>0</v>
      </c>
      <c r="K43">
        <v>0</v>
      </c>
      <c r="L43">
        <v>75</v>
      </c>
      <c r="M43" s="12">
        <v>75</v>
      </c>
      <c r="N43" s="12">
        <v>75</v>
      </c>
      <c r="O43">
        <v>1</v>
      </c>
      <c r="P43">
        <v>2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f>VLOOKUP(B43,stf!B:E,4,0)</f>
        <v>8.6</v>
      </c>
    </row>
    <row r="44" spans="1:25" x14ac:dyDescent="0.25">
      <c r="A44" s="1">
        <v>42760</v>
      </c>
      <c r="B44">
        <v>3601424</v>
      </c>
      <c r="C44" t="s">
        <v>43</v>
      </c>
      <c r="D44">
        <v>42.352881212137802</v>
      </c>
      <c r="E44">
        <v>-71.158183071059511</v>
      </c>
      <c r="F44">
        <v>5.7809999999999997</v>
      </c>
      <c r="G44" t="s">
        <v>27</v>
      </c>
      <c r="H44" t="s">
        <v>25</v>
      </c>
      <c r="I44">
        <v>1</v>
      </c>
      <c r="J44">
        <v>0</v>
      </c>
      <c r="K44">
        <v>0</v>
      </c>
      <c r="L44">
        <v>75</v>
      </c>
      <c r="M44" s="12">
        <v>75</v>
      </c>
      <c r="N44" s="12">
        <v>75</v>
      </c>
      <c r="O44">
        <v>1</v>
      </c>
      <c r="P44">
        <v>2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f>VLOOKUP(B44,stf!B:E,4,0)</f>
        <v>8.6</v>
      </c>
    </row>
    <row r="45" spans="1:25" x14ac:dyDescent="0.25">
      <c r="A45" s="1">
        <v>42758</v>
      </c>
      <c r="B45">
        <v>14682931</v>
      </c>
      <c r="C45" t="s">
        <v>28</v>
      </c>
      <c r="D45">
        <v>42.317954767614367</v>
      </c>
      <c r="E45">
        <v>-71.100204257250709</v>
      </c>
      <c r="F45">
        <v>3.407</v>
      </c>
      <c r="G45" t="s">
        <v>30</v>
      </c>
      <c r="H45" t="s">
        <v>25</v>
      </c>
      <c r="I45">
        <v>1</v>
      </c>
      <c r="J45">
        <v>0</v>
      </c>
      <c r="K45">
        <v>15</v>
      </c>
      <c r="L45">
        <v>69</v>
      </c>
      <c r="M45" s="12">
        <v>74</v>
      </c>
      <c r="N45" s="12">
        <v>74</v>
      </c>
      <c r="O45">
        <v>1</v>
      </c>
      <c r="P45">
        <v>1</v>
      </c>
      <c r="Q45">
        <v>1</v>
      </c>
      <c r="R45">
        <v>0</v>
      </c>
      <c r="S45">
        <v>1</v>
      </c>
      <c r="T45">
        <v>2</v>
      </c>
      <c r="U45">
        <v>1</v>
      </c>
      <c r="V45">
        <v>0.5</v>
      </c>
      <c r="W45">
        <v>1</v>
      </c>
      <c r="X45">
        <f>VLOOKUP(B45,stf!B:E,4,0)</f>
        <v>8.59</v>
      </c>
    </row>
    <row r="46" spans="1:25" x14ac:dyDescent="0.25">
      <c r="A46" s="1">
        <v>42759</v>
      </c>
      <c r="B46">
        <v>14682931</v>
      </c>
      <c r="C46" t="s">
        <v>28</v>
      </c>
      <c r="D46">
        <v>42.317954767614367</v>
      </c>
      <c r="E46">
        <v>-71.100204257250709</v>
      </c>
      <c r="F46">
        <v>3.407</v>
      </c>
      <c r="G46" t="s">
        <v>30</v>
      </c>
      <c r="H46" t="s">
        <v>25</v>
      </c>
      <c r="I46">
        <v>1</v>
      </c>
      <c r="J46">
        <v>0</v>
      </c>
      <c r="K46">
        <v>15</v>
      </c>
      <c r="L46">
        <v>68</v>
      </c>
      <c r="M46" s="12">
        <v>73</v>
      </c>
      <c r="N46" s="12">
        <v>73</v>
      </c>
      <c r="O46">
        <v>1</v>
      </c>
      <c r="P46">
        <v>1</v>
      </c>
      <c r="Q46">
        <v>1</v>
      </c>
      <c r="R46">
        <v>0</v>
      </c>
      <c r="S46">
        <v>1</v>
      </c>
      <c r="T46">
        <v>2</v>
      </c>
      <c r="U46">
        <v>1</v>
      </c>
      <c r="V46">
        <v>0.5</v>
      </c>
      <c r="W46">
        <v>1</v>
      </c>
      <c r="X46">
        <f>VLOOKUP(B46,stf!B:E,4,0)</f>
        <v>8.59</v>
      </c>
    </row>
    <row r="47" spans="1:25" x14ac:dyDescent="0.25">
      <c r="A47" s="1">
        <v>42760</v>
      </c>
      <c r="B47">
        <v>14682931</v>
      </c>
      <c r="C47" t="s">
        <v>28</v>
      </c>
      <c r="D47">
        <v>42.317954767614367</v>
      </c>
      <c r="E47">
        <v>-71.100204257250709</v>
      </c>
      <c r="F47">
        <v>3.407</v>
      </c>
      <c r="G47" t="s">
        <v>30</v>
      </c>
      <c r="H47" t="s">
        <v>25</v>
      </c>
      <c r="I47">
        <v>1</v>
      </c>
      <c r="J47">
        <v>0</v>
      </c>
      <c r="K47">
        <v>15</v>
      </c>
      <c r="L47">
        <v>67</v>
      </c>
      <c r="M47" s="12">
        <v>72</v>
      </c>
      <c r="N47" s="12">
        <v>72</v>
      </c>
      <c r="O47">
        <v>1</v>
      </c>
      <c r="P47">
        <v>1</v>
      </c>
      <c r="Q47">
        <v>1</v>
      </c>
      <c r="R47">
        <v>0</v>
      </c>
      <c r="S47">
        <v>1</v>
      </c>
      <c r="T47">
        <v>2</v>
      </c>
      <c r="U47">
        <v>1</v>
      </c>
      <c r="V47">
        <v>0.5</v>
      </c>
      <c r="W47">
        <v>1</v>
      </c>
      <c r="X47">
        <f>VLOOKUP(B47,stf!B:E,4,0)</f>
        <v>8.59</v>
      </c>
    </row>
    <row r="48" spans="1:25" x14ac:dyDescent="0.25">
      <c r="A48" s="1">
        <v>42758</v>
      </c>
      <c r="B48">
        <v>6240901</v>
      </c>
      <c r="C48" t="s">
        <v>42</v>
      </c>
      <c r="D48">
        <v>42.339857364721411</v>
      </c>
      <c r="E48">
        <v>-71.093827868962904</v>
      </c>
      <c r="F48">
        <v>2.5059999999999998</v>
      </c>
      <c r="G48" t="s">
        <v>27</v>
      </c>
      <c r="H48" t="s">
        <v>25</v>
      </c>
      <c r="I48">
        <v>1</v>
      </c>
      <c r="J48">
        <v>0</v>
      </c>
      <c r="K48">
        <v>0</v>
      </c>
      <c r="L48">
        <v>93</v>
      </c>
      <c r="M48" s="12">
        <v>93</v>
      </c>
      <c r="N48" s="12">
        <v>93</v>
      </c>
      <c r="O48">
        <v>1</v>
      </c>
      <c r="P48">
        <v>1</v>
      </c>
      <c r="Q48">
        <v>1</v>
      </c>
      <c r="R48">
        <v>10</v>
      </c>
      <c r="S48">
        <v>1</v>
      </c>
      <c r="T48">
        <v>1</v>
      </c>
      <c r="U48">
        <v>1</v>
      </c>
      <c r="V48">
        <v>1</v>
      </c>
      <c r="W48">
        <v>1</v>
      </c>
      <c r="X48">
        <f>VLOOKUP(B48,stf!B:E,4,0)</f>
        <v>8.59</v>
      </c>
    </row>
    <row r="49" spans="1:24" x14ac:dyDescent="0.25">
      <c r="A49" s="1">
        <v>42759</v>
      </c>
      <c r="B49">
        <v>6240901</v>
      </c>
      <c r="C49" t="s">
        <v>42</v>
      </c>
      <c r="D49">
        <v>42.339857364721411</v>
      </c>
      <c r="E49">
        <v>-71.093827868962904</v>
      </c>
      <c r="F49">
        <v>2.5059999999999998</v>
      </c>
      <c r="G49" t="s">
        <v>27</v>
      </c>
      <c r="H49" t="s">
        <v>25</v>
      </c>
      <c r="I49">
        <v>1</v>
      </c>
      <c r="J49">
        <v>0</v>
      </c>
      <c r="K49">
        <v>0</v>
      </c>
      <c r="L49">
        <v>89</v>
      </c>
      <c r="M49" s="12">
        <v>89</v>
      </c>
      <c r="N49" s="12">
        <v>89</v>
      </c>
      <c r="O49">
        <v>1</v>
      </c>
      <c r="P49">
        <v>1</v>
      </c>
      <c r="Q49">
        <v>1</v>
      </c>
      <c r="R49">
        <v>10</v>
      </c>
      <c r="S49">
        <v>1</v>
      </c>
      <c r="T49">
        <v>1</v>
      </c>
      <c r="U49">
        <v>1</v>
      </c>
      <c r="V49">
        <v>1</v>
      </c>
      <c r="W49">
        <v>1</v>
      </c>
      <c r="X49">
        <f>VLOOKUP(B49,stf!B:E,4,0)</f>
        <v>8.59</v>
      </c>
    </row>
    <row r="50" spans="1:24" x14ac:dyDescent="0.25">
      <c r="A50" s="1">
        <v>42760</v>
      </c>
      <c r="B50">
        <v>6240901</v>
      </c>
      <c r="C50" t="s">
        <v>42</v>
      </c>
      <c r="D50">
        <v>42.339857364721411</v>
      </c>
      <c r="E50">
        <v>-71.093827868962904</v>
      </c>
      <c r="F50">
        <v>2.5059999999999998</v>
      </c>
      <c r="G50" t="s">
        <v>27</v>
      </c>
      <c r="H50" t="s">
        <v>25</v>
      </c>
      <c r="I50">
        <v>1</v>
      </c>
      <c r="J50">
        <v>0</v>
      </c>
      <c r="K50">
        <v>0</v>
      </c>
      <c r="L50">
        <v>91</v>
      </c>
      <c r="M50" s="12">
        <v>91</v>
      </c>
      <c r="N50" s="12">
        <v>91</v>
      </c>
      <c r="O50">
        <v>1</v>
      </c>
      <c r="P50">
        <v>1</v>
      </c>
      <c r="Q50">
        <v>1</v>
      </c>
      <c r="R50">
        <v>10</v>
      </c>
      <c r="S50">
        <v>1</v>
      </c>
      <c r="T50">
        <v>1</v>
      </c>
      <c r="U50">
        <v>1</v>
      </c>
      <c r="V50">
        <v>1</v>
      </c>
      <c r="W50">
        <v>1</v>
      </c>
      <c r="X50">
        <f>VLOOKUP(B50,stf!B:E,4,0)</f>
        <v>8.59</v>
      </c>
    </row>
    <row r="51" spans="1:24" x14ac:dyDescent="0.25">
      <c r="A51" s="1">
        <v>42758</v>
      </c>
      <c r="B51">
        <v>1881180</v>
      </c>
      <c r="C51" t="s">
        <v>46</v>
      </c>
      <c r="D51">
        <v>42.295952047411141</v>
      </c>
      <c r="E51">
        <v>-71.061337442080045</v>
      </c>
      <c r="F51">
        <v>3.56</v>
      </c>
      <c r="G51" t="s">
        <v>27</v>
      </c>
      <c r="H51" t="s">
        <v>25</v>
      </c>
      <c r="I51">
        <v>1</v>
      </c>
      <c r="J51">
        <v>0</v>
      </c>
      <c r="K51">
        <v>0</v>
      </c>
      <c r="L51">
        <v>90</v>
      </c>
      <c r="M51" s="12">
        <v>90</v>
      </c>
      <c r="N51" s="12">
        <v>90</v>
      </c>
      <c r="O51">
        <v>1</v>
      </c>
      <c r="P51">
        <v>2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f>VLOOKUP(B51,stf!B:E,4,0)</f>
        <v>8.59</v>
      </c>
    </row>
    <row r="52" spans="1:24" x14ac:dyDescent="0.25">
      <c r="A52" s="1">
        <v>42759</v>
      </c>
      <c r="B52">
        <v>1881180</v>
      </c>
      <c r="C52" t="s">
        <v>46</v>
      </c>
      <c r="D52">
        <v>42.295952047411141</v>
      </c>
      <c r="E52">
        <v>-71.061337442080045</v>
      </c>
      <c r="F52">
        <v>3.56</v>
      </c>
      <c r="G52" t="s">
        <v>27</v>
      </c>
      <c r="H52" t="s">
        <v>25</v>
      </c>
      <c r="I52">
        <v>1</v>
      </c>
      <c r="J52">
        <v>0</v>
      </c>
      <c r="K52">
        <v>0</v>
      </c>
      <c r="L52">
        <v>90</v>
      </c>
      <c r="M52" s="12">
        <v>90</v>
      </c>
      <c r="N52" s="12">
        <v>90</v>
      </c>
      <c r="O52">
        <v>1</v>
      </c>
      <c r="P52">
        <v>2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f>VLOOKUP(B52,stf!B:E,4,0)</f>
        <v>8.59</v>
      </c>
    </row>
    <row r="53" spans="1:24" x14ac:dyDescent="0.25">
      <c r="A53" s="1">
        <v>42760</v>
      </c>
      <c r="B53">
        <v>1881180</v>
      </c>
      <c r="C53" t="s">
        <v>46</v>
      </c>
      <c r="D53">
        <v>42.295952047411141</v>
      </c>
      <c r="E53">
        <v>-71.061337442080045</v>
      </c>
      <c r="F53">
        <v>3.56</v>
      </c>
      <c r="G53" t="s">
        <v>27</v>
      </c>
      <c r="H53" t="s">
        <v>25</v>
      </c>
      <c r="I53">
        <v>1</v>
      </c>
      <c r="J53">
        <v>0</v>
      </c>
      <c r="K53">
        <v>0</v>
      </c>
      <c r="L53">
        <v>90</v>
      </c>
      <c r="M53" s="12">
        <v>90</v>
      </c>
      <c r="N53" s="12">
        <v>90</v>
      </c>
      <c r="O53">
        <v>1</v>
      </c>
      <c r="P53">
        <v>2</v>
      </c>
      <c r="Q53">
        <v>1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f>VLOOKUP(B53,stf!B:E,4,0)</f>
        <v>8.59</v>
      </c>
    </row>
    <row r="54" spans="1:24" x14ac:dyDescent="0.25">
      <c r="A54" s="1">
        <v>42758</v>
      </c>
      <c r="B54">
        <v>1810172</v>
      </c>
      <c r="C54" t="s">
        <v>23</v>
      </c>
      <c r="D54">
        <v>42.282085811952278</v>
      </c>
      <c r="E54">
        <v>-71.133348677457903</v>
      </c>
      <c r="F54">
        <v>6.306</v>
      </c>
      <c r="G54" t="s">
        <v>24</v>
      </c>
      <c r="H54" t="s">
        <v>25</v>
      </c>
      <c r="I54">
        <v>1</v>
      </c>
      <c r="J54">
        <v>0</v>
      </c>
      <c r="K54">
        <v>40</v>
      </c>
      <c r="L54">
        <v>67</v>
      </c>
      <c r="M54" s="12">
        <v>80.333333333333329</v>
      </c>
      <c r="N54" s="12">
        <v>80.333333333333329</v>
      </c>
      <c r="O54">
        <v>1</v>
      </c>
      <c r="P54">
        <v>2</v>
      </c>
      <c r="Q54">
        <v>1</v>
      </c>
      <c r="R54">
        <v>5</v>
      </c>
      <c r="S54">
        <v>1</v>
      </c>
      <c r="T54">
        <v>1</v>
      </c>
      <c r="U54">
        <v>1</v>
      </c>
      <c r="V54">
        <v>1</v>
      </c>
      <c r="W54">
        <v>1</v>
      </c>
      <c r="X54">
        <f>VLOOKUP(B54,stf!B:E,4,0)</f>
        <v>8.58</v>
      </c>
    </row>
    <row r="55" spans="1:24" x14ac:dyDescent="0.25">
      <c r="A55" s="1">
        <v>42759</v>
      </c>
      <c r="B55">
        <v>1810172</v>
      </c>
      <c r="C55" t="s">
        <v>23</v>
      </c>
      <c r="D55">
        <v>42.282085811952278</v>
      </c>
      <c r="E55">
        <v>-71.133348677457903</v>
      </c>
      <c r="F55">
        <v>6.306</v>
      </c>
      <c r="G55" t="s">
        <v>24</v>
      </c>
      <c r="H55" t="s">
        <v>25</v>
      </c>
      <c r="I55">
        <v>1</v>
      </c>
      <c r="J55">
        <v>0</v>
      </c>
      <c r="K55">
        <v>40</v>
      </c>
      <c r="L55">
        <v>67</v>
      </c>
      <c r="M55" s="12">
        <v>80.333333333333329</v>
      </c>
      <c r="N55" s="12">
        <v>80.333333333333329</v>
      </c>
      <c r="O55">
        <v>1</v>
      </c>
      <c r="P55">
        <v>2</v>
      </c>
      <c r="Q55">
        <v>1</v>
      </c>
      <c r="R55">
        <v>5</v>
      </c>
      <c r="S55">
        <v>1</v>
      </c>
      <c r="T55">
        <v>1</v>
      </c>
      <c r="U55">
        <v>1</v>
      </c>
      <c r="V55">
        <v>1</v>
      </c>
      <c r="W55">
        <v>1</v>
      </c>
      <c r="X55">
        <f>VLOOKUP(B55,stf!B:E,4,0)</f>
        <v>8.58</v>
      </c>
    </row>
    <row r="56" spans="1:24" x14ac:dyDescent="0.25">
      <c r="A56" s="1">
        <v>42760</v>
      </c>
      <c r="B56">
        <v>1810172</v>
      </c>
      <c r="C56" t="s">
        <v>23</v>
      </c>
      <c r="D56">
        <v>42.282085811952278</v>
      </c>
      <c r="E56">
        <v>-71.133348677457903</v>
      </c>
      <c r="F56">
        <v>6.306</v>
      </c>
      <c r="G56" t="s">
        <v>24</v>
      </c>
      <c r="H56" t="s">
        <v>25</v>
      </c>
      <c r="I56">
        <v>1</v>
      </c>
      <c r="J56">
        <v>0</v>
      </c>
      <c r="K56">
        <v>40</v>
      </c>
      <c r="L56">
        <v>67</v>
      </c>
      <c r="M56" s="12">
        <v>80.333333333333329</v>
      </c>
      <c r="N56" s="12">
        <v>80.333333333333329</v>
      </c>
      <c r="O56">
        <v>1</v>
      </c>
      <c r="P56">
        <v>2</v>
      </c>
      <c r="Q56">
        <v>1</v>
      </c>
      <c r="R56">
        <v>5</v>
      </c>
      <c r="S56">
        <v>1</v>
      </c>
      <c r="T56">
        <v>1</v>
      </c>
      <c r="U56">
        <v>1</v>
      </c>
      <c r="V56">
        <v>1</v>
      </c>
      <c r="W56">
        <v>1</v>
      </c>
      <c r="X56">
        <f>VLOOKUP(B56,stf!B:E,4,0)</f>
        <v>8.58</v>
      </c>
    </row>
    <row r="57" spans="1:24" x14ac:dyDescent="0.25">
      <c r="A57" s="1">
        <v>42758</v>
      </c>
      <c r="B57">
        <v>11861063</v>
      </c>
      <c r="C57" t="s">
        <v>31</v>
      </c>
      <c r="D57">
        <v>42.328164724635393</v>
      </c>
      <c r="E57">
        <v>-71.105695058575805</v>
      </c>
      <c r="F57">
        <v>3.3180000000000001</v>
      </c>
      <c r="G57" t="s">
        <v>24</v>
      </c>
      <c r="H57" t="s">
        <v>25</v>
      </c>
      <c r="I57">
        <v>1</v>
      </c>
      <c r="J57">
        <v>0</v>
      </c>
      <c r="K57">
        <v>10</v>
      </c>
      <c r="L57">
        <v>70</v>
      </c>
      <c r="M57" s="12">
        <v>73.333333333333329</v>
      </c>
      <c r="N57" s="12">
        <v>36.666666666666657</v>
      </c>
      <c r="O57">
        <v>2</v>
      </c>
      <c r="P57">
        <v>3</v>
      </c>
      <c r="Q57">
        <v>2</v>
      </c>
      <c r="R57">
        <v>10</v>
      </c>
      <c r="S57">
        <v>1</v>
      </c>
      <c r="T57">
        <v>1</v>
      </c>
      <c r="U57">
        <v>2</v>
      </c>
      <c r="V57">
        <v>2</v>
      </c>
      <c r="W57">
        <v>1</v>
      </c>
      <c r="X57">
        <f>VLOOKUP(B57,stf!B:E,4,0)</f>
        <v>8.6999999999999993</v>
      </c>
    </row>
    <row r="58" spans="1:24" x14ac:dyDescent="0.25">
      <c r="A58" s="1">
        <v>42759</v>
      </c>
      <c r="B58">
        <v>11861063</v>
      </c>
      <c r="C58" t="s">
        <v>31</v>
      </c>
      <c r="D58">
        <v>42.328164724635393</v>
      </c>
      <c r="E58">
        <v>-71.105695058575805</v>
      </c>
      <c r="F58">
        <v>3.3180000000000001</v>
      </c>
      <c r="G58" t="s">
        <v>24</v>
      </c>
      <c r="H58" t="s">
        <v>25</v>
      </c>
      <c r="I58">
        <v>1</v>
      </c>
      <c r="J58">
        <v>0</v>
      </c>
      <c r="K58">
        <v>10</v>
      </c>
      <c r="L58">
        <v>70</v>
      </c>
      <c r="M58" s="12">
        <v>73.333333333333329</v>
      </c>
      <c r="N58" s="12">
        <v>36.666666666666657</v>
      </c>
      <c r="O58">
        <v>2</v>
      </c>
      <c r="P58">
        <v>3</v>
      </c>
      <c r="Q58">
        <v>2</v>
      </c>
      <c r="R58">
        <v>10</v>
      </c>
      <c r="S58">
        <v>1</v>
      </c>
      <c r="T58">
        <v>1</v>
      </c>
      <c r="U58">
        <v>2</v>
      </c>
      <c r="V58">
        <v>2</v>
      </c>
      <c r="W58">
        <v>1</v>
      </c>
      <c r="X58">
        <f>VLOOKUP(B58,stf!B:E,4,0)</f>
        <v>8.6999999999999993</v>
      </c>
    </row>
    <row r="59" spans="1:24" x14ac:dyDescent="0.25">
      <c r="A59" s="1">
        <v>42760</v>
      </c>
      <c r="B59">
        <v>11861063</v>
      </c>
      <c r="C59" t="s">
        <v>31</v>
      </c>
      <c r="D59">
        <v>42.328164724635393</v>
      </c>
      <c r="E59">
        <v>-71.105695058575805</v>
      </c>
      <c r="F59">
        <v>3.3180000000000001</v>
      </c>
      <c r="G59" t="s">
        <v>24</v>
      </c>
      <c r="H59" t="s">
        <v>25</v>
      </c>
      <c r="I59">
        <v>1</v>
      </c>
      <c r="J59">
        <v>0</v>
      </c>
      <c r="K59">
        <v>10</v>
      </c>
      <c r="L59">
        <v>72</v>
      </c>
      <c r="M59" s="12">
        <v>75.333333333333329</v>
      </c>
      <c r="N59" s="12">
        <v>37.666666666666657</v>
      </c>
      <c r="O59">
        <v>2</v>
      </c>
      <c r="P59">
        <v>3</v>
      </c>
      <c r="Q59">
        <v>2</v>
      </c>
      <c r="R59">
        <v>10</v>
      </c>
      <c r="S59">
        <v>1</v>
      </c>
      <c r="T59">
        <v>1</v>
      </c>
      <c r="U59">
        <v>2</v>
      </c>
      <c r="V59">
        <v>2</v>
      </c>
      <c r="W59">
        <v>1</v>
      </c>
      <c r="X59">
        <f>VLOOKUP(B59,stf!B:E,4,0)</f>
        <v>8.6999999999999993</v>
      </c>
    </row>
    <row r="60" spans="1:24" x14ac:dyDescent="0.25">
      <c r="A60" s="1">
        <v>42758</v>
      </c>
      <c r="B60">
        <v>3897995</v>
      </c>
      <c r="C60" t="s">
        <v>49</v>
      </c>
      <c r="D60">
        <v>42.350543446413447</v>
      </c>
      <c r="E60">
        <v>-71.143844015075146</v>
      </c>
      <c r="F60">
        <v>5.0369999999999999</v>
      </c>
      <c r="G60" t="s">
        <v>24</v>
      </c>
      <c r="H60" t="s">
        <v>25</v>
      </c>
      <c r="I60">
        <v>1</v>
      </c>
      <c r="J60">
        <v>0</v>
      </c>
      <c r="K60">
        <v>0</v>
      </c>
      <c r="L60">
        <v>72</v>
      </c>
      <c r="M60" s="12">
        <v>72</v>
      </c>
      <c r="N60" s="12">
        <v>72</v>
      </c>
      <c r="O60">
        <v>1</v>
      </c>
      <c r="P60">
        <v>2</v>
      </c>
      <c r="Q60">
        <v>1</v>
      </c>
      <c r="R60">
        <v>25</v>
      </c>
      <c r="S60">
        <v>1</v>
      </c>
      <c r="T60">
        <v>2</v>
      </c>
      <c r="U60">
        <v>1</v>
      </c>
      <c r="V60">
        <v>0.5</v>
      </c>
      <c r="W60">
        <v>1</v>
      </c>
      <c r="X60">
        <f>VLOOKUP(B60,stf!B:E,4,0)</f>
        <v>8.58</v>
      </c>
    </row>
    <row r="61" spans="1:24" x14ac:dyDescent="0.25">
      <c r="A61" s="1">
        <v>42759</v>
      </c>
      <c r="B61">
        <v>3897995</v>
      </c>
      <c r="C61" t="s">
        <v>49</v>
      </c>
      <c r="D61">
        <v>42.350543446413447</v>
      </c>
      <c r="E61">
        <v>-71.143844015075146</v>
      </c>
      <c r="F61">
        <v>5.0369999999999999</v>
      </c>
      <c r="G61" t="s">
        <v>24</v>
      </c>
      <c r="H61" t="s">
        <v>25</v>
      </c>
      <c r="I61">
        <v>1</v>
      </c>
      <c r="J61">
        <v>0</v>
      </c>
      <c r="K61">
        <v>0</v>
      </c>
      <c r="L61">
        <v>72</v>
      </c>
      <c r="M61" s="12">
        <v>72</v>
      </c>
      <c r="N61" s="12">
        <v>72</v>
      </c>
      <c r="O61">
        <v>1</v>
      </c>
      <c r="P61">
        <v>2</v>
      </c>
      <c r="Q61">
        <v>1</v>
      </c>
      <c r="R61">
        <v>25</v>
      </c>
      <c r="S61">
        <v>1</v>
      </c>
      <c r="T61">
        <v>2</v>
      </c>
      <c r="U61">
        <v>1</v>
      </c>
      <c r="V61">
        <v>0.5</v>
      </c>
      <c r="W61">
        <v>1</v>
      </c>
      <c r="X61">
        <f>VLOOKUP(B61,stf!B:E,4,0)</f>
        <v>8.58</v>
      </c>
    </row>
    <row r="62" spans="1:24" x14ac:dyDescent="0.25">
      <c r="A62" s="1">
        <v>42760</v>
      </c>
      <c r="B62">
        <v>3897995</v>
      </c>
      <c r="C62" t="s">
        <v>49</v>
      </c>
      <c r="D62">
        <v>42.350543446413447</v>
      </c>
      <c r="E62">
        <v>-71.143844015075146</v>
      </c>
      <c r="F62">
        <v>5.0369999999999999</v>
      </c>
      <c r="G62" t="s">
        <v>24</v>
      </c>
      <c r="H62" t="s">
        <v>25</v>
      </c>
      <c r="I62">
        <v>1</v>
      </c>
      <c r="J62">
        <v>0</v>
      </c>
      <c r="K62">
        <v>0</v>
      </c>
      <c r="L62">
        <v>72</v>
      </c>
      <c r="M62" s="12">
        <v>72</v>
      </c>
      <c r="N62" s="12">
        <v>72</v>
      </c>
      <c r="O62">
        <v>1</v>
      </c>
      <c r="P62">
        <v>2</v>
      </c>
      <c r="Q62">
        <v>1</v>
      </c>
      <c r="R62">
        <v>25</v>
      </c>
      <c r="S62">
        <v>1</v>
      </c>
      <c r="T62">
        <v>2</v>
      </c>
      <c r="U62">
        <v>1</v>
      </c>
      <c r="V62">
        <v>0.5</v>
      </c>
      <c r="W62">
        <v>1</v>
      </c>
      <c r="X62">
        <f>VLOOKUP(B62,stf!B:E,4,0)</f>
        <v>8.58</v>
      </c>
    </row>
    <row r="63" spans="1:24" x14ac:dyDescent="0.25">
      <c r="A63" s="1">
        <v>42758</v>
      </c>
      <c r="B63">
        <v>14898198</v>
      </c>
      <c r="C63" t="s">
        <v>32</v>
      </c>
      <c r="D63">
        <v>42.350711288944161</v>
      </c>
      <c r="E63">
        <v>-71.062748760046901</v>
      </c>
      <c r="F63">
        <v>0.93</v>
      </c>
      <c r="G63" t="s">
        <v>27</v>
      </c>
      <c r="H63" t="s">
        <v>25</v>
      </c>
      <c r="I63">
        <v>1</v>
      </c>
      <c r="J63">
        <v>100</v>
      </c>
      <c r="K63">
        <v>10</v>
      </c>
      <c r="L63">
        <v>93</v>
      </c>
      <c r="M63" s="12">
        <v>159.66666666666671</v>
      </c>
      <c r="N63" s="12">
        <v>79.833333333333329</v>
      </c>
      <c r="O63">
        <v>2</v>
      </c>
      <c r="P63">
        <v>3</v>
      </c>
      <c r="Q63">
        <v>2</v>
      </c>
      <c r="R63">
        <v>30</v>
      </c>
      <c r="S63">
        <v>1</v>
      </c>
      <c r="T63">
        <v>2</v>
      </c>
      <c r="U63">
        <v>2</v>
      </c>
      <c r="V63">
        <v>1</v>
      </c>
      <c r="W63">
        <v>1</v>
      </c>
      <c r="X63">
        <f>VLOOKUP(B63,stf!B:E,4,0)</f>
        <v>8.06</v>
      </c>
    </row>
    <row r="64" spans="1:24" x14ac:dyDescent="0.25">
      <c r="A64" s="1">
        <v>42759</v>
      </c>
      <c r="B64">
        <v>14898198</v>
      </c>
      <c r="C64" t="s">
        <v>32</v>
      </c>
      <c r="D64">
        <v>42.350711288944161</v>
      </c>
      <c r="E64">
        <v>-71.062748760046901</v>
      </c>
      <c r="F64">
        <v>0.93</v>
      </c>
      <c r="G64" t="s">
        <v>27</v>
      </c>
      <c r="H64" t="s">
        <v>25</v>
      </c>
      <c r="I64">
        <v>1</v>
      </c>
      <c r="J64">
        <v>100</v>
      </c>
      <c r="K64">
        <v>10</v>
      </c>
      <c r="L64">
        <v>93</v>
      </c>
      <c r="M64" s="12">
        <v>159.66666666666671</v>
      </c>
      <c r="N64" s="12">
        <v>79.833333333333329</v>
      </c>
      <c r="O64">
        <v>2</v>
      </c>
      <c r="P64">
        <v>3</v>
      </c>
      <c r="Q64">
        <v>2</v>
      </c>
      <c r="R64">
        <v>30</v>
      </c>
      <c r="S64">
        <v>1</v>
      </c>
      <c r="T64">
        <v>2</v>
      </c>
      <c r="U64">
        <v>2</v>
      </c>
      <c r="V64">
        <v>1</v>
      </c>
      <c r="W64">
        <v>1</v>
      </c>
      <c r="X64">
        <f>VLOOKUP(B64,stf!B:E,4,0)</f>
        <v>8.06</v>
      </c>
    </row>
    <row r="65" spans="1:24" x14ac:dyDescent="0.25">
      <c r="A65" s="1">
        <v>42760</v>
      </c>
      <c r="B65">
        <v>14898198</v>
      </c>
      <c r="C65" t="s">
        <v>32</v>
      </c>
      <c r="D65">
        <v>42.350711288944161</v>
      </c>
      <c r="E65">
        <v>-71.062748760046901</v>
      </c>
      <c r="F65">
        <v>0.93</v>
      </c>
      <c r="G65" t="s">
        <v>27</v>
      </c>
      <c r="H65" t="s">
        <v>25</v>
      </c>
      <c r="I65">
        <v>1</v>
      </c>
      <c r="J65">
        <v>100</v>
      </c>
      <c r="K65">
        <v>10</v>
      </c>
      <c r="L65">
        <v>93</v>
      </c>
      <c r="M65" s="12">
        <v>159.66666666666671</v>
      </c>
      <c r="N65" s="12">
        <v>79.833333333333329</v>
      </c>
      <c r="O65">
        <v>2</v>
      </c>
      <c r="P65">
        <v>3</v>
      </c>
      <c r="Q65">
        <v>2</v>
      </c>
      <c r="R65">
        <v>30</v>
      </c>
      <c r="S65">
        <v>1</v>
      </c>
      <c r="T65">
        <v>2</v>
      </c>
      <c r="U65">
        <v>2</v>
      </c>
      <c r="V65">
        <v>1</v>
      </c>
      <c r="W65">
        <v>1</v>
      </c>
      <c r="X65">
        <f>VLOOKUP(B65,stf!B:E,4,0)</f>
        <v>8.06</v>
      </c>
    </row>
    <row r="66" spans="1:24" x14ac:dyDescent="0.25">
      <c r="A66" s="1">
        <v>42758</v>
      </c>
      <c r="B66">
        <v>4573458</v>
      </c>
      <c r="C66" t="s">
        <v>33</v>
      </c>
      <c r="D66">
        <v>42.363954289106552</v>
      </c>
      <c r="E66">
        <v>-71.051586897049219</v>
      </c>
      <c r="F66">
        <v>1.2629999999999999</v>
      </c>
      <c r="G66" t="s">
        <v>27</v>
      </c>
      <c r="H66" t="s">
        <v>29</v>
      </c>
      <c r="I66">
        <v>1</v>
      </c>
      <c r="J66">
        <v>300</v>
      </c>
      <c r="K66">
        <v>90</v>
      </c>
      <c r="L66">
        <v>129</v>
      </c>
      <c r="M66" s="12">
        <v>259</v>
      </c>
      <c r="N66" s="12">
        <v>86.333333333333329</v>
      </c>
      <c r="O66">
        <v>3</v>
      </c>
      <c r="P66">
        <v>4</v>
      </c>
      <c r="Q66">
        <v>3</v>
      </c>
      <c r="R66">
        <v>25</v>
      </c>
      <c r="S66">
        <v>2</v>
      </c>
      <c r="T66">
        <v>1</v>
      </c>
      <c r="U66">
        <v>1.5</v>
      </c>
      <c r="V66">
        <v>3</v>
      </c>
      <c r="W66">
        <v>1</v>
      </c>
      <c r="X66">
        <f>VLOOKUP(B66,stf!B:E,4,0)</f>
        <v>8.3800000000000008</v>
      </c>
    </row>
    <row r="67" spans="1:24" x14ac:dyDescent="0.25">
      <c r="A67" s="1">
        <v>42759</v>
      </c>
      <c r="B67">
        <v>4573458</v>
      </c>
      <c r="C67" t="s">
        <v>33</v>
      </c>
      <c r="D67">
        <v>42.363954289106552</v>
      </c>
      <c r="E67">
        <v>-71.051586897049219</v>
      </c>
      <c r="F67">
        <v>1.2629999999999999</v>
      </c>
      <c r="G67" t="s">
        <v>27</v>
      </c>
      <c r="H67" t="s">
        <v>29</v>
      </c>
      <c r="I67">
        <v>1</v>
      </c>
      <c r="J67">
        <v>300</v>
      </c>
      <c r="K67">
        <v>90</v>
      </c>
      <c r="L67">
        <v>129</v>
      </c>
      <c r="M67" s="12">
        <v>259</v>
      </c>
      <c r="N67" s="12">
        <v>86.333333333333329</v>
      </c>
      <c r="O67">
        <v>3</v>
      </c>
      <c r="P67">
        <v>4</v>
      </c>
      <c r="Q67">
        <v>3</v>
      </c>
      <c r="R67">
        <v>25</v>
      </c>
      <c r="S67">
        <v>2</v>
      </c>
      <c r="T67">
        <v>1</v>
      </c>
      <c r="U67">
        <v>1.5</v>
      </c>
      <c r="V67">
        <v>3</v>
      </c>
      <c r="W67">
        <v>1</v>
      </c>
      <c r="X67">
        <f>VLOOKUP(B67,stf!B:E,4,0)</f>
        <v>8.3800000000000008</v>
      </c>
    </row>
    <row r="68" spans="1:24" x14ac:dyDescent="0.25">
      <c r="A68" s="1">
        <v>42760</v>
      </c>
      <c r="B68">
        <v>4573458</v>
      </c>
      <c r="C68" t="s">
        <v>33</v>
      </c>
      <c r="D68">
        <v>42.363954289106552</v>
      </c>
      <c r="E68">
        <v>-71.051586897049219</v>
      </c>
      <c r="F68">
        <v>1.2629999999999999</v>
      </c>
      <c r="G68" t="s">
        <v>27</v>
      </c>
      <c r="H68" t="s">
        <v>29</v>
      </c>
      <c r="I68">
        <v>1</v>
      </c>
      <c r="J68">
        <v>300</v>
      </c>
      <c r="K68">
        <v>90</v>
      </c>
      <c r="L68">
        <v>129</v>
      </c>
      <c r="M68" s="12">
        <v>259</v>
      </c>
      <c r="N68" s="12">
        <v>86.333333333333329</v>
      </c>
      <c r="O68">
        <v>3</v>
      </c>
      <c r="P68">
        <v>4</v>
      </c>
      <c r="Q68">
        <v>3</v>
      </c>
      <c r="R68">
        <v>25</v>
      </c>
      <c r="S68">
        <v>2</v>
      </c>
      <c r="T68">
        <v>1</v>
      </c>
      <c r="U68">
        <v>1.5</v>
      </c>
      <c r="V68">
        <v>3</v>
      </c>
      <c r="W68">
        <v>1</v>
      </c>
      <c r="X68">
        <f>VLOOKUP(B68,stf!B:E,4,0)</f>
        <v>8.3800000000000008</v>
      </c>
    </row>
    <row r="69" spans="1:24" x14ac:dyDescent="0.25">
      <c r="A69" s="1">
        <v>42758</v>
      </c>
      <c r="B69">
        <v>3898015</v>
      </c>
      <c r="C69" t="s">
        <v>49</v>
      </c>
      <c r="D69">
        <v>42.349988428781216</v>
      </c>
      <c r="E69">
        <v>-71.144202077158212</v>
      </c>
      <c r="F69">
        <v>5.0529999999999999</v>
      </c>
      <c r="G69" t="s">
        <v>24</v>
      </c>
      <c r="H69" t="s">
        <v>25</v>
      </c>
      <c r="I69">
        <v>1</v>
      </c>
      <c r="J69">
        <v>0</v>
      </c>
      <c r="K69">
        <v>0</v>
      </c>
      <c r="L69">
        <v>69</v>
      </c>
      <c r="M69" s="12">
        <v>69</v>
      </c>
      <c r="N69" s="12">
        <v>69</v>
      </c>
      <c r="O69">
        <v>1</v>
      </c>
      <c r="P69">
        <v>2</v>
      </c>
      <c r="Q69">
        <v>1</v>
      </c>
      <c r="R69">
        <v>20</v>
      </c>
      <c r="S69">
        <v>1</v>
      </c>
      <c r="T69">
        <v>2</v>
      </c>
      <c r="U69">
        <v>1</v>
      </c>
      <c r="V69">
        <v>0.5</v>
      </c>
      <c r="W69">
        <v>1</v>
      </c>
      <c r="X69">
        <f>VLOOKUP(B69,stf!B:E,4,0)</f>
        <v>8.57</v>
      </c>
    </row>
    <row r="70" spans="1:24" x14ac:dyDescent="0.25">
      <c r="A70" s="1">
        <v>42759</v>
      </c>
      <c r="B70">
        <v>3898015</v>
      </c>
      <c r="C70" t="s">
        <v>49</v>
      </c>
      <c r="D70">
        <v>42.349988428781216</v>
      </c>
      <c r="E70">
        <v>-71.144202077158212</v>
      </c>
      <c r="F70">
        <v>5.0529999999999999</v>
      </c>
      <c r="G70" t="s">
        <v>24</v>
      </c>
      <c r="H70" t="s">
        <v>25</v>
      </c>
      <c r="I70">
        <v>1</v>
      </c>
      <c r="J70">
        <v>0</v>
      </c>
      <c r="K70">
        <v>0</v>
      </c>
      <c r="L70">
        <v>69</v>
      </c>
      <c r="M70" s="12">
        <v>69</v>
      </c>
      <c r="N70" s="12">
        <v>69</v>
      </c>
      <c r="O70">
        <v>1</v>
      </c>
      <c r="P70">
        <v>2</v>
      </c>
      <c r="Q70">
        <v>1</v>
      </c>
      <c r="R70">
        <v>20</v>
      </c>
      <c r="S70">
        <v>1</v>
      </c>
      <c r="T70">
        <v>2</v>
      </c>
      <c r="U70">
        <v>1</v>
      </c>
      <c r="V70">
        <v>0.5</v>
      </c>
      <c r="W70">
        <v>1</v>
      </c>
      <c r="X70">
        <f>VLOOKUP(B70,stf!B:E,4,0)</f>
        <v>8.57</v>
      </c>
    </row>
    <row r="71" spans="1:24" x14ac:dyDescent="0.25">
      <c r="A71" s="1">
        <v>42760</v>
      </c>
      <c r="B71">
        <v>3898015</v>
      </c>
      <c r="C71" t="s">
        <v>49</v>
      </c>
      <c r="D71">
        <v>42.349988428781216</v>
      </c>
      <c r="E71">
        <v>-71.144202077158212</v>
      </c>
      <c r="F71">
        <v>5.0529999999999999</v>
      </c>
      <c r="G71" t="s">
        <v>24</v>
      </c>
      <c r="H71" t="s">
        <v>25</v>
      </c>
      <c r="I71">
        <v>1</v>
      </c>
      <c r="J71">
        <v>0</v>
      </c>
      <c r="K71">
        <v>0</v>
      </c>
      <c r="L71">
        <v>69</v>
      </c>
      <c r="M71" s="12">
        <v>69</v>
      </c>
      <c r="N71" s="12">
        <v>69</v>
      </c>
      <c r="O71">
        <v>1</v>
      </c>
      <c r="P71">
        <v>2</v>
      </c>
      <c r="Q71">
        <v>1</v>
      </c>
      <c r="R71">
        <v>20</v>
      </c>
      <c r="S71">
        <v>1</v>
      </c>
      <c r="T71">
        <v>2</v>
      </c>
      <c r="U71">
        <v>1</v>
      </c>
      <c r="V71">
        <v>0.5</v>
      </c>
      <c r="W71">
        <v>1</v>
      </c>
      <c r="X71">
        <f>VLOOKUP(B71,stf!B:E,4,0)</f>
        <v>8.57</v>
      </c>
    </row>
    <row r="72" spans="1:24" x14ac:dyDescent="0.25">
      <c r="A72" s="1">
        <v>42758</v>
      </c>
      <c r="B72">
        <v>3602379</v>
      </c>
      <c r="C72" t="s">
        <v>34</v>
      </c>
      <c r="D72">
        <v>42.329090902213949</v>
      </c>
      <c r="E72">
        <v>-71.094572503721906</v>
      </c>
      <c r="F72">
        <v>2.77</v>
      </c>
      <c r="G72" t="s">
        <v>27</v>
      </c>
      <c r="H72" t="s">
        <v>29</v>
      </c>
      <c r="I72">
        <v>2</v>
      </c>
      <c r="J72">
        <v>0</v>
      </c>
      <c r="K72">
        <v>0</v>
      </c>
      <c r="L72">
        <v>159</v>
      </c>
      <c r="M72" s="12">
        <v>159</v>
      </c>
      <c r="N72" s="12">
        <v>79.5</v>
      </c>
      <c r="O72">
        <v>2</v>
      </c>
      <c r="P72">
        <v>4</v>
      </c>
      <c r="Q72">
        <v>2</v>
      </c>
      <c r="R72">
        <v>20</v>
      </c>
      <c r="S72">
        <v>1</v>
      </c>
      <c r="T72">
        <v>1</v>
      </c>
      <c r="U72">
        <v>2</v>
      </c>
      <c r="V72">
        <v>2</v>
      </c>
      <c r="W72">
        <v>1</v>
      </c>
      <c r="X72">
        <f>VLOOKUP(B72,stf!B:E,4,0)</f>
        <v>8.07</v>
      </c>
    </row>
    <row r="73" spans="1:24" x14ac:dyDescent="0.25">
      <c r="A73" s="1">
        <v>42759</v>
      </c>
      <c r="B73">
        <v>3602379</v>
      </c>
      <c r="C73" t="s">
        <v>34</v>
      </c>
      <c r="D73">
        <v>42.329090902213949</v>
      </c>
      <c r="E73">
        <v>-71.094572503721906</v>
      </c>
      <c r="F73">
        <v>2.77</v>
      </c>
      <c r="G73" t="s">
        <v>27</v>
      </c>
      <c r="H73" t="s">
        <v>29</v>
      </c>
      <c r="I73">
        <v>2</v>
      </c>
      <c r="J73">
        <v>0</v>
      </c>
      <c r="K73">
        <v>0</v>
      </c>
      <c r="L73">
        <v>159</v>
      </c>
      <c r="M73" s="12">
        <v>159</v>
      </c>
      <c r="N73" s="12">
        <v>79.5</v>
      </c>
      <c r="O73">
        <v>2</v>
      </c>
      <c r="P73">
        <v>4</v>
      </c>
      <c r="Q73">
        <v>2</v>
      </c>
      <c r="R73">
        <v>20</v>
      </c>
      <c r="S73">
        <v>1</v>
      </c>
      <c r="T73">
        <v>1</v>
      </c>
      <c r="U73">
        <v>2</v>
      </c>
      <c r="V73">
        <v>2</v>
      </c>
      <c r="W73">
        <v>1</v>
      </c>
      <c r="X73">
        <f>VLOOKUP(B73,stf!B:E,4,0)</f>
        <v>8.07</v>
      </c>
    </row>
    <row r="74" spans="1:24" x14ac:dyDescent="0.25">
      <c r="A74" s="1">
        <v>42760</v>
      </c>
      <c r="B74">
        <v>3602379</v>
      </c>
      <c r="C74" t="s">
        <v>34</v>
      </c>
      <c r="D74">
        <v>42.329090902213949</v>
      </c>
      <c r="E74">
        <v>-71.094572503721906</v>
      </c>
      <c r="F74">
        <v>2.77</v>
      </c>
      <c r="G74" t="s">
        <v>27</v>
      </c>
      <c r="H74" t="s">
        <v>29</v>
      </c>
      <c r="I74">
        <v>2</v>
      </c>
      <c r="J74">
        <v>0</v>
      </c>
      <c r="K74">
        <v>0</v>
      </c>
      <c r="L74">
        <v>159</v>
      </c>
      <c r="M74" s="12">
        <v>159</v>
      </c>
      <c r="N74" s="12">
        <v>79.5</v>
      </c>
      <c r="O74">
        <v>2</v>
      </c>
      <c r="P74">
        <v>4</v>
      </c>
      <c r="Q74">
        <v>2</v>
      </c>
      <c r="R74">
        <v>20</v>
      </c>
      <c r="S74">
        <v>1</v>
      </c>
      <c r="T74">
        <v>1</v>
      </c>
      <c r="U74">
        <v>2</v>
      </c>
      <c r="V74">
        <v>2</v>
      </c>
      <c r="W74">
        <v>1</v>
      </c>
      <c r="X74">
        <f>VLOOKUP(B74,stf!B:E,4,0)</f>
        <v>8.07</v>
      </c>
    </row>
    <row r="75" spans="1:24" x14ac:dyDescent="0.25">
      <c r="A75" s="1">
        <v>42758</v>
      </c>
      <c r="B75">
        <v>8153848</v>
      </c>
      <c r="C75" t="s">
        <v>34</v>
      </c>
      <c r="D75">
        <v>42.330182098905773</v>
      </c>
      <c r="E75">
        <v>-71.093374064276958</v>
      </c>
      <c r="F75">
        <v>2.6829999999999998</v>
      </c>
      <c r="G75" t="s">
        <v>24</v>
      </c>
      <c r="H75" t="s">
        <v>25</v>
      </c>
      <c r="I75">
        <v>1</v>
      </c>
      <c r="J75">
        <v>0</v>
      </c>
      <c r="K75">
        <v>10</v>
      </c>
      <c r="L75">
        <v>159</v>
      </c>
      <c r="M75" s="12">
        <v>162.33333333333329</v>
      </c>
      <c r="N75" s="12">
        <v>81.166666666666671</v>
      </c>
      <c r="O75">
        <v>2</v>
      </c>
      <c r="P75">
        <v>2</v>
      </c>
      <c r="Q75">
        <v>2</v>
      </c>
      <c r="R75">
        <v>0</v>
      </c>
      <c r="S75">
        <v>1</v>
      </c>
      <c r="T75">
        <v>2</v>
      </c>
      <c r="U75">
        <v>2</v>
      </c>
      <c r="V75">
        <v>1</v>
      </c>
      <c r="W75">
        <v>1</v>
      </c>
      <c r="X75">
        <f>VLOOKUP(B75,stf!B:E,4,0)</f>
        <v>8.35</v>
      </c>
    </row>
    <row r="76" spans="1:24" x14ac:dyDescent="0.25">
      <c r="A76" s="1">
        <v>42759</v>
      </c>
      <c r="B76">
        <v>8153848</v>
      </c>
      <c r="C76" t="s">
        <v>34</v>
      </c>
      <c r="D76">
        <v>42.330182098905773</v>
      </c>
      <c r="E76">
        <v>-71.093374064276958</v>
      </c>
      <c r="F76">
        <v>2.6829999999999998</v>
      </c>
      <c r="G76" t="s">
        <v>24</v>
      </c>
      <c r="H76" t="s">
        <v>25</v>
      </c>
      <c r="I76">
        <v>1</v>
      </c>
      <c r="J76">
        <v>0</v>
      </c>
      <c r="K76">
        <v>10</v>
      </c>
      <c r="L76">
        <v>148</v>
      </c>
      <c r="M76" s="12">
        <v>151.33333333333329</v>
      </c>
      <c r="N76" s="12">
        <v>75.666666666666671</v>
      </c>
      <c r="O76">
        <v>2</v>
      </c>
      <c r="P76">
        <v>2</v>
      </c>
      <c r="Q76">
        <v>2</v>
      </c>
      <c r="R76">
        <v>0</v>
      </c>
      <c r="S76">
        <v>1</v>
      </c>
      <c r="T76">
        <v>2</v>
      </c>
      <c r="U76">
        <v>2</v>
      </c>
      <c r="V76">
        <v>1</v>
      </c>
      <c r="W76">
        <v>1</v>
      </c>
      <c r="X76">
        <f>VLOOKUP(B76,stf!B:E,4,0)</f>
        <v>8.35</v>
      </c>
    </row>
    <row r="77" spans="1:24" x14ac:dyDescent="0.25">
      <c r="A77" s="1">
        <v>42760</v>
      </c>
      <c r="B77">
        <v>8153848</v>
      </c>
      <c r="C77" t="s">
        <v>34</v>
      </c>
      <c r="D77">
        <v>42.330182098905773</v>
      </c>
      <c r="E77">
        <v>-71.093374064276958</v>
      </c>
      <c r="F77">
        <v>2.6829999999999998</v>
      </c>
      <c r="G77" t="s">
        <v>24</v>
      </c>
      <c r="H77" t="s">
        <v>25</v>
      </c>
      <c r="I77">
        <v>1</v>
      </c>
      <c r="J77">
        <v>0</v>
      </c>
      <c r="K77">
        <v>10</v>
      </c>
      <c r="L77">
        <v>152</v>
      </c>
      <c r="M77" s="12">
        <v>155.33333333333329</v>
      </c>
      <c r="N77" s="12">
        <v>77.666666666666671</v>
      </c>
      <c r="O77">
        <v>2</v>
      </c>
      <c r="P77">
        <v>2</v>
      </c>
      <c r="Q77">
        <v>2</v>
      </c>
      <c r="R77">
        <v>0</v>
      </c>
      <c r="S77">
        <v>1</v>
      </c>
      <c r="T77">
        <v>2</v>
      </c>
      <c r="U77">
        <v>2</v>
      </c>
      <c r="V77">
        <v>1</v>
      </c>
      <c r="W77">
        <v>1</v>
      </c>
      <c r="X77">
        <f>VLOOKUP(B77,stf!B:E,4,0)</f>
        <v>8.35</v>
      </c>
    </row>
    <row r="78" spans="1:24" x14ac:dyDescent="0.25">
      <c r="A78" s="1">
        <v>42758</v>
      </c>
      <c r="B78">
        <v>3021446</v>
      </c>
      <c r="C78" t="s">
        <v>28</v>
      </c>
      <c r="D78">
        <v>42.31846334578227</v>
      </c>
      <c r="E78">
        <v>-71.107927048553535</v>
      </c>
      <c r="F78">
        <v>3.72</v>
      </c>
      <c r="G78" t="s">
        <v>27</v>
      </c>
      <c r="H78" t="s">
        <v>25</v>
      </c>
      <c r="I78">
        <v>2</v>
      </c>
      <c r="J78">
        <v>0</v>
      </c>
      <c r="K78">
        <v>25</v>
      </c>
      <c r="L78">
        <v>56</v>
      </c>
      <c r="M78" s="12">
        <v>64.333333333333329</v>
      </c>
      <c r="N78" s="12">
        <v>64.333333333333329</v>
      </c>
      <c r="O78">
        <v>1</v>
      </c>
      <c r="P78">
        <v>2</v>
      </c>
      <c r="Q78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f>VLOOKUP(B78,stf!B:E,4,0)</f>
        <v>8.5500000000000007</v>
      </c>
    </row>
    <row r="79" spans="1:24" x14ac:dyDescent="0.25">
      <c r="A79" s="1">
        <v>42759</v>
      </c>
      <c r="B79">
        <v>3021446</v>
      </c>
      <c r="C79" t="s">
        <v>28</v>
      </c>
      <c r="D79">
        <v>42.31846334578227</v>
      </c>
      <c r="E79">
        <v>-71.107927048553535</v>
      </c>
      <c r="F79">
        <v>3.72</v>
      </c>
      <c r="G79" t="s">
        <v>27</v>
      </c>
      <c r="H79" t="s">
        <v>25</v>
      </c>
      <c r="I79">
        <v>2</v>
      </c>
      <c r="J79">
        <v>0</v>
      </c>
      <c r="K79">
        <v>25</v>
      </c>
      <c r="L79">
        <v>56</v>
      </c>
      <c r="M79" s="12">
        <v>64.333333333333329</v>
      </c>
      <c r="N79" s="12">
        <v>64.333333333333329</v>
      </c>
      <c r="O79">
        <v>1</v>
      </c>
      <c r="P79">
        <v>2</v>
      </c>
      <c r="Q79">
        <v>1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f>VLOOKUP(B79,stf!B:E,4,0)</f>
        <v>8.5500000000000007</v>
      </c>
    </row>
    <row r="80" spans="1:24" x14ac:dyDescent="0.25">
      <c r="A80" s="1">
        <v>42760</v>
      </c>
      <c r="B80">
        <v>3021446</v>
      </c>
      <c r="C80" t="s">
        <v>28</v>
      </c>
      <c r="D80">
        <v>42.31846334578227</v>
      </c>
      <c r="E80">
        <v>-71.107927048553535</v>
      </c>
      <c r="F80">
        <v>3.72</v>
      </c>
      <c r="G80" t="s">
        <v>27</v>
      </c>
      <c r="H80" t="s">
        <v>25</v>
      </c>
      <c r="I80">
        <v>2</v>
      </c>
      <c r="J80">
        <v>0</v>
      </c>
      <c r="K80">
        <v>25</v>
      </c>
      <c r="L80">
        <v>65</v>
      </c>
      <c r="M80" s="12">
        <v>73.333333333333329</v>
      </c>
      <c r="N80" s="12">
        <v>73.333333333333329</v>
      </c>
      <c r="O80">
        <v>1</v>
      </c>
      <c r="P80">
        <v>2</v>
      </c>
      <c r="Q80">
        <v>1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f>VLOOKUP(B80,stf!B:E,4,0)</f>
        <v>8.5500000000000007</v>
      </c>
    </row>
    <row r="81" spans="1:24" x14ac:dyDescent="0.25">
      <c r="A81" s="1">
        <v>42758</v>
      </c>
      <c r="B81">
        <v>9711934</v>
      </c>
      <c r="C81" t="s">
        <v>37</v>
      </c>
      <c r="D81">
        <v>42.367409373255157</v>
      </c>
      <c r="E81">
        <v>-71.036816082301897</v>
      </c>
      <c r="F81">
        <v>1.532</v>
      </c>
      <c r="G81" t="s">
        <v>27</v>
      </c>
      <c r="H81" t="s">
        <v>25</v>
      </c>
      <c r="I81">
        <v>1</v>
      </c>
      <c r="J81">
        <v>0</v>
      </c>
      <c r="K81">
        <v>0</v>
      </c>
      <c r="L81">
        <v>77</v>
      </c>
      <c r="M81" s="12">
        <v>77</v>
      </c>
      <c r="N81" s="12">
        <v>77</v>
      </c>
      <c r="O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V81">
        <v>1</v>
      </c>
      <c r="W81">
        <v>1</v>
      </c>
      <c r="X81">
        <f>VLOOKUP(B81,stf!B:E,4,0)</f>
        <v>8.5500000000000007</v>
      </c>
    </row>
    <row r="82" spans="1:24" x14ac:dyDescent="0.25">
      <c r="A82" s="1">
        <v>42759</v>
      </c>
      <c r="B82">
        <v>9711934</v>
      </c>
      <c r="C82" t="s">
        <v>37</v>
      </c>
      <c r="D82">
        <v>42.367409373255157</v>
      </c>
      <c r="E82">
        <v>-71.036816082301897</v>
      </c>
      <c r="F82">
        <v>1.532</v>
      </c>
      <c r="G82" t="s">
        <v>27</v>
      </c>
      <c r="H82" t="s">
        <v>25</v>
      </c>
      <c r="I82">
        <v>1</v>
      </c>
      <c r="J82">
        <v>0</v>
      </c>
      <c r="K82">
        <v>0</v>
      </c>
      <c r="L82">
        <v>77</v>
      </c>
      <c r="M82" s="12">
        <v>77</v>
      </c>
      <c r="N82" s="12">
        <v>77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1</v>
      </c>
      <c r="V82">
        <v>1</v>
      </c>
      <c r="W82">
        <v>1</v>
      </c>
      <c r="X82">
        <f>VLOOKUP(B82,stf!B:E,4,0)</f>
        <v>8.5500000000000007</v>
      </c>
    </row>
    <row r="83" spans="1:24" x14ac:dyDescent="0.25">
      <c r="A83" s="1">
        <v>42760</v>
      </c>
      <c r="B83">
        <v>9711934</v>
      </c>
      <c r="C83" t="s">
        <v>37</v>
      </c>
      <c r="D83">
        <v>42.367409373255157</v>
      </c>
      <c r="E83">
        <v>-71.036816082301897</v>
      </c>
      <c r="F83">
        <v>1.532</v>
      </c>
      <c r="G83" t="s">
        <v>27</v>
      </c>
      <c r="H83" t="s">
        <v>25</v>
      </c>
      <c r="I83">
        <v>1</v>
      </c>
      <c r="J83">
        <v>0</v>
      </c>
      <c r="K83">
        <v>0</v>
      </c>
      <c r="L83">
        <v>77</v>
      </c>
      <c r="M83" s="12">
        <v>77</v>
      </c>
      <c r="N83" s="12">
        <v>77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f>VLOOKUP(B83,stf!B:E,4,0)</f>
        <v>8.5500000000000007</v>
      </c>
    </row>
    <row r="84" spans="1:24" x14ac:dyDescent="0.25">
      <c r="A84" s="1">
        <v>42758</v>
      </c>
      <c r="B84">
        <v>10859498</v>
      </c>
      <c r="C84" t="s">
        <v>36</v>
      </c>
      <c r="D84">
        <v>42.34810958200395</v>
      </c>
      <c r="E84">
        <v>-71.086283176699325</v>
      </c>
      <c r="F84">
        <v>2.085</v>
      </c>
      <c r="G84" t="s">
        <v>27</v>
      </c>
      <c r="H84" t="s">
        <v>29</v>
      </c>
      <c r="I84">
        <v>2</v>
      </c>
      <c r="J84">
        <v>0</v>
      </c>
      <c r="K84">
        <v>0</v>
      </c>
      <c r="L84">
        <v>189</v>
      </c>
      <c r="M84" s="12">
        <v>189</v>
      </c>
      <c r="N84" s="12">
        <v>94.5</v>
      </c>
      <c r="O84">
        <v>2</v>
      </c>
      <c r="P84">
        <v>6</v>
      </c>
      <c r="Q84">
        <v>2</v>
      </c>
      <c r="R84">
        <v>0</v>
      </c>
      <c r="S84">
        <v>2</v>
      </c>
      <c r="T84">
        <v>1</v>
      </c>
      <c r="U84">
        <v>1</v>
      </c>
      <c r="V84">
        <v>2</v>
      </c>
      <c r="W84">
        <v>1</v>
      </c>
      <c r="X84">
        <f>VLOOKUP(B84,stf!B:E,4,0)</f>
        <v>8.43</v>
      </c>
    </row>
    <row r="85" spans="1:24" x14ac:dyDescent="0.25">
      <c r="A85" s="1">
        <v>42759</v>
      </c>
      <c r="B85">
        <v>10859498</v>
      </c>
      <c r="C85" t="s">
        <v>36</v>
      </c>
      <c r="D85">
        <v>42.34810958200395</v>
      </c>
      <c r="E85">
        <v>-71.086283176699325</v>
      </c>
      <c r="F85">
        <v>2.085</v>
      </c>
      <c r="G85" t="s">
        <v>27</v>
      </c>
      <c r="H85" t="s">
        <v>29</v>
      </c>
      <c r="I85">
        <v>2</v>
      </c>
      <c r="J85">
        <v>0</v>
      </c>
      <c r="K85">
        <v>0</v>
      </c>
      <c r="L85">
        <v>189</v>
      </c>
      <c r="M85" s="12">
        <v>189</v>
      </c>
      <c r="N85" s="12">
        <v>94.5</v>
      </c>
      <c r="O85">
        <v>2</v>
      </c>
      <c r="P85">
        <v>6</v>
      </c>
      <c r="Q85">
        <v>2</v>
      </c>
      <c r="R85">
        <v>0</v>
      </c>
      <c r="S85">
        <v>2</v>
      </c>
      <c r="T85">
        <v>1</v>
      </c>
      <c r="U85">
        <v>1</v>
      </c>
      <c r="V85">
        <v>2</v>
      </c>
      <c r="W85">
        <v>1</v>
      </c>
      <c r="X85">
        <f>VLOOKUP(B85,stf!B:E,4,0)</f>
        <v>8.43</v>
      </c>
    </row>
    <row r="86" spans="1:24" x14ac:dyDescent="0.25">
      <c r="A86" s="1">
        <v>42760</v>
      </c>
      <c r="B86">
        <v>10859498</v>
      </c>
      <c r="C86" t="s">
        <v>36</v>
      </c>
      <c r="D86">
        <v>42.34810958200395</v>
      </c>
      <c r="E86">
        <v>-71.086283176699325</v>
      </c>
      <c r="F86">
        <v>2.085</v>
      </c>
      <c r="G86" t="s">
        <v>27</v>
      </c>
      <c r="H86" t="s">
        <v>29</v>
      </c>
      <c r="I86">
        <v>2</v>
      </c>
      <c r="J86">
        <v>0</v>
      </c>
      <c r="K86">
        <v>0</v>
      </c>
      <c r="L86">
        <v>189</v>
      </c>
      <c r="M86" s="12">
        <v>189</v>
      </c>
      <c r="N86" s="12">
        <v>94.5</v>
      </c>
      <c r="O86">
        <v>2</v>
      </c>
      <c r="P86">
        <v>6</v>
      </c>
      <c r="Q86">
        <v>2</v>
      </c>
      <c r="R86">
        <v>0</v>
      </c>
      <c r="S86">
        <v>2</v>
      </c>
      <c r="T86">
        <v>1</v>
      </c>
      <c r="U86">
        <v>1</v>
      </c>
      <c r="V86">
        <v>2</v>
      </c>
      <c r="W86">
        <v>1</v>
      </c>
      <c r="X86">
        <f>VLOOKUP(B86,stf!B:E,4,0)</f>
        <v>8.43</v>
      </c>
    </row>
    <row r="87" spans="1:24" x14ac:dyDescent="0.25">
      <c r="A87" s="1">
        <v>42758</v>
      </c>
      <c r="B87">
        <v>10070404</v>
      </c>
      <c r="C87" t="s">
        <v>36</v>
      </c>
      <c r="D87">
        <v>42.354814320268829</v>
      </c>
      <c r="E87">
        <v>-71.074652354768901</v>
      </c>
      <c r="F87">
        <v>1.6</v>
      </c>
      <c r="G87" t="s">
        <v>27</v>
      </c>
      <c r="H87" t="s">
        <v>29</v>
      </c>
      <c r="I87">
        <v>2</v>
      </c>
      <c r="J87">
        <v>0</v>
      </c>
      <c r="K87">
        <v>0</v>
      </c>
      <c r="L87">
        <v>179</v>
      </c>
      <c r="M87" s="12">
        <v>179</v>
      </c>
      <c r="N87" s="12">
        <v>89.5</v>
      </c>
      <c r="O87">
        <v>2</v>
      </c>
      <c r="P87">
        <v>6</v>
      </c>
      <c r="Q87">
        <v>2</v>
      </c>
      <c r="R87">
        <v>0</v>
      </c>
      <c r="S87">
        <v>2</v>
      </c>
      <c r="T87">
        <v>1</v>
      </c>
      <c r="U87">
        <v>1</v>
      </c>
      <c r="V87">
        <v>2</v>
      </c>
      <c r="W87">
        <v>1</v>
      </c>
      <c r="X87">
        <f>VLOOKUP(B87,stf!B:E,4,0)</f>
        <v>8.23</v>
      </c>
    </row>
    <row r="88" spans="1:24" x14ac:dyDescent="0.25">
      <c r="A88" s="1">
        <v>42759</v>
      </c>
      <c r="B88">
        <v>10070404</v>
      </c>
      <c r="C88" t="s">
        <v>36</v>
      </c>
      <c r="D88">
        <v>42.354814320268829</v>
      </c>
      <c r="E88">
        <v>-71.074652354768901</v>
      </c>
      <c r="F88">
        <v>1.6</v>
      </c>
      <c r="G88" t="s">
        <v>27</v>
      </c>
      <c r="H88" t="s">
        <v>29</v>
      </c>
      <c r="I88">
        <v>2</v>
      </c>
      <c r="J88">
        <v>0</v>
      </c>
      <c r="K88">
        <v>0</v>
      </c>
      <c r="L88">
        <v>179</v>
      </c>
      <c r="M88" s="12">
        <v>179</v>
      </c>
      <c r="N88" s="12">
        <v>89.5</v>
      </c>
      <c r="O88">
        <v>2</v>
      </c>
      <c r="P88">
        <v>6</v>
      </c>
      <c r="Q88">
        <v>2</v>
      </c>
      <c r="R88">
        <v>0</v>
      </c>
      <c r="S88">
        <v>2</v>
      </c>
      <c r="T88">
        <v>1</v>
      </c>
      <c r="U88">
        <v>1</v>
      </c>
      <c r="V88">
        <v>2</v>
      </c>
      <c r="W88">
        <v>1</v>
      </c>
      <c r="X88">
        <f>VLOOKUP(B88,stf!B:E,4,0)</f>
        <v>8.23</v>
      </c>
    </row>
    <row r="89" spans="1:24" x14ac:dyDescent="0.25">
      <c r="A89" s="1">
        <v>42760</v>
      </c>
      <c r="B89">
        <v>10070404</v>
      </c>
      <c r="C89" t="s">
        <v>36</v>
      </c>
      <c r="D89">
        <v>42.354814320268829</v>
      </c>
      <c r="E89">
        <v>-71.074652354768901</v>
      </c>
      <c r="F89">
        <v>1.6</v>
      </c>
      <c r="G89" t="s">
        <v>27</v>
      </c>
      <c r="H89" t="s">
        <v>29</v>
      </c>
      <c r="I89">
        <v>2</v>
      </c>
      <c r="J89">
        <v>0</v>
      </c>
      <c r="K89">
        <v>0</v>
      </c>
      <c r="L89">
        <v>179</v>
      </c>
      <c r="M89" s="12">
        <v>179</v>
      </c>
      <c r="N89" s="12">
        <v>89.5</v>
      </c>
      <c r="O89">
        <v>2</v>
      </c>
      <c r="P89">
        <v>6</v>
      </c>
      <c r="Q89">
        <v>2</v>
      </c>
      <c r="R89">
        <v>0</v>
      </c>
      <c r="S89">
        <v>2</v>
      </c>
      <c r="T89">
        <v>1</v>
      </c>
      <c r="U89">
        <v>1</v>
      </c>
      <c r="V89">
        <v>2</v>
      </c>
      <c r="W89">
        <v>1</v>
      </c>
      <c r="X89">
        <f>VLOOKUP(B89,stf!B:E,4,0)</f>
        <v>8.23</v>
      </c>
    </row>
    <row r="90" spans="1:24" x14ac:dyDescent="0.25">
      <c r="A90" s="1">
        <v>42758</v>
      </c>
      <c r="B90">
        <v>10945558</v>
      </c>
      <c r="C90" t="s">
        <v>36</v>
      </c>
      <c r="D90">
        <v>42.346685618964202</v>
      </c>
      <c r="E90">
        <v>-71.079573321587318</v>
      </c>
      <c r="F90">
        <v>1.738</v>
      </c>
      <c r="G90" t="s">
        <v>27</v>
      </c>
      <c r="H90" t="s">
        <v>29</v>
      </c>
      <c r="I90">
        <v>2</v>
      </c>
      <c r="J90">
        <v>0</v>
      </c>
      <c r="K90">
        <v>0</v>
      </c>
      <c r="L90">
        <v>179</v>
      </c>
      <c r="M90" s="12">
        <v>179</v>
      </c>
      <c r="N90" s="12">
        <v>89.5</v>
      </c>
      <c r="O90">
        <v>2</v>
      </c>
      <c r="P90">
        <v>6</v>
      </c>
      <c r="Q90">
        <v>2</v>
      </c>
      <c r="R90">
        <v>0</v>
      </c>
      <c r="S90">
        <v>2</v>
      </c>
      <c r="T90">
        <v>1</v>
      </c>
      <c r="U90">
        <v>1</v>
      </c>
      <c r="V90">
        <v>2</v>
      </c>
      <c r="W90">
        <v>1</v>
      </c>
      <c r="X90">
        <f>VLOOKUP(B90,stf!B:E,4,0)</f>
        <v>8.1999999999999993</v>
      </c>
    </row>
    <row r="91" spans="1:24" x14ac:dyDescent="0.25">
      <c r="A91" s="1">
        <v>42759</v>
      </c>
      <c r="B91">
        <v>10945558</v>
      </c>
      <c r="C91" t="s">
        <v>36</v>
      </c>
      <c r="D91">
        <v>42.346685618964202</v>
      </c>
      <c r="E91">
        <v>-71.079573321587318</v>
      </c>
      <c r="F91">
        <v>1.738</v>
      </c>
      <c r="G91" t="s">
        <v>27</v>
      </c>
      <c r="H91" t="s">
        <v>29</v>
      </c>
      <c r="I91">
        <v>2</v>
      </c>
      <c r="J91">
        <v>0</v>
      </c>
      <c r="K91">
        <v>0</v>
      </c>
      <c r="L91">
        <v>179</v>
      </c>
      <c r="M91" s="12">
        <v>179</v>
      </c>
      <c r="N91" s="12">
        <v>89.5</v>
      </c>
      <c r="O91">
        <v>2</v>
      </c>
      <c r="P91">
        <v>6</v>
      </c>
      <c r="Q91">
        <v>2</v>
      </c>
      <c r="R91">
        <v>0</v>
      </c>
      <c r="S91">
        <v>2</v>
      </c>
      <c r="T91">
        <v>1</v>
      </c>
      <c r="U91">
        <v>1</v>
      </c>
      <c r="V91">
        <v>2</v>
      </c>
      <c r="W91">
        <v>1</v>
      </c>
      <c r="X91">
        <f>VLOOKUP(B91,stf!B:E,4,0)</f>
        <v>8.1999999999999993</v>
      </c>
    </row>
    <row r="92" spans="1:24" x14ac:dyDescent="0.25">
      <c r="A92" s="1">
        <v>42760</v>
      </c>
      <c r="B92">
        <v>10945558</v>
      </c>
      <c r="C92" t="s">
        <v>36</v>
      </c>
      <c r="D92">
        <v>42.346685618964202</v>
      </c>
      <c r="E92">
        <v>-71.079573321587318</v>
      </c>
      <c r="F92">
        <v>1.738</v>
      </c>
      <c r="G92" t="s">
        <v>27</v>
      </c>
      <c r="H92" t="s">
        <v>29</v>
      </c>
      <c r="I92">
        <v>2</v>
      </c>
      <c r="J92">
        <v>0</v>
      </c>
      <c r="K92">
        <v>0</v>
      </c>
      <c r="L92">
        <v>179</v>
      </c>
      <c r="M92" s="12">
        <v>179</v>
      </c>
      <c r="N92" s="12">
        <v>89.5</v>
      </c>
      <c r="O92">
        <v>2</v>
      </c>
      <c r="P92">
        <v>6</v>
      </c>
      <c r="Q92">
        <v>2</v>
      </c>
      <c r="R92">
        <v>0</v>
      </c>
      <c r="S92">
        <v>2</v>
      </c>
      <c r="T92">
        <v>1</v>
      </c>
      <c r="U92">
        <v>1</v>
      </c>
      <c r="V92">
        <v>2</v>
      </c>
      <c r="W92">
        <v>1</v>
      </c>
      <c r="X92">
        <f>VLOOKUP(B92,stf!B:E,4,0)</f>
        <v>8.1999999999999993</v>
      </c>
    </row>
    <row r="93" spans="1:24" x14ac:dyDescent="0.25">
      <c r="A93" s="1">
        <v>42758</v>
      </c>
      <c r="B93">
        <v>4614037</v>
      </c>
      <c r="C93" t="s">
        <v>37</v>
      </c>
      <c r="D93">
        <v>42.380410973785139</v>
      </c>
      <c r="E93">
        <v>-71.030695342229706</v>
      </c>
      <c r="F93">
        <v>2.4820000000000002</v>
      </c>
      <c r="G93" t="s">
        <v>27</v>
      </c>
      <c r="H93" t="s">
        <v>29</v>
      </c>
      <c r="I93">
        <v>1</v>
      </c>
      <c r="J93">
        <v>0</v>
      </c>
      <c r="K93">
        <v>100</v>
      </c>
      <c r="L93">
        <v>250</v>
      </c>
      <c r="M93" s="12">
        <v>283.33333333333331</v>
      </c>
      <c r="N93" s="12">
        <v>94.444444444444443</v>
      </c>
      <c r="O93">
        <v>3</v>
      </c>
      <c r="P93">
        <v>6</v>
      </c>
      <c r="Q93">
        <v>3</v>
      </c>
      <c r="R93">
        <v>0</v>
      </c>
      <c r="S93">
        <v>2</v>
      </c>
      <c r="T93">
        <v>1</v>
      </c>
      <c r="U93">
        <v>1.5</v>
      </c>
      <c r="V93">
        <v>3</v>
      </c>
      <c r="W93">
        <v>1</v>
      </c>
      <c r="X93">
        <f>VLOOKUP(B93,stf!B:E,4,0)</f>
        <v>8.1300000000000008</v>
      </c>
    </row>
    <row r="94" spans="1:24" x14ac:dyDescent="0.25">
      <c r="A94" s="1">
        <v>42759</v>
      </c>
      <c r="B94">
        <v>4614037</v>
      </c>
      <c r="C94" t="s">
        <v>37</v>
      </c>
      <c r="D94">
        <v>42.380410973785139</v>
      </c>
      <c r="E94">
        <v>-71.030695342229706</v>
      </c>
      <c r="F94">
        <v>2.4820000000000002</v>
      </c>
      <c r="G94" t="s">
        <v>27</v>
      </c>
      <c r="H94" t="s">
        <v>29</v>
      </c>
      <c r="I94">
        <v>1</v>
      </c>
      <c r="J94">
        <v>0</v>
      </c>
      <c r="K94">
        <v>100</v>
      </c>
      <c r="L94">
        <v>250</v>
      </c>
      <c r="M94" s="12">
        <v>283.33333333333331</v>
      </c>
      <c r="N94" s="12">
        <v>94.444444444444443</v>
      </c>
      <c r="O94">
        <v>3</v>
      </c>
      <c r="P94">
        <v>6</v>
      </c>
      <c r="Q94">
        <v>3</v>
      </c>
      <c r="R94">
        <v>0</v>
      </c>
      <c r="S94">
        <v>2</v>
      </c>
      <c r="T94">
        <v>1</v>
      </c>
      <c r="U94">
        <v>1.5</v>
      </c>
      <c r="V94">
        <v>3</v>
      </c>
      <c r="W94">
        <v>1</v>
      </c>
      <c r="X94">
        <f>VLOOKUP(B94,stf!B:E,4,0)</f>
        <v>8.1300000000000008</v>
      </c>
    </row>
    <row r="95" spans="1:24" x14ac:dyDescent="0.25">
      <c r="A95" s="1">
        <v>42760</v>
      </c>
      <c r="B95">
        <v>4614037</v>
      </c>
      <c r="C95" t="s">
        <v>37</v>
      </c>
      <c r="D95">
        <v>42.380410973785139</v>
      </c>
      <c r="E95">
        <v>-71.030695342229706</v>
      </c>
      <c r="F95">
        <v>2.4820000000000002</v>
      </c>
      <c r="G95" t="s">
        <v>27</v>
      </c>
      <c r="H95" t="s">
        <v>29</v>
      </c>
      <c r="I95">
        <v>1</v>
      </c>
      <c r="J95">
        <v>0</v>
      </c>
      <c r="K95">
        <v>100</v>
      </c>
      <c r="L95">
        <v>250</v>
      </c>
      <c r="M95" s="12">
        <v>283.33333333333331</v>
      </c>
      <c r="N95" s="12">
        <v>94.444444444444443</v>
      </c>
      <c r="O95">
        <v>3</v>
      </c>
      <c r="P95">
        <v>6</v>
      </c>
      <c r="Q95">
        <v>3</v>
      </c>
      <c r="R95">
        <v>0</v>
      </c>
      <c r="S95">
        <v>2</v>
      </c>
      <c r="T95">
        <v>1</v>
      </c>
      <c r="U95">
        <v>1.5</v>
      </c>
      <c r="V95">
        <v>3</v>
      </c>
      <c r="W95">
        <v>1</v>
      </c>
      <c r="X95">
        <f>VLOOKUP(B95,stf!B:E,4,0)</f>
        <v>8.1300000000000008</v>
      </c>
    </row>
    <row r="96" spans="1:24" x14ac:dyDescent="0.25">
      <c r="A96" s="1">
        <v>42758</v>
      </c>
      <c r="B96">
        <v>14595823</v>
      </c>
      <c r="C96" t="s">
        <v>42</v>
      </c>
      <c r="D96">
        <v>42.346297228010023</v>
      </c>
      <c r="E96">
        <v>-71.104044202030039</v>
      </c>
      <c r="F96">
        <v>2.9910000000000001</v>
      </c>
      <c r="G96" t="s">
        <v>27</v>
      </c>
      <c r="H96" t="s">
        <v>25</v>
      </c>
      <c r="I96">
        <v>1</v>
      </c>
      <c r="J96">
        <v>0</v>
      </c>
      <c r="K96">
        <v>5</v>
      </c>
      <c r="L96">
        <v>89</v>
      </c>
      <c r="M96" s="12">
        <v>90.666666666666671</v>
      </c>
      <c r="N96" s="12">
        <v>90.666666666666671</v>
      </c>
      <c r="O96">
        <v>1</v>
      </c>
      <c r="P96">
        <v>2</v>
      </c>
      <c r="Q96">
        <v>1</v>
      </c>
      <c r="R96">
        <v>15</v>
      </c>
      <c r="S96">
        <v>1</v>
      </c>
      <c r="T96">
        <v>1</v>
      </c>
      <c r="U96">
        <v>1</v>
      </c>
      <c r="V96">
        <v>1</v>
      </c>
      <c r="W96">
        <v>1</v>
      </c>
      <c r="X96">
        <f>VLOOKUP(B96,stf!B:E,4,0)</f>
        <v>8.5500000000000007</v>
      </c>
    </row>
    <row r="97" spans="1:24" x14ac:dyDescent="0.25">
      <c r="A97" s="1">
        <v>42759</v>
      </c>
      <c r="B97">
        <v>14595823</v>
      </c>
      <c r="C97" t="s">
        <v>42</v>
      </c>
      <c r="D97">
        <v>42.346297228010023</v>
      </c>
      <c r="E97">
        <v>-71.104044202030039</v>
      </c>
      <c r="F97">
        <v>2.9910000000000001</v>
      </c>
      <c r="G97" t="s">
        <v>27</v>
      </c>
      <c r="H97" t="s">
        <v>25</v>
      </c>
      <c r="I97">
        <v>1</v>
      </c>
      <c r="J97">
        <v>0</v>
      </c>
      <c r="K97">
        <v>5</v>
      </c>
      <c r="L97">
        <v>89</v>
      </c>
      <c r="M97" s="12">
        <v>90.666666666666671</v>
      </c>
      <c r="N97" s="12">
        <v>90.666666666666671</v>
      </c>
      <c r="O97">
        <v>1</v>
      </c>
      <c r="P97">
        <v>2</v>
      </c>
      <c r="Q97">
        <v>1</v>
      </c>
      <c r="R97">
        <v>15</v>
      </c>
      <c r="S97">
        <v>1</v>
      </c>
      <c r="T97">
        <v>1</v>
      </c>
      <c r="U97">
        <v>1</v>
      </c>
      <c r="V97">
        <v>1</v>
      </c>
      <c r="W97">
        <v>1</v>
      </c>
      <c r="X97">
        <f>VLOOKUP(B97,stf!B:E,4,0)</f>
        <v>8.5500000000000007</v>
      </c>
    </row>
    <row r="98" spans="1:24" x14ac:dyDescent="0.25">
      <c r="A98" s="1">
        <v>42760</v>
      </c>
      <c r="B98">
        <v>14595823</v>
      </c>
      <c r="C98" t="s">
        <v>42</v>
      </c>
      <c r="D98">
        <v>42.346297228010023</v>
      </c>
      <c r="E98">
        <v>-71.104044202030039</v>
      </c>
      <c r="F98">
        <v>2.9910000000000001</v>
      </c>
      <c r="G98" t="s">
        <v>27</v>
      </c>
      <c r="H98" t="s">
        <v>25</v>
      </c>
      <c r="I98">
        <v>1</v>
      </c>
      <c r="J98">
        <v>0</v>
      </c>
      <c r="K98">
        <v>5</v>
      </c>
      <c r="L98">
        <v>89</v>
      </c>
      <c r="M98" s="12">
        <v>90.666666666666671</v>
      </c>
      <c r="N98" s="12">
        <v>90.666666666666671</v>
      </c>
      <c r="O98">
        <v>1</v>
      </c>
      <c r="P98">
        <v>2</v>
      </c>
      <c r="Q98">
        <v>1</v>
      </c>
      <c r="R98">
        <v>15</v>
      </c>
      <c r="S98">
        <v>1</v>
      </c>
      <c r="T98">
        <v>1</v>
      </c>
      <c r="U98">
        <v>1</v>
      </c>
      <c r="V98">
        <v>1</v>
      </c>
      <c r="W98">
        <v>1</v>
      </c>
      <c r="X98">
        <f>VLOOKUP(B98,stf!B:E,4,0)</f>
        <v>8.5500000000000007</v>
      </c>
    </row>
    <row r="99" spans="1:24" x14ac:dyDescent="0.25">
      <c r="A99" s="1">
        <v>42758</v>
      </c>
      <c r="B99">
        <v>13393418</v>
      </c>
      <c r="C99" t="s">
        <v>37</v>
      </c>
      <c r="D99">
        <v>42.377756800040309</v>
      </c>
      <c r="E99">
        <v>-71.034742223415734</v>
      </c>
      <c r="F99">
        <v>2.2490000000000001</v>
      </c>
      <c r="G99" t="s">
        <v>27</v>
      </c>
      <c r="H99" t="s">
        <v>29</v>
      </c>
      <c r="I99">
        <v>1</v>
      </c>
      <c r="J99">
        <v>0</v>
      </c>
      <c r="K99">
        <v>0</v>
      </c>
      <c r="L99">
        <v>136</v>
      </c>
      <c r="M99" s="12">
        <v>136</v>
      </c>
      <c r="N99" s="12">
        <v>68</v>
      </c>
      <c r="O99">
        <v>2</v>
      </c>
      <c r="P99">
        <v>4</v>
      </c>
      <c r="Q99">
        <v>2</v>
      </c>
      <c r="R99">
        <v>0</v>
      </c>
      <c r="S99">
        <v>1</v>
      </c>
      <c r="T99">
        <v>1</v>
      </c>
      <c r="U99">
        <v>2</v>
      </c>
      <c r="V99">
        <v>2</v>
      </c>
      <c r="W99">
        <v>1</v>
      </c>
      <c r="X99">
        <f>VLOOKUP(B99,stf!B:E,4,0)</f>
        <v>8.0500000000000007</v>
      </c>
    </row>
    <row r="100" spans="1:24" x14ac:dyDescent="0.25">
      <c r="A100" s="1">
        <v>42759</v>
      </c>
      <c r="B100">
        <v>13393418</v>
      </c>
      <c r="C100" t="s">
        <v>37</v>
      </c>
      <c r="D100">
        <v>42.377756800040309</v>
      </c>
      <c r="E100">
        <v>-71.034742223415734</v>
      </c>
      <c r="F100">
        <v>2.2490000000000001</v>
      </c>
      <c r="G100" t="s">
        <v>27</v>
      </c>
      <c r="H100" t="s">
        <v>29</v>
      </c>
      <c r="I100">
        <v>1</v>
      </c>
      <c r="J100">
        <v>0</v>
      </c>
      <c r="K100">
        <v>0</v>
      </c>
      <c r="L100">
        <v>135</v>
      </c>
      <c r="M100" s="12">
        <v>135</v>
      </c>
      <c r="N100" s="12">
        <v>67.5</v>
      </c>
      <c r="O100">
        <v>2</v>
      </c>
      <c r="P100">
        <v>4</v>
      </c>
      <c r="Q100">
        <v>2</v>
      </c>
      <c r="R100">
        <v>0</v>
      </c>
      <c r="S100">
        <v>1</v>
      </c>
      <c r="T100">
        <v>1</v>
      </c>
      <c r="U100">
        <v>2</v>
      </c>
      <c r="V100">
        <v>2</v>
      </c>
      <c r="W100">
        <v>1</v>
      </c>
      <c r="X100">
        <f>VLOOKUP(B100,stf!B:E,4,0)</f>
        <v>8.0500000000000007</v>
      </c>
    </row>
    <row r="101" spans="1:24" x14ac:dyDescent="0.25">
      <c r="A101" s="1">
        <v>42760</v>
      </c>
      <c r="B101">
        <v>13393418</v>
      </c>
      <c r="C101" t="s">
        <v>37</v>
      </c>
      <c r="D101">
        <v>42.377756800040309</v>
      </c>
      <c r="E101">
        <v>-71.034742223415734</v>
      </c>
      <c r="F101">
        <v>2.2490000000000001</v>
      </c>
      <c r="G101" t="s">
        <v>27</v>
      </c>
      <c r="H101" t="s">
        <v>29</v>
      </c>
      <c r="I101">
        <v>1</v>
      </c>
      <c r="J101">
        <v>0</v>
      </c>
      <c r="K101">
        <v>0</v>
      </c>
      <c r="L101">
        <v>139</v>
      </c>
      <c r="M101" s="12">
        <v>139</v>
      </c>
      <c r="N101" s="12">
        <v>69.5</v>
      </c>
      <c r="O101">
        <v>2</v>
      </c>
      <c r="P101">
        <v>4</v>
      </c>
      <c r="Q101">
        <v>2</v>
      </c>
      <c r="R101">
        <v>0</v>
      </c>
      <c r="S101">
        <v>1</v>
      </c>
      <c r="T101">
        <v>1</v>
      </c>
      <c r="U101">
        <v>2</v>
      </c>
      <c r="V101">
        <v>2</v>
      </c>
      <c r="W101">
        <v>1</v>
      </c>
      <c r="X101">
        <f>VLOOKUP(B101,stf!B:E,4,0)</f>
        <v>8.0500000000000007</v>
      </c>
    </row>
    <row r="102" spans="1:24" x14ac:dyDescent="0.25">
      <c r="A102" s="1">
        <v>42758</v>
      </c>
      <c r="B102">
        <v>8065282</v>
      </c>
      <c r="C102" t="s">
        <v>37</v>
      </c>
      <c r="D102">
        <v>42.374965748226963</v>
      </c>
      <c r="E102">
        <v>-71.033369781522765</v>
      </c>
      <c r="F102">
        <v>2.0830000000000002</v>
      </c>
      <c r="G102" t="s">
        <v>27</v>
      </c>
      <c r="H102" t="s">
        <v>29</v>
      </c>
      <c r="I102">
        <v>1</v>
      </c>
      <c r="J102">
        <v>0</v>
      </c>
      <c r="K102">
        <v>30</v>
      </c>
      <c r="L102">
        <v>70</v>
      </c>
      <c r="M102" s="12">
        <v>80</v>
      </c>
      <c r="N102" s="12">
        <v>40</v>
      </c>
      <c r="O102">
        <v>2</v>
      </c>
      <c r="P102">
        <v>4</v>
      </c>
      <c r="Q102">
        <v>2</v>
      </c>
      <c r="R102">
        <v>25</v>
      </c>
      <c r="S102">
        <v>2</v>
      </c>
      <c r="T102">
        <v>1</v>
      </c>
      <c r="U102">
        <v>1</v>
      </c>
      <c r="V102">
        <v>2</v>
      </c>
      <c r="W102">
        <v>1</v>
      </c>
      <c r="X102">
        <f>VLOOKUP(B102,stf!B:E,4,0)</f>
        <v>8.27</v>
      </c>
    </row>
    <row r="103" spans="1:24" x14ac:dyDescent="0.25">
      <c r="A103" s="1">
        <v>42759</v>
      </c>
      <c r="B103">
        <v>8065282</v>
      </c>
      <c r="C103" t="s">
        <v>37</v>
      </c>
      <c r="D103">
        <v>42.374965748226963</v>
      </c>
      <c r="E103">
        <v>-71.033369781522765</v>
      </c>
      <c r="F103">
        <v>2.0830000000000002</v>
      </c>
      <c r="G103" t="s">
        <v>27</v>
      </c>
      <c r="H103" t="s">
        <v>29</v>
      </c>
      <c r="I103">
        <v>1</v>
      </c>
      <c r="J103">
        <v>0</v>
      </c>
      <c r="K103">
        <v>30</v>
      </c>
      <c r="L103">
        <v>70</v>
      </c>
      <c r="M103" s="12">
        <v>80</v>
      </c>
      <c r="N103" s="12">
        <v>40</v>
      </c>
      <c r="O103">
        <v>2</v>
      </c>
      <c r="P103">
        <v>4</v>
      </c>
      <c r="Q103">
        <v>2</v>
      </c>
      <c r="R103">
        <v>25</v>
      </c>
      <c r="S103">
        <v>2</v>
      </c>
      <c r="T103">
        <v>1</v>
      </c>
      <c r="U103">
        <v>1</v>
      </c>
      <c r="V103">
        <v>2</v>
      </c>
      <c r="W103">
        <v>1</v>
      </c>
      <c r="X103">
        <f>VLOOKUP(B103,stf!B:E,4,0)</f>
        <v>8.27</v>
      </c>
    </row>
    <row r="104" spans="1:24" x14ac:dyDescent="0.25">
      <c r="A104" s="1">
        <v>42760</v>
      </c>
      <c r="B104">
        <v>8065282</v>
      </c>
      <c r="C104" t="s">
        <v>37</v>
      </c>
      <c r="D104">
        <v>42.374965748226963</v>
      </c>
      <c r="E104">
        <v>-71.033369781522765</v>
      </c>
      <c r="F104">
        <v>2.0830000000000002</v>
      </c>
      <c r="G104" t="s">
        <v>27</v>
      </c>
      <c r="H104" t="s">
        <v>29</v>
      </c>
      <c r="I104">
        <v>1</v>
      </c>
      <c r="J104">
        <v>0</v>
      </c>
      <c r="K104">
        <v>30</v>
      </c>
      <c r="L104">
        <v>70</v>
      </c>
      <c r="M104" s="12">
        <v>80</v>
      </c>
      <c r="N104" s="12">
        <v>40</v>
      </c>
      <c r="O104">
        <v>2</v>
      </c>
      <c r="P104">
        <v>4</v>
      </c>
      <c r="Q104">
        <v>2</v>
      </c>
      <c r="R104">
        <v>25</v>
      </c>
      <c r="S104">
        <v>2</v>
      </c>
      <c r="T104">
        <v>1</v>
      </c>
      <c r="U104">
        <v>1</v>
      </c>
      <c r="V104">
        <v>2</v>
      </c>
      <c r="W104">
        <v>1</v>
      </c>
      <c r="X104">
        <f>VLOOKUP(B104,stf!B:E,4,0)</f>
        <v>8.27</v>
      </c>
    </row>
    <row r="105" spans="1:24" x14ac:dyDescent="0.25">
      <c r="A105" s="1">
        <v>42758</v>
      </c>
      <c r="B105">
        <v>7489883</v>
      </c>
      <c r="C105" t="s">
        <v>37</v>
      </c>
      <c r="D105">
        <v>42.378710455051262</v>
      </c>
      <c r="E105">
        <v>-71.032970030983066</v>
      </c>
      <c r="F105">
        <v>2.3359999999999999</v>
      </c>
      <c r="G105" t="s">
        <v>27</v>
      </c>
      <c r="H105" t="s">
        <v>25</v>
      </c>
      <c r="I105">
        <v>1</v>
      </c>
      <c r="J105">
        <v>0</v>
      </c>
      <c r="K105">
        <v>0</v>
      </c>
      <c r="L105">
        <v>60</v>
      </c>
      <c r="M105" s="12">
        <v>110</v>
      </c>
      <c r="N105" s="12">
        <v>55</v>
      </c>
      <c r="O105">
        <v>2</v>
      </c>
      <c r="P105">
        <v>2</v>
      </c>
      <c r="Q105">
        <v>2</v>
      </c>
      <c r="R105">
        <v>50</v>
      </c>
      <c r="S105">
        <v>1</v>
      </c>
      <c r="T105">
        <v>1</v>
      </c>
      <c r="U105">
        <v>2</v>
      </c>
      <c r="V105">
        <v>2</v>
      </c>
      <c r="W105">
        <v>1</v>
      </c>
      <c r="X105">
        <f>VLOOKUP(B105,stf!B:E,4,0)</f>
        <v>8.67</v>
      </c>
    </row>
    <row r="106" spans="1:24" x14ac:dyDescent="0.25">
      <c r="A106" s="1">
        <v>42759</v>
      </c>
      <c r="B106">
        <v>7489883</v>
      </c>
      <c r="C106" t="s">
        <v>37</v>
      </c>
      <c r="D106">
        <v>42.378710455051262</v>
      </c>
      <c r="E106">
        <v>-71.032970030983066</v>
      </c>
      <c r="F106">
        <v>2.3359999999999999</v>
      </c>
      <c r="G106" t="s">
        <v>27</v>
      </c>
      <c r="H106" t="s">
        <v>25</v>
      </c>
      <c r="I106">
        <v>1</v>
      </c>
      <c r="J106">
        <v>0</v>
      </c>
      <c r="K106">
        <v>0</v>
      </c>
      <c r="L106">
        <v>60</v>
      </c>
      <c r="M106" s="12">
        <v>110</v>
      </c>
      <c r="N106" s="12">
        <v>55</v>
      </c>
      <c r="O106">
        <v>2</v>
      </c>
      <c r="P106">
        <v>2</v>
      </c>
      <c r="Q106">
        <v>2</v>
      </c>
      <c r="R106">
        <v>50</v>
      </c>
      <c r="S106">
        <v>1</v>
      </c>
      <c r="T106">
        <v>1</v>
      </c>
      <c r="U106">
        <v>2</v>
      </c>
      <c r="V106">
        <v>2</v>
      </c>
      <c r="W106">
        <v>1</v>
      </c>
      <c r="X106">
        <f>VLOOKUP(B106,stf!B:E,4,0)</f>
        <v>8.67</v>
      </c>
    </row>
    <row r="107" spans="1:24" x14ac:dyDescent="0.25">
      <c r="A107" s="1">
        <v>42760</v>
      </c>
      <c r="B107">
        <v>7489883</v>
      </c>
      <c r="C107" t="s">
        <v>37</v>
      </c>
      <c r="D107">
        <v>42.378710455051262</v>
      </c>
      <c r="E107">
        <v>-71.032970030983066</v>
      </c>
      <c r="F107">
        <v>2.3359999999999999</v>
      </c>
      <c r="G107" t="s">
        <v>27</v>
      </c>
      <c r="H107" t="s">
        <v>25</v>
      </c>
      <c r="I107">
        <v>1</v>
      </c>
      <c r="J107">
        <v>0</v>
      </c>
      <c r="K107">
        <v>0</v>
      </c>
      <c r="L107">
        <v>60</v>
      </c>
      <c r="M107" s="12">
        <v>110</v>
      </c>
      <c r="N107" s="12">
        <v>55</v>
      </c>
      <c r="O107">
        <v>2</v>
      </c>
      <c r="P107">
        <v>2</v>
      </c>
      <c r="Q107">
        <v>2</v>
      </c>
      <c r="R107">
        <v>50</v>
      </c>
      <c r="S107">
        <v>1</v>
      </c>
      <c r="T107">
        <v>1</v>
      </c>
      <c r="U107">
        <v>2</v>
      </c>
      <c r="V107">
        <v>2</v>
      </c>
      <c r="W107">
        <v>1</v>
      </c>
      <c r="X107">
        <f>VLOOKUP(B107,stf!B:E,4,0)</f>
        <v>8.67</v>
      </c>
    </row>
    <row r="108" spans="1:24" x14ac:dyDescent="0.25">
      <c r="A108" s="1">
        <v>42758</v>
      </c>
      <c r="B108">
        <v>3897963</v>
      </c>
      <c r="C108" t="s">
        <v>49</v>
      </c>
      <c r="D108">
        <v>42.349964271017761</v>
      </c>
      <c r="E108">
        <v>-71.143709585030749</v>
      </c>
      <c r="F108">
        <v>5.0279999999999996</v>
      </c>
      <c r="G108" t="s">
        <v>24</v>
      </c>
      <c r="H108" t="s">
        <v>25</v>
      </c>
      <c r="I108">
        <v>1</v>
      </c>
      <c r="J108">
        <v>0</v>
      </c>
      <c r="K108">
        <v>0</v>
      </c>
      <c r="L108">
        <v>74</v>
      </c>
      <c r="M108" s="12">
        <v>74</v>
      </c>
      <c r="N108" s="12">
        <v>74</v>
      </c>
      <c r="O108">
        <v>1</v>
      </c>
      <c r="P108">
        <v>2</v>
      </c>
      <c r="Q108">
        <v>1</v>
      </c>
      <c r="R108">
        <v>25</v>
      </c>
      <c r="S108">
        <v>1</v>
      </c>
      <c r="T108">
        <v>2</v>
      </c>
      <c r="U108">
        <v>1</v>
      </c>
      <c r="V108">
        <v>0.5</v>
      </c>
      <c r="W108">
        <v>1</v>
      </c>
      <c r="X108">
        <f>VLOOKUP(B108,stf!B:E,4,0)</f>
        <v>8.5500000000000007</v>
      </c>
    </row>
    <row r="109" spans="1:24" x14ac:dyDescent="0.25">
      <c r="A109" s="1">
        <v>42759</v>
      </c>
      <c r="B109">
        <v>3897963</v>
      </c>
      <c r="C109" t="s">
        <v>49</v>
      </c>
      <c r="D109">
        <v>42.349964271017761</v>
      </c>
      <c r="E109">
        <v>-71.143709585030749</v>
      </c>
      <c r="F109">
        <v>5.0279999999999996</v>
      </c>
      <c r="G109" t="s">
        <v>24</v>
      </c>
      <c r="H109" t="s">
        <v>25</v>
      </c>
      <c r="I109">
        <v>1</v>
      </c>
      <c r="J109">
        <v>0</v>
      </c>
      <c r="K109">
        <v>0</v>
      </c>
      <c r="L109">
        <v>74</v>
      </c>
      <c r="M109" s="12">
        <v>74</v>
      </c>
      <c r="N109" s="12">
        <v>74</v>
      </c>
      <c r="O109">
        <v>1</v>
      </c>
      <c r="P109">
        <v>2</v>
      </c>
      <c r="Q109">
        <v>1</v>
      </c>
      <c r="R109">
        <v>25</v>
      </c>
      <c r="S109">
        <v>1</v>
      </c>
      <c r="T109">
        <v>2</v>
      </c>
      <c r="U109">
        <v>1</v>
      </c>
      <c r="V109">
        <v>0.5</v>
      </c>
      <c r="W109">
        <v>1</v>
      </c>
      <c r="X109">
        <f>VLOOKUP(B109,stf!B:E,4,0)</f>
        <v>8.5500000000000007</v>
      </c>
    </row>
    <row r="110" spans="1:24" x14ac:dyDescent="0.25">
      <c r="A110" s="1">
        <v>42760</v>
      </c>
      <c r="B110">
        <v>3897963</v>
      </c>
      <c r="C110" t="s">
        <v>49</v>
      </c>
      <c r="D110">
        <v>42.349964271017761</v>
      </c>
      <c r="E110">
        <v>-71.143709585030749</v>
      </c>
      <c r="F110">
        <v>5.0279999999999996</v>
      </c>
      <c r="G110" t="s">
        <v>24</v>
      </c>
      <c r="H110" t="s">
        <v>25</v>
      </c>
      <c r="I110">
        <v>1</v>
      </c>
      <c r="J110">
        <v>0</v>
      </c>
      <c r="K110">
        <v>0</v>
      </c>
      <c r="L110">
        <v>74</v>
      </c>
      <c r="M110" s="12">
        <v>74</v>
      </c>
      <c r="N110" s="12">
        <v>74</v>
      </c>
      <c r="O110">
        <v>1</v>
      </c>
      <c r="P110">
        <v>2</v>
      </c>
      <c r="Q110">
        <v>1</v>
      </c>
      <c r="R110">
        <v>25</v>
      </c>
      <c r="S110">
        <v>1</v>
      </c>
      <c r="T110">
        <v>2</v>
      </c>
      <c r="U110">
        <v>1</v>
      </c>
      <c r="V110">
        <v>0.5</v>
      </c>
      <c r="W110">
        <v>1</v>
      </c>
      <c r="X110">
        <f>VLOOKUP(B110,stf!B:E,4,0)</f>
        <v>8.5500000000000007</v>
      </c>
    </row>
    <row r="111" spans="1:24" x14ac:dyDescent="0.25">
      <c r="A111" s="1">
        <v>42758</v>
      </c>
      <c r="B111">
        <v>13032590</v>
      </c>
      <c r="C111" t="s">
        <v>38</v>
      </c>
      <c r="D111">
        <v>42.382692759864199</v>
      </c>
      <c r="E111">
        <v>-71.078099937951762</v>
      </c>
      <c r="F111">
        <v>3.0179999999999998</v>
      </c>
      <c r="G111" t="s">
        <v>27</v>
      </c>
      <c r="H111" t="s">
        <v>29</v>
      </c>
      <c r="I111">
        <v>1</v>
      </c>
      <c r="J111">
        <v>0</v>
      </c>
      <c r="K111">
        <v>35</v>
      </c>
      <c r="L111">
        <v>198</v>
      </c>
      <c r="M111" s="12">
        <v>209.66666666666671</v>
      </c>
      <c r="N111" s="12">
        <v>69.888888888888886</v>
      </c>
      <c r="O111">
        <v>3</v>
      </c>
      <c r="P111">
        <v>6</v>
      </c>
      <c r="Q111">
        <v>3</v>
      </c>
      <c r="R111">
        <v>0</v>
      </c>
      <c r="S111">
        <v>3</v>
      </c>
      <c r="T111">
        <v>1</v>
      </c>
      <c r="U111">
        <v>1</v>
      </c>
      <c r="V111">
        <v>3</v>
      </c>
      <c r="W111">
        <v>1</v>
      </c>
      <c r="X111">
        <f>VLOOKUP(B111,stf!B:E,4,0)</f>
        <v>8.43</v>
      </c>
    </row>
    <row r="112" spans="1:24" x14ac:dyDescent="0.25">
      <c r="A112" s="1">
        <v>42759</v>
      </c>
      <c r="B112">
        <v>13032590</v>
      </c>
      <c r="C112" t="s">
        <v>38</v>
      </c>
      <c r="D112">
        <v>42.382692759864199</v>
      </c>
      <c r="E112">
        <v>-71.078099937951762</v>
      </c>
      <c r="F112">
        <v>3.0179999999999998</v>
      </c>
      <c r="G112" t="s">
        <v>27</v>
      </c>
      <c r="H112" t="s">
        <v>29</v>
      </c>
      <c r="I112">
        <v>1</v>
      </c>
      <c r="J112">
        <v>0</v>
      </c>
      <c r="K112">
        <v>35</v>
      </c>
      <c r="L112">
        <v>183</v>
      </c>
      <c r="M112" s="12">
        <v>194.66666666666671</v>
      </c>
      <c r="N112" s="12">
        <v>64.888888888888886</v>
      </c>
      <c r="O112">
        <v>3</v>
      </c>
      <c r="P112">
        <v>6</v>
      </c>
      <c r="Q112">
        <v>3</v>
      </c>
      <c r="R112">
        <v>0</v>
      </c>
      <c r="S112">
        <v>3</v>
      </c>
      <c r="T112">
        <v>1</v>
      </c>
      <c r="U112">
        <v>1</v>
      </c>
      <c r="V112">
        <v>3</v>
      </c>
      <c r="W112">
        <v>1</v>
      </c>
      <c r="X112">
        <f>VLOOKUP(B112,stf!B:E,4,0)</f>
        <v>8.43</v>
      </c>
    </row>
    <row r="113" spans="1:24" x14ac:dyDescent="0.25">
      <c r="A113" s="1">
        <v>42760</v>
      </c>
      <c r="B113">
        <v>13032590</v>
      </c>
      <c r="C113" t="s">
        <v>38</v>
      </c>
      <c r="D113">
        <v>42.382692759864199</v>
      </c>
      <c r="E113">
        <v>-71.078099937951762</v>
      </c>
      <c r="F113">
        <v>3.0179999999999998</v>
      </c>
      <c r="G113" t="s">
        <v>27</v>
      </c>
      <c r="H113" t="s">
        <v>29</v>
      </c>
      <c r="I113">
        <v>1</v>
      </c>
      <c r="J113">
        <v>0</v>
      </c>
      <c r="K113">
        <v>35</v>
      </c>
      <c r="L113">
        <v>186</v>
      </c>
      <c r="M113" s="12">
        <v>197.66666666666671</v>
      </c>
      <c r="N113" s="12">
        <v>65.888888888888886</v>
      </c>
      <c r="O113">
        <v>3</v>
      </c>
      <c r="P113">
        <v>6</v>
      </c>
      <c r="Q113">
        <v>3</v>
      </c>
      <c r="R113">
        <v>0</v>
      </c>
      <c r="S113">
        <v>3</v>
      </c>
      <c r="T113">
        <v>1</v>
      </c>
      <c r="U113">
        <v>1</v>
      </c>
      <c r="V113">
        <v>3</v>
      </c>
      <c r="W113">
        <v>1</v>
      </c>
      <c r="X113">
        <f>VLOOKUP(B113,stf!B:E,4,0)</f>
        <v>8.43</v>
      </c>
    </row>
    <row r="114" spans="1:24" x14ac:dyDescent="0.25">
      <c r="A114" s="1">
        <v>42758</v>
      </c>
      <c r="B114">
        <v>8814479</v>
      </c>
      <c r="C114" t="s">
        <v>39</v>
      </c>
      <c r="D114">
        <v>42.362707297041958</v>
      </c>
      <c r="E114">
        <v>-71.065473331293859</v>
      </c>
      <c r="F114">
        <v>1.526</v>
      </c>
      <c r="G114" t="s">
        <v>27</v>
      </c>
      <c r="H114" t="s">
        <v>29</v>
      </c>
      <c r="I114">
        <v>2</v>
      </c>
      <c r="J114">
        <v>0</v>
      </c>
      <c r="K114">
        <v>136</v>
      </c>
      <c r="L114">
        <v>164</v>
      </c>
      <c r="M114" s="12">
        <v>209.33333333333329</v>
      </c>
      <c r="N114" s="12">
        <v>69.777777777777786</v>
      </c>
      <c r="O114">
        <v>3</v>
      </c>
      <c r="P114">
        <v>5</v>
      </c>
      <c r="Q114">
        <v>3</v>
      </c>
      <c r="R114">
        <v>0</v>
      </c>
      <c r="S114">
        <v>2</v>
      </c>
      <c r="T114">
        <v>2</v>
      </c>
      <c r="U114">
        <v>1.5</v>
      </c>
      <c r="V114">
        <v>1.5</v>
      </c>
      <c r="W114">
        <v>1</v>
      </c>
      <c r="X114">
        <f>VLOOKUP(B114,stf!B:E,4,0)</f>
        <v>8.02</v>
      </c>
    </row>
    <row r="115" spans="1:24" x14ac:dyDescent="0.25">
      <c r="A115" s="1">
        <v>42759</v>
      </c>
      <c r="B115">
        <v>8814479</v>
      </c>
      <c r="C115" t="s">
        <v>39</v>
      </c>
      <c r="D115">
        <v>42.362707297041958</v>
      </c>
      <c r="E115">
        <v>-71.065473331293859</v>
      </c>
      <c r="F115">
        <v>1.526</v>
      </c>
      <c r="G115" t="s">
        <v>27</v>
      </c>
      <c r="H115" t="s">
        <v>29</v>
      </c>
      <c r="I115">
        <v>2</v>
      </c>
      <c r="J115">
        <v>0</v>
      </c>
      <c r="K115">
        <v>136</v>
      </c>
      <c r="L115">
        <v>163</v>
      </c>
      <c r="M115" s="12">
        <v>208.33333333333329</v>
      </c>
      <c r="N115" s="12">
        <v>69.444444444444443</v>
      </c>
      <c r="O115">
        <v>3</v>
      </c>
      <c r="P115">
        <v>5</v>
      </c>
      <c r="Q115">
        <v>3</v>
      </c>
      <c r="R115">
        <v>0</v>
      </c>
      <c r="S115">
        <v>2</v>
      </c>
      <c r="T115">
        <v>2</v>
      </c>
      <c r="U115">
        <v>1.5</v>
      </c>
      <c r="V115">
        <v>1.5</v>
      </c>
      <c r="W115">
        <v>1</v>
      </c>
      <c r="X115">
        <f>VLOOKUP(B115,stf!B:E,4,0)</f>
        <v>8.02</v>
      </c>
    </row>
    <row r="116" spans="1:24" x14ac:dyDescent="0.25">
      <c r="A116" s="1">
        <v>42760</v>
      </c>
      <c r="B116">
        <v>8814479</v>
      </c>
      <c r="C116" t="s">
        <v>39</v>
      </c>
      <c r="D116">
        <v>42.362707297041958</v>
      </c>
      <c r="E116">
        <v>-71.065473331293859</v>
      </c>
      <c r="F116">
        <v>1.526</v>
      </c>
      <c r="G116" t="s">
        <v>27</v>
      </c>
      <c r="H116" t="s">
        <v>29</v>
      </c>
      <c r="I116">
        <v>2</v>
      </c>
      <c r="J116">
        <v>0</v>
      </c>
      <c r="K116">
        <v>136</v>
      </c>
      <c r="L116">
        <v>163</v>
      </c>
      <c r="M116" s="12">
        <v>208.33333333333329</v>
      </c>
      <c r="N116" s="12">
        <v>69.444444444444443</v>
      </c>
      <c r="O116">
        <v>3</v>
      </c>
      <c r="P116">
        <v>5</v>
      </c>
      <c r="Q116">
        <v>3</v>
      </c>
      <c r="R116">
        <v>0</v>
      </c>
      <c r="S116">
        <v>2</v>
      </c>
      <c r="T116">
        <v>2</v>
      </c>
      <c r="U116">
        <v>1.5</v>
      </c>
      <c r="V116">
        <v>1.5</v>
      </c>
      <c r="W116">
        <v>1</v>
      </c>
      <c r="X116">
        <f>VLOOKUP(B116,stf!B:E,4,0)</f>
        <v>8.02</v>
      </c>
    </row>
    <row r="117" spans="1:24" x14ac:dyDescent="0.25">
      <c r="A117" s="1">
        <v>42758</v>
      </c>
      <c r="B117">
        <v>8813451</v>
      </c>
      <c r="C117" t="s">
        <v>39</v>
      </c>
      <c r="D117">
        <v>42.363852272442472</v>
      </c>
      <c r="E117">
        <v>-71.064698858435207</v>
      </c>
      <c r="F117">
        <v>1.5609999999999999</v>
      </c>
      <c r="G117" t="s">
        <v>27</v>
      </c>
      <c r="H117" t="s">
        <v>29</v>
      </c>
      <c r="I117">
        <v>2</v>
      </c>
      <c r="J117">
        <v>0</v>
      </c>
      <c r="K117">
        <v>136</v>
      </c>
      <c r="L117">
        <v>201</v>
      </c>
      <c r="M117" s="12">
        <v>246.33333333333329</v>
      </c>
      <c r="N117" s="12">
        <v>61.583333333333343</v>
      </c>
      <c r="O117">
        <v>4</v>
      </c>
      <c r="P117">
        <v>7</v>
      </c>
      <c r="Q117">
        <v>4</v>
      </c>
      <c r="R117">
        <v>0</v>
      </c>
      <c r="S117">
        <v>3</v>
      </c>
      <c r="T117">
        <v>2</v>
      </c>
      <c r="U117">
        <v>1.33</v>
      </c>
      <c r="V117">
        <v>2</v>
      </c>
      <c r="W117">
        <v>1</v>
      </c>
      <c r="X117">
        <f>VLOOKUP(B117,stf!B:E,4,0)</f>
        <v>8.2799999999999994</v>
      </c>
    </row>
    <row r="118" spans="1:24" x14ac:dyDescent="0.25">
      <c r="A118" s="1">
        <v>42759</v>
      </c>
      <c r="B118">
        <v>8813451</v>
      </c>
      <c r="C118" t="s">
        <v>39</v>
      </c>
      <c r="D118">
        <v>42.363852272442472</v>
      </c>
      <c r="E118">
        <v>-71.064698858435207</v>
      </c>
      <c r="F118">
        <v>1.5609999999999999</v>
      </c>
      <c r="G118" t="s">
        <v>27</v>
      </c>
      <c r="H118" t="s">
        <v>29</v>
      </c>
      <c r="I118">
        <v>2</v>
      </c>
      <c r="J118">
        <v>0</v>
      </c>
      <c r="K118">
        <v>136</v>
      </c>
      <c r="L118">
        <v>199</v>
      </c>
      <c r="M118" s="12">
        <v>244.33333333333329</v>
      </c>
      <c r="N118" s="12">
        <v>61.083333333333343</v>
      </c>
      <c r="O118">
        <v>4</v>
      </c>
      <c r="P118">
        <v>7</v>
      </c>
      <c r="Q118">
        <v>4</v>
      </c>
      <c r="R118">
        <v>0</v>
      </c>
      <c r="S118">
        <v>3</v>
      </c>
      <c r="T118">
        <v>2</v>
      </c>
      <c r="U118">
        <v>1.33</v>
      </c>
      <c r="V118">
        <v>2</v>
      </c>
      <c r="W118">
        <v>1</v>
      </c>
      <c r="X118">
        <f>VLOOKUP(B118,stf!B:E,4,0)</f>
        <v>8.2799999999999994</v>
      </c>
    </row>
    <row r="119" spans="1:24" x14ac:dyDescent="0.25">
      <c r="A119" s="1">
        <v>42760</v>
      </c>
      <c r="B119">
        <v>8813451</v>
      </c>
      <c r="C119" t="s">
        <v>39</v>
      </c>
      <c r="D119">
        <v>42.363852272442472</v>
      </c>
      <c r="E119">
        <v>-71.064698858435207</v>
      </c>
      <c r="F119">
        <v>1.5609999999999999</v>
      </c>
      <c r="G119" t="s">
        <v>27</v>
      </c>
      <c r="H119" t="s">
        <v>29</v>
      </c>
      <c r="I119">
        <v>2</v>
      </c>
      <c r="J119">
        <v>0</v>
      </c>
      <c r="K119">
        <v>136</v>
      </c>
      <c r="L119">
        <v>199</v>
      </c>
      <c r="M119" s="12">
        <v>244.33333333333329</v>
      </c>
      <c r="N119" s="12">
        <v>61.083333333333343</v>
      </c>
      <c r="O119">
        <v>4</v>
      </c>
      <c r="P119">
        <v>7</v>
      </c>
      <c r="Q119">
        <v>4</v>
      </c>
      <c r="R119">
        <v>0</v>
      </c>
      <c r="S119">
        <v>3</v>
      </c>
      <c r="T119">
        <v>2</v>
      </c>
      <c r="U119">
        <v>1.33</v>
      </c>
      <c r="V119">
        <v>2</v>
      </c>
      <c r="W119">
        <v>1</v>
      </c>
      <c r="X119">
        <f>VLOOKUP(B119,stf!B:E,4,0)</f>
        <v>8.2799999999999994</v>
      </c>
    </row>
    <row r="120" spans="1:24" x14ac:dyDescent="0.25">
      <c r="A120" s="1">
        <v>42758</v>
      </c>
      <c r="B120">
        <v>14467554</v>
      </c>
      <c r="C120" t="s">
        <v>39</v>
      </c>
      <c r="D120">
        <v>42.363543509084373</v>
      </c>
      <c r="E120">
        <v>-71.069459674824913</v>
      </c>
      <c r="F120">
        <v>1.7090000000000001</v>
      </c>
      <c r="G120" t="s">
        <v>27</v>
      </c>
      <c r="H120" t="s">
        <v>29</v>
      </c>
      <c r="I120">
        <v>2</v>
      </c>
      <c r="J120">
        <v>0</v>
      </c>
      <c r="K120">
        <v>0</v>
      </c>
      <c r="L120">
        <v>275</v>
      </c>
      <c r="M120" s="12">
        <v>275</v>
      </c>
      <c r="N120" s="12">
        <v>91.666666666666671</v>
      </c>
      <c r="O120">
        <v>3</v>
      </c>
      <c r="P120">
        <v>4</v>
      </c>
      <c r="Q120">
        <v>3</v>
      </c>
      <c r="R120">
        <v>0</v>
      </c>
      <c r="S120">
        <v>2</v>
      </c>
      <c r="T120">
        <v>1</v>
      </c>
      <c r="U120">
        <v>1.5</v>
      </c>
      <c r="V120">
        <v>3</v>
      </c>
      <c r="W120">
        <v>1</v>
      </c>
      <c r="X120">
        <f>VLOOKUP(B120,stf!B:E,4,0)</f>
        <v>8</v>
      </c>
    </row>
    <row r="121" spans="1:24" x14ac:dyDescent="0.25">
      <c r="A121" s="1">
        <v>42759</v>
      </c>
      <c r="B121">
        <v>14467554</v>
      </c>
      <c r="C121" t="s">
        <v>39</v>
      </c>
      <c r="D121">
        <v>42.363543509084373</v>
      </c>
      <c r="E121">
        <v>-71.069459674824913</v>
      </c>
      <c r="F121">
        <v>1.7090000000000001</v>
      </c>
      <c r="G121" t="s">
        <v>27</v>
      </c>
      <c r="H121" t="s">
        <v>29</v>
      </c>
      <c r="I121">
        <v>2</v>
      </c>
      <c r="J121">
        <v>0</v>
      </c>
      <c r="K121">
        <v>0</v>
      </c>
      <c r="L121">
        <v>275</v>
      </c>
      <c r="M121" s="12">
        <v>275</v>
      </c>
      <c r="N121" s="12">
        <v>91.666666666666671</v>
      </c>
      <c r="O121">
        <v>3</v>
      </c>
      <c r="P121">
        <v>4</v>
      </c>
      <c r="Q121">
        <v>3</v>
      </c>
      <c r="R121">
        <v>0</v>
      </c>
      <c r="S121">
        <v>2</v>
      </c>
      <c r="T121">
        <v>1</v>
      </c>
      <c r="U121">
        <v>1.5</v>
      </c>
      <c r="V121">
        <v>3</v>
      </c>
      <c r="W121">
        <v>1</v>
      </c>
      <c r="X121">
        <f>VLOOKUP(B121,stf!B:E,4,0)</f>
        <v>8</v>
      </c>
    </row>
    <row r="122" spans="1:24" x14ac:dyDescent="0.25">
      <c r="A122" s="1">
        <v>42760</v>
      </c>
      <c r="B122">
        <v>14467554</v>
      </c>
      <c r="C122" t="s">
        <v>39</v>
      </c>
      <c r="D122">
        <v>42.363543509084373</v>
      </c>
      <c r="E122">
        <v>-71.069459674824913</v>
      </c>
      <c r="F122">
        <v>1.7090000000000001</v>
      </c>
      <c r="G122" t="s">
        <v>27</v>
      </c>
      <c r="H122" t="s">
        <v>29</v>
      </c>
      <c r="I122">
        <v>2</v>
      </c>
      <c r="J122">
        <v>0</v>
      </c>
      <c r="K122">
        <v>0</v>
      </c>
      <c r="L122">
        <v>275</v>
      </c>
      <c r="M122" s="12">
        <v>275</v>
      </c>
      <c r="N122" s="12">
        <v>91.666666666666671</v>
      </c>
      <c r="O122">
        <v>3</v>
      </c>
      <c r="P122">
        <v>4</v>
      </c>
      <c r="Q122">
        <v>3</v>
      </c>
      <c r="R122">
        <v>0</v>
      </c>
      <c r="S122">
        <v>2</v>
      </c>
      <c r="T122">
        <v>1</v>
      </c>
      <c r="U122">
        <v>1.5</v>
      </c>
      <c r="V122">
        <v>3</v>
      </c>
      <c r="W122">
        <v>1</v>
      </c>
      <c r="X122">
        <f>VLOOKUP(B122,stf!B:E,4,0)</f>
        <v>8</v>
      </c>
    </row>
    <row r="123" spans="1:24" x14ac:dyDescent="0.25">
      <c r="A123" s="1">
        <v>42758</v>
      </c>
      <c r="B123">
        <v>2776143</v>
      </c>
      <c r="C123" t="s">
        <v>40</v>
      </c>
      <c r="D123">
        <v>42.360873451764597</v>
      </c>
      <c r="E123">
        <v>-71.066672073200365</v>
      </c>
      <c r="F123">
        <v>1.4790000000000001</v>
      </c>
      <c r="G123" t="s">
        <v>27</v>
      </c>
      <c r="H123" t="s">
        <v>29</v>
      </c>
      <c r="I123">
        <v>1</v>
      </c>
      <c r="J123">
        <v>0</v>
      </c>
      <c r="K123">
        <v>0</v>
      </c>
      <c r="L123">
        <v>99</v>
      </c>
      <c r="M123" s="12">
        <v>99</v>
      </c>
      <c r="N123" s="12">
        <v>49.5</v>
      </c>
      <c r="O123">
        <v>2</v>
      </c>
      <c r="P123">
        <v>3</v>
      </c>
      <c r="Q123">
        <v>2</v>
      </c>
      <c r="R123">
        <v>0</v>
      </c>
      <c r="S123">
        <v>1</v>
      </c>
      <c r="T123">
        <v>1</v>
      </c>
      <c r="U123">
        <v>2</v>
      </c>
      <c r="V123">
        <v>2</v>
      </c>
      <c r="W123">
        <v>1</v>
      </c>
      <c r="X123">
        <f>VLOOKUP(B123,stf!B:E,4,0)</f>
        <v>8.1999999999999993</v>
      </c>
    </row>
    <row r="124" spans="1:24" x14ac:dyDescent="0.25">
      <c r="A124" s="1">
        <v>42759</v>
      </c>
      <c r="B124">
        <v>2776143</v>
      </c>
      <c r="C124" t="s">
        <v>40</v>
      </c>
      <c r="D124">
        <v>42.360873451764597</v>
      </c>
      <c r="E124">
        <v>-71.066672073200365</v>
      </c>
      <c r="F124">
        <v>1.4790000000000001</v>
      </c>
      <c r="G124" t="s">
        <v>27</v>
      </c>
      <c r="H124" t="s">
        <v>29</v>
      </c>
      <c r="I124">
        <v>1</v>
      </c>
      <c r="J124">
        <v>0</v>
      </c>
      <c r="K124">
        <v>0</v>
      </c>
      <c r="L124">
        <v>99</v>
      </c>
      <c r="M124" s="12">
        <v>99</v>
      </c>
      <c r="N124" s="12">
        <v>49.5</v>
      </c>
      <c r="O124">
        <v>2</v>
      </c>
      <c r="P124">
        <v>3</v>
      </c>
      <c r="Q124">
        <v>2</v>
      </c>
      <c r="R124">
        <v>0</v>
      </c>
      <c r="S124">
        <v>1</v>
      </c>
      <c r="T124">
        <v>1</v>
      </c>
      <c r="U124">
        <v>2</v>
      </c>
      <c r="V124">
        <v>2</v>
      </c>
      <c r="W124">
        <v>1</v>
      </c>
      <c r="X124">
        <f>VLOOKUP(B124,stf!B:E,4,0)</f>
        <v>8.1999999999999993</v>
      </c>
    </row>
    <row r="125" spans="1:24" x14ac:dyDescent="0.25">
      <c r="A125" s="1">
        <v>42760</v>
      </c>
      <c r="B125">
        <v>2776143</v>
      </c>
      <c r="C125" t="s">
        <v>40</v>
      </c>
      <c r="D125">
        <v>42.360873451764597</v>
      </c>
      <c r="E125">
        <v>-71.066672073200365</v>
      </c>
      <c r="F125">
        <v>1.4790000000000001</v>
      </c>
      <c r="G125" t="s">
        <v>27</v>
      </c>
      <c r="H125" t="s">
        <v>29</v>
      </c>
      <c r="I125">
        <v>1</v>
      </c>
      <c r="J125">
        <v>0</v>
      </c>
      <c r="K125">
        <v>0</v>
      </c>
      <c r="L125">
        <v>99</v>
      </c>
      <c r="M125" s="12">
        <v>99</v>
      </c>
      <c r="N125" s="12">
        <v>49.5</v>
      </c>
      <c r="O125">
        <v>2</v>
      </c>
      <c r="P125">
        <v>3</v>
      </c>
      <c r="Q125">
        <v>2</v>
      </c>
      <c r="R125">
        <v>0</v>
      </c>
      <c r="S125">
        <v>1</v>
      </c>
      <c r="T125">
        <v>1</v>
      </c>
      <c r="U125">
        <v>2</v>
      </c>
      <c r="V125">
        <v>2</v>
      </c>
      <c r="W125">
        <v>1</v>
      </c>
      <c r="X125">
        <f>VLOOKUP(B125,stf!B:E,4,0)</f>
        <v>8.1999999999999993</v>
      </c>
    </row>
    <row r="126" spans="1:24" x14ac:dyDescent="0.25">
      <c r="A126" s="1">
        <v>42758</v>
      </c>
      <c r="B126">
        <v>10742655</v>
      </c>
      <c r="C126" t="s">
        <v>41</v>
      </c>
      <c r="D126">
        <v>42.359706747866802</v>
      </c>
      <c r="E126">
        <v>-71.055284183713837</v>
      </c>
      <c r="F126">
        <v>1.0549999999999999</v>
      </c>
      <c r="G126" t="s">
        <v>27</v>
      </c>
      <c r="H126" t="s">
        <v>25</v>
      </c>
      <c r="I126">
        <v>1</v>
      </c>
      <c r="J126">
        <v>0</v>
      </c>
      <c r="K126">
        <v>15</v>
      </c>
      <c r="L126">
        <v>70</v>
      </c>
      <c r="M126" s="12">
        <v>125</v>
      </c>
      <c r="N126" s="12">
        <v>62.5</v>
      </c>
      <c r="O126">
        <v>2</v>
      </c>
      <c r="P126">
        <v>8</v>
      </c>
      <c r="Q126">
        <v>2</v>
      </c>
      <c r="R126">
        <v>50</v>
      </c>
      <c r="S126">
        <v>1</v>
      </c>
      <c r="T126">
        <v>1</v>
      </c>
      <c r="U126">
        <v>2</v>
      </c>
      <c r="V126">
        <v>2</v>
      </c>
      <c r="W126">
        <v>1</v>
      </c>
      <c r="X126">
        <f>VLOOKUP(B126,stf!B:E,4,0)</f>
        <v>8.01</v>
      </c>
    </row>
    <row r="127" spans="1:24" x14ac:dyDescent="0.25">
      <c r="A127" s="1">
        <v>42759</v>
      </c>
      <c r="B127">
        <v>10742655</v>
      </c>
      <c r="C127" t="s">
        <v>41</v>
      </c>
      <c r="D127">
        <v>42.359706747866802</v>
      </c>
      <c r="E127">
        <v>-71.055284183713837</v>
      </c>
      <c r="F127">
        <v>1.0549999999999999</v>
      </c>
      <c r="G127" t="s">
        <v>27</v>
      </c>
      <c r="H127" t="s">
        <v>25</v>
      </c>
      <c r="I127">
        <v>1</v>
      </c>
      <c r="J127">
        <v>0</v>
      </c>
      <c r="K127">
        <v>15</v>
      </c>
      <c r="L127">
        <v>70</v>
      </c>
      <c r="M127" s="12">
        <v>125</v>
      </c>
      <c r="N127" s="12">
        <v>62.5</v>
      </c>
      <c r="O127">
        <v>2</v>
      </c>
      <c r="P127">
        <v>8</v>
      </c>
      <c r="Q127">
        <v>2</v>
      </c>
      <c r="R127">
        <v>50</v>
      </c>
      <c r="S127">
        <v>1</v>
      </c>
      <c r="T127">
        <v>1</v>
      </c>
      <c r="U127">
        <v>2</v>
      </c>
      <c r="V127">
        <v>2</v>
      </c>
      <c r="W127">
        <v>1</v>
      </c>
      <c r="X127">
        <f>VLOOKUP(B127,stf!B:E,4,0)</f>
        <v>8.01</v>
      </c>
    </row>
    <row r="128" spans="1:24" x14ac:dyDescent="0.25">
      <c r="A128" s="1">
        <v>42760</v>
      </c>
      <c r="B128">
        <v>10742655</v>
      </c>
      <c r="C128" t="s">
        <v>41</v>
      </c>
      <c r="D128">
        <v>42.359706747866802</v>
      </c>
      <c r="E128">
        <v>-71.055284183713837</v>
      </c>
      <c r="F128">
        <v>1.0549999999999999</v>
      </c>
      <c r="G128" t="s">
        <v>27</v>
      </c>
      <c r="H128" t="s">
        <v>25</v>
      </c>
      <c r="I128">
        <v>1</v>
      </c>
      <c r="J128">
        <v>0</v>
      </c>
      <c r="K128">
        <v>15</v>
      </c>
      <c r="L128">
        <v>70</v>
      </c>
      <c r="M128" s="12">
        <v>125</v>
      </c>
      <c r="N128" s="12">
        <v>62.5</v>
      </c>
      <c r="O128">
        <v>2</v>
      </c>
      <c r="P128">
        <v>8</v>
      </c>
      <c r="Q128">
        <v>2</v>
      </c>
      <c r="R128">
        <v>50</v>
      </c>
      <c r="S128">
        <v>1</v>
      </c>
      <c r="T128">
        <v>1</v>
      </c>
      <c r="U128">
        <v>2</v>
      </c>
      <c r="V128">
        <v>2</v>
      </c>
      <c r="W128">
        <v>1</v>
      </c>
      <c r="X128">
        <f>VLOOKUP(B128,stf!B:E,4,0)</f>
        <v>8.01</v>
      </c>
    </row>
    <row r="129" spans="1:24" x14ac:dyDescent="0.25">
      <c r="A129" s="1">
        <v>42758</v>
      </c>
      <c r="B129">
        <v>8814215</v>
      </c>
      <c r="C129" t="s">
        <v>41</v>
      </c>
      <c r="D129">
        <v>42.362494693939482</v>
      </c>
      <c r="E129">
        <v>-71.06271024806108</v>
      </c>
      <c r="F129">
        <v>1.425</v>
      </c>
      <c r="G129" t="s">
        <v>27</v>
      </c>
      <c r="H129" t="s">
        <v>29</v>
      </c>
      <c r="I129">
        <v>2</v>
      </c>
      <c r="J129">
        <v>0</v>
      </c>
      <c r="K129">
        <v>136</v>
      </c>
      <c r="L129">
        <v>201</v>
      </c>
      <c r="M129" s="12">
        <v>246.33333333333329</v>
      </c>
      <c r="N129" s="12">
        <v>61.583333333333343</v>
      </c>
      <c r="O129">
        <v>4</v>
      </c>
      <c r="P129">
        <v>7</v>
      </c>
      <c r="Q129">
        <v>4</v>
      </c>
      <c r="R129">
        <v>0</v>
      </c>
      <c r="S129">
        <v>3</v>
      </c>
      <c r="T129">
        <v>2</v>
      </c>
      <c r="U129">
        <v>1.33</v>
      </c>
      <c r="V129">
        <v>2</v>
      </c>
      <c r="W129">
        <v>1</v>
      </c>
      <c r="X129">
        <f>VLOOKUP(B129,stf!B:E,4,0)</f>
        <v>8.1</v>
      </c>
    </row>
    <row r="130" spans="1:24" x14ac:dyDescent="0.25">
      <c r="A130" s="1">
        <v>42759</v>
      </c>
      <c r="B130">
        <v>8814215</v>
      </c>
      <c r="C130" t="s">
        <v>41</v>
      </c>
      <c r="D130">
        <v>42.362494693939482</v>
      </c>
      <c r="E130">
        <v>-71.06271024806108</v>
      </c>
      <c r="F130">
        <v>1.425</v>
      </c>
      <c r="G130" t="s">
        <v>27</v>
      </c>
      <c r="H130" t="s">
        <v>29</v>
      </c>
      <c r="I130">
        <v>2</v>
      </c>
      <c r="J130">
        <v>0</v>
      </c>
      <c r="K130">
        <v>136</v>
      </c>
      <c r="L130">
        <v>199</v>
      </c>
      <c r="M130" s="12">
        <v>244.33333333333329</v>
      </c>
      <c r="N130" s="12">
        <v>61.083333333333343</v>
      </c>
      <c r="O130">
        <v>4</v>
      </c>
      <c r="P130">
        <v>7</v>
      </c>
      <c r="Q130">
        <v>4</v>
      </c>
      <c r="R130">
        <v>0</v>
      </c>
      <c r="S130">
        <v>3</v>
      </c>
      <c r="T130">
        <v>2</v>
      </c>
      <c r="U130">
        <v>1.33</v>
      </c>
      <c r="V130">
        <v>2</v>
      </c>
      <c r="W130">
        <v>1</v>
      </c>
      <c r="X130">
        <f>VLOOKUP(B130,stf!B:E,4,0)</f>
        <v>8.1</v>
      </c>
    </row>
    <row r="131" spans="1:24" x14ac:dyDescent="0.25">
      <c r="A131" s="1">
        <v>42760</v>
      </c>
      <c r="B131">
        <v>8814215</v>
      </c>
      <c r="C131" t="s">
        <v>41</v>
      </c>
      <c r="D131">
        <v>42.362494693939482</v>
      </c>
      <c r="E131">
        <v>-71.06271024806108</v>
      </c>
      <c r="F131">
        <v>1.425</v>
      </c>
      <c r="G131" t="s">
        <v>27</v>
      </c>
      <c r="H131" t="s">
        <v>29</v>
      </c>
      <c r="I131">
        <v>2</v>
      </c>
      <c r="J131">
        <v>0</v>
      </c>
      <c r="K131">
        <v>136</v>
      </c>
      <c r="L131">
        <v>199</v>
      </c>
      <c r="M131" s="12">
        <v>244.33333333333329</v>
      </c>
      <c r="N131" s="12">
        <v>61.083333333333343</v>
      </c>
      <c r="O131">
        <v>4</v>
      </c>
      <c r="P131">
        <v>7</v>
      </c>
      <c r="Q131">
        <v>4</v>
      </c>
      <c r="R131">
        <v>0</v>
      </c>
      <c r="S131">
        <v>3</v>
      </c>
      <c r="T131">
        <v>2</v>
      </c>
      <c r="U131">
        <v>1.33</v>
      </c>
      <c r="V131">
        <v>2</v>
      </c>
      <c r="W131">
        <v>1</v>
      </c>
      <c r="X131">
        <f>VLOOKUP(B131,stf!B:E,4,0)</f>
        <v>8.1</v>
      </c>
    </row>
    <row r="132" spans="1:24" x14ac:dyDescent="0.25">
      <c r="A132" s="1">
        <v>42758</v>
      </c>
      <c r="B132">
        <v>13225005</v>
      </c>
      <c r="C132" t="s">
        <v>41</v>
      </c>
      <c r="D132">
        <v>42.351575464966118</v>
      </c>
      <c r="E132">
        <v>-71.064000387006558</v>
      </c>
      <c r="F132">
        <v>1.0109999999999999</v>
      </c>
      <c r="G132" t="s">
        <v>27</v>
      </c>
      <c r="H132" t="s">
        <v>29</v>
      </c>
      <c r="I132">
        <v>1</v>
      </c>
      <c r="J132">
        <v>0</v>
      </c>
      <c r="K132">
        <v>0</v>
      </c>
      <c r="L132">
        <v>178</v>
      </c>
      <c r="M132" s="12">
        <v>178</v>
      </c>
      <c r="N132" s="12">
        <v>89</v>
      </c>
      <c r="O132">
        <v>2</v>
      </c>
      <c r="P132">
        <v>3</v>
      </c>
      <c r="Q132">
        <v>2</v>
      </c>
      <c r="R132">
        <v>0</v>
      </c>
      <c r="S132">
        <v>1</v>
      </c>
      <c r="T132">
        <v>1</v>
      </c>
      <c r="U132">
        <v>2</v>
      </c>
      <c r="V132">
        <v>2</v>
      </c>
      <c r="W132">
        <v>1</v>
      </c>
      <c r="X132">
        <f>VLOOKUP(B132,stf!B:E,4,0)</f>
        <v>8.0500000000000007</v>
      </c>
    </row>
    <row r="133" spans="1:24" x14ac:dyDescent="0.25">
      <c r="A133" s="1">
        <v>42759</v>
      </c>
      <c r="B133">
        <v>13225005</v>
      </c>
      <c r="C133" t="s">
        <v>41</v>
      </c>
      <c r="D133">
        <v>42.351575464966118</v>
      </c>
      <c r="E133">
        <v>-71.064000387006558</v>
      </c>
      <c r="F133">
        <v>1.0109999999999999</v>
      </c>
      <c r="G133" t="s">
        <v>27</v>
      </c>
      <c r="H133" t="s">
        <v>29</v>
      </c>
      <c r="I133">
        <v>1</v>
      </c>
      <c r="J133">
        <v>0</v>
      </c>
      <c r="K133">
        <v>0</v>
      </c>
      <c r="L133">
        <v>178</v>
      </c>
      <c r="M133" s="12">
        <v>178</v>
      </c>
      <c r="N133" s="12">
        <v>89</v>
      </c>
      <c r="O133">
        <v>2</v>
      </c>
      <c r="P133">
        <v>3</v>
      </c>
      <c r="Q133">
        <v>2</v>
      </c>
      <c r="R133">
        <v>0</v>
      </c>
      <c r="S133">
        <v>1</v>
      </c>
      <c r="T133">
        <v>1</v>
      </c>
      <c r="U133">
        <v>2</v>
      </c>
      <c r="V133">
        <v>2</v>
      </c>
      <c r="W133">
        <v>1</v>
      </c>
      <c r="X133">
        <f>VLOOKUP(B133,stf!B:E,4,0)</f>
        <v>8.0500000000000007</v>
      </c>
    </row>
    <row r="134" spans="1:24" x14ac:dyDescent="0.25">
      <c r="A134" s="1">
        <v>42760</v>
      </c>
      <c r="B134">
        <v>13225005</v>
      </c>
      <c r="C134" t="s">
        <v>41</v>
      </c>
      <c r="D134">
        <v>42.351575464966118</v>
      </c>
      <c r="E134">
        <v>-71.064000387006558</v>
      </c>
      <c r="F134">
        <v>1.0109999999999999</v>
      </c>
      <c r="G134" t="s">
        <v>27</v>
      </c>
      <c r="H134" t="s">
        <v>29</v>
      </c>
      <c r="I134">
        <v>1</v>
      </c>
      <c r="J134">
        <v>0</v>
      </c>
      <c r="K134">
        <v>0</v>
      </c>
      <c r="L134">
        <v>178</v>
      </c>
      <c r="M134" s="12">
        <v>178</v>
      </c>
      <c r="N134" s="12">
        <v>89</v>
      </c>
      <c r="O134">
        <v>2</v>
      </c>
      <c r="P134">
        <v>3</v>
      </c>
      <c r="Q134">
        <v>2</v>
      </c>
      <c r="R134">
        <v>0</v>
      </c>
      <c r="S134">
        <v>1</v>
      </c>
      <c r="T134">
        <v>1</v>
      </c>
      <c r="U134">
        <v>2</v>
      </c>
      <c r="V134">
        <v>2</v>
      </c>
      <c r="W134">
        <v>1</v>
      </c>
      <c r="X134">
        <f>VLOOKUP(B134,stf!B:E,4,0)</f>
        <v>8.0500000000000007</v>
      </c>
    </row>
    <row r="135" spans="1:24" x14ac:dyDescent="0.25">
      <c r="A135" s="1">
        <v>42758</v>
      </c>
      <c r="B135">
        <v>6923446</v>
      </c>
      <c r="C135" t="s">
        <v>42</v>
      </c>
      <c r="D135">
        <v>42.346746337425643</v>
      </c>
      <c r="E135">
        <v>-71.099771947748437</v>
      </c>
      <c r="F135">
        <v>2.7719999999999998</v>
      </c>
      <c r="G135" t="s">
        <v>27</v>
      </c>
      <c r="H135" t="s">
        <v>25</v>
      </c>
      <c r="I135">
        <v>1</v>
      </c>
      <c r="J135">
        <v>0</v>
      </c>
      <c r="K135">
        <v>0</v>
      </c>
      <c r="L135">
        <v>175</v>
      </c>
      <c r="M135" s="12">
        <v>175</v>
      </c>
      <c r="N135" s="12">
        <v>87.5</v>
      </c>
      <c r="O135">
        <v>2</v>
      </c>
      <c r="P135">
        <v>2</v>
      </c>
      <c r="Q135">
        <v>2</v>
      </c>
      <c r="R135">
        <v>0</v>
      </c>
      <c r="S135">
        <v>1</v>
      </c>
      <c r="T135">
        <v>1</v>
      </c>
      <c r="U135">
        <v>2</v>
      </c>
      <c r="V135">
        <v>2</v>
      </c>
      <c r="W135">
        <v>1</v>
      </c>
      <c r="X135">
        <f>VLOOKUP(B135,stf!B:E,4,0)</f>
        <v>8.5500000000000007</v>
      </c>
    </row>
    <row r="136" spans="1:24" x14ac:dyDescent="0.25">
      <c r="A136" s="1">
        <v>42759</v>
      </c>
      <c r="B136">
        <v>6923446</v>
      </c>
      <c r="C136" t="s">
        <v>42</v>
      </c>
      <c r="D136">
        <v>42.346746337425643</v>
      </c>
      <c r="E136">
        <v>-71.099771947748437</v>
      </c>
      <c r="F136">
        <v>2.7719999999999998</v>
      </c>
      <c r="G136" t="s">
        <v>27</v>
      </c>
      <c r="H136" t="s">
        <v>25</v>
      </c>
      <c r="I136">
        <v>1</v>
      </c>
      <c r="J136">
        <v>0</v>
      </c>
      <c r="K136">
        <v>0</v>
      </c>
      <c r="L136">
        <v>175</v>
      </c>
      <c r="M136" s="12">
        <v>175</v>
      </c>
      <c r="N136" s="12">
        <v>87.5</v>
      </c>
      <c r="O136">
        <v>2</v>
      </c>
      <c r="P136">
        <v>2</v>
      </c>
      <c r="Q136">
        <v>2</v>
      </c>
      <c r="R136">
        <v>0</v>
      </c>
      <c r="S136">
        <v>1</v>
      </c>
      <c r="T136">
        <v>1</v>
      </c>
      <c r="U136">
        <v>2</v>
      </c>
      <c r="V136">
        <v>2</v>
      </c>
      <c r="W136">
        <v>1</v>
      </c>
      <c r="X136">
        <f>VLOOKUP(B136,stf!B:E,4,0)</f>
        <v>8.5500000000000007</v>
      </c>
    </row>
    <row r="137" spans="1:24" x14ac:dyDescent="0.25">
      <c r="A137" s="1">
        <v>42760</v>
      </c>
      <c r="B137">
        <v>6923446</v>
      </c>
      <c r="C137" t="s">
        <v>42</v>
      </c>
      <c r="D137">
        <v>42.346746337425643</v>
      </c>
      <c r="E137">
        <v>-71.099771947748437</v>
      </c>
      <c r="F137">
        <v>2.7719999999999998</v>
      </c>
      <c r="G137" t="s">
        <v>27</v>
      </c>
      <c r="H137" t="s">
        <v>25</v>
      </c>
      <c r="I137">
        <v>1</v>
      </c>
      <c r="J137">
        <v>0</v>
      </c>
      <c r="K137">
        <v>0</v>
      </c>
      <c r="L137">
        <v>175</v>
      </c>
      <c r="M137" s="12">
        <v>175</v>
      </c>
      <c r="N137" s="12">
        <v>87.5</v>
      </c>
      <c r="O137">
        <v>2</v>
      </c>
      <c r="P137">
        <v>2</v>
      </c>
      <c r="Q137">
        <v>2</v>
      </c>
      <c r="R137">
        <v>0</v>
      </c>
      <c r="S137">
        <v>1</v>
      </c>
      <c r="T137">
        <v>1</v>
      </c>
      <c r="U137">
        <v>2</v>
      </c>
      <c r="V137">
        <v>2</v>
      </c>
      <c r="W137">
        <v>1</v>
      </c>
      <c r="X137">
        <f>VLOOKUP(B137,stf!B:E,4,0)</f>
        <v>8.5500000000000007</v>
      </c>
    </row>
    <row r="138" spans="1:24" x14ac:dyDescent="0.25">
      <c r="A138" s="1">
        <v>42758</v>
      </c>
      <c r="B138">
        <v>1861070</v>
      </c>
      <c r="C138" t="s">
        <v>23</v>
      </c>
      <c r="D138">
        <v>42.276912922929988</v>
      </c>
      <c r="E138">
        <v>-71.12823284429416</v>
      </c>
      <c r="F138">
        <v>6.3849999999999998</v>
      </c>
      <c r="G138" t="s">
        <v>24</v>
      </c>
      <c r="H138" t="s">
        <v>25</v>
      </c>
      <c r="I138">
        <v>1</v>
      </c>
      <c r="J138">
        <v>0</v>
      </c>
      <c r="K138">
        <v>0</v>
      </c>
      <c r="L138">
        <v>75</v>
      </c>
      <c r="M138" s="12">
        <v>75</v>
      </c>
      <c r="N138" s="12">
        <v>75</v>
      </c>
      <c r="O138">
        <v>1</v>
      </c>
      <c r="P138">
        <v>1</v>
      </c>
      <c r="Q138">
        <v>1</v>
      </c>
      <c r="R138">
        <v>0</v>
      </c>
      <c r="S138">
        <v>1</v>
      </c>
      <c r="T138">
        <v>2</v>
      </c>
      <c r="U138">
        <v>1</v>
      </c>
      <c r="V138">
        <v>0.5</v>
      </c>
      <c r="W138">
        <v>1</v>
      </c>
      <c r="X138">
        <f>VLOOKUP(B138,stf!B:E,4,0)</f>
        <v>8.51</v>
      </c>
    </row>
    <row r="139" spans="1:24" x14ac:dyDescent="0.25">
      <c r="A139" s="1">
        <v>42759</v>
      </c>
      <c r="B139">
        <v>1861070</v>
      </c>
      <c r="C139" t="s">
        <v>23</v>
      </c>
      <c r="D139">
        <v>42.276912922929988</v>
      </c>
      <c r="E139">
        <v>-71.12823284429416</v>
      </c>
      <c r="F139">
        <v>6.3849999999999998</v>
      </c>
      <c r="G139" t="s">
        <v>24</v>
      </c>
      <c r="H139" t="s">
        <v>25</v>
      </c>
      <c r="I139">
        <v>1</v>
      </c>
      <c r="J139">
        <v>0</v>
      </c>
      <c r="K139">
        <v>0</v>
      </c>
      <c r="L139">
        <v>75</v>
      </c>
      <c r="M139" s="12">
        <v>75</v>
      </c>
      <c r="N139" s="12">
        <v>75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2</v>
      </c>
      <c r="U139">
        <v>1</v>
      </c>
      <c r="V139">
        <v>0.5</v>
      </c>
      <c r="W139">
        <v>1</v>
      </c>
      <c r="X139">
        <f>VLOOKUP(B139,stf!B:E,4,0)</f>
        <v>8.51</v>
      </c>
    </row>
    <row r="140" spans="1:24" x14ac:dyDescent="0.25">
      <c r="A140" s="1">
        <v>42760</v>
      </c>
      <c r="B140">
        <v>1861070</v>
      </c>
      <c r="C140" t="s">
        <v>23</v>
      </c>
      <c r="D140">
        <v>42.276912922929988</v>
      </c>
      <c r="E140">
        <v>-71.12823284429416</v>
      </c>
      <c r="F140">
        <v>6.3849999999999998</v>
      </c>
      <c r="G140" t="s">
        <v>24</v>
      </c>
      <c r="H140" t="s">
        <v>25</v>
      </c>
      <c r="I140">
        <v>1</v>
      </c>
      <c r="J140">
        <v>0</v>
      </c>
      <c r="K140">
        <v>0</v>
      </c>
      <c r="L140">
        <v>75</v>
      </c>
      <c r="M140" s="12">
        <v>75</v>
      </c>
      <c r="N140" s="12">
        <v>75</v>
      </c>
      <c r="O140">
        <v>1</v>
      </c>
      <c r="P140">
        <v>1</v>
      </c>
      <c r="Q140">
        <v>1</v>
      </c>
      <c r="R140">
        <v>0</v>
      </c>
      <c r="S140">
        <v>1</v>
      </c>
      <c r="T140">
        <v>2</v>
      </c>
      <c r="U140">
        <v>1</v>
      </c>
      <c r="V140">
        <v>0.5</v>
      </c>
      <c r="W140">
        <v>1</v>
      </c>
      <c r="X140">
        <f>VLOOKUP(B140,stf!B:E,4,0)</f>
        <v>8.51</v>
      </c>
    </row>
    <row r="141" spans="1:24" x14ac:dyDescent="0.25">
      <c r="A141" s="1">
        <v>42758</v>
      </c>
      <c r="B141">
        <v>14824684</v>
      </c>
      <c r="C141" t="s">
        <v>42</v>
      </c>
      <c r="D141">
        <v>42.350122043850327</v>
      </c>
      <c r="E141">
        <v>-71.102395120435176</v>
      </c>
      <c r="F141">
        <v>2.919</v>
      </c>
      <c r="G141" t="s">
        <v>30</v>
      </c>
      <c r="H141" t="s">
        <v>25</v>
      </c>
      <c r="I141">
        <v>2</v>
      </c>
      <c r="J141">
        <v>0</v>
      </c>
      <c r="K141">
        <v>25</v>
      </c>
      <c r="L141">
        <v>155</v>
      </c>
      <c r="M141" s="12">
        <v>163.33333333333329</v>
      </c>
      <c r="N141" s="12">
        <v>81.666666666666671</v>
      </c>
      <c r="O141">
        <v>2</v>
      </c>
      <c r="P141">
        <v>2</v>
      </c>
      <c r="Q141">
        <v>2</v>
      </c>
      <c r="R141">
        <v>25</v>
      </c>
      <c r="S141">
        <v>1</v>
      </c>
      <c r="T141">
        <v>1</v>
      </c>
      <c r="U141">
        <v>2</v>
      </c>
      <c r="V141">
        <v>2</v>
      </c>
      <c r="W141">
        <v>1</v>
      </c>
      <c r="X141">
        <f>VLOOKUP(B141,stf!B:E,4,0)</f>
        <v>8.39</v>
      </c>
    </row>
    <row r="142" spans="1:24" x14ac:dyDescent="0.25">
      <c r="A142" s="1">
        <v>42759</v>
      </c>
      <c r="B142">
        <v>14824684</v>
      </c>
      <c r="C142" t="s">
        <v>42</v>
      </c>
      <c r="D142">
        <v>42.350122043850327</v>
      </c>
      <c r="E142">
        <v>-71.102395120435176</v>
      </c>
      <c r="F142">
        <v>2.919</v>
      </c>
      <c r="G142" t="s">
        <v>30</v>
      </c>
      <c r="H142" t="s">
        <v>25</v>
      </c>
      <c r="I142">
        <v>2</v>
      </c>
      <c r="J142">
        <v>0</v>
      </c>
      <c r="K142">
        <v>25</v>
      </c>
      <c r="L142">
        <v>155</v>
      </c>
      <c r="M142" s="12">
        <v>163.33333333333329</v>
      </c>
      <c r="N142" s="12">
        <v>81.666666666666671</v>
      </c>
      <c r="O142">
        <v>2</v>
      </c>
      <c r="P142">
        <v>2</v>
      </c>
      <c r="Q142">
        <v>2</v>
      </c>
      <c r="R142">
        <v>25</v>
      </c>
      <c r="S142">
        <v>1</v>
      </c>
      <c r="T142">
        <v>1</v>
      </c>
      <c r="U142">
        <v>2</v>
      </c>
      <c r="V142">
        <v>2</v>
      </c>
      <c r="W142">
        <v>1</v>
      </c>
      <c r="X142">
        <f>VLOOKUP(B142,stf!B:E,4,0)</f>
        <v>8.39</v>
      </c>
    </row>
    <row r="143" spans="1:24" x14ac:dyDescent="0.25">
      <c r="A143" s="1">
        <v>42760</v>
      </c>
      <c r="B143">
        <v>14824684</v>
      </c>
      <c r="C143" t="s">
        <v>42</v>
      </c>
      <c r="D143">
        <v>42.350122043850327</v>
      </c>
      <c r="E143">
        <v>-71.102395120435176</v>
      </c>
      <c r="F143">
        <v>2.919</v>
      </c>
      <c r="G143" t="s">
        <v>30</v>
      </c>
      <c r="H143" t="s">
        <v>25</v>
      </c>
      <c r="I143">
        <v>2</v>
      </c>
      <c r="J143">
        <v>0</v>
      </c>
      <c r="K143">
        <v>25</v>
      </c>
      <c r="L143">
        <v>155</v>
      </c>
      <c r="M143" s="12">
        <v>163.33333333333329</v>
      </c>
      <c r="N143" s="12">
        <v>81.666666666666671</v>
      </c>
      <c r="O143">
        <v>2</v>
      </c>
      <c r="P143">
        <v>2</v>
      </c>
      <c r="Q143">
        <v>2</v>
      </c>
      <c r="R143">
        <v>25</v>
      </c>
      <c r="S143">
        <v>1</v>
      </c>
      <c r="T143">
        <v>1</v>
      </c>
      <c r="U143">
        <v>2</v>
      </c>
      <c r="V143">
        <v>2</v>
      </c>
      <c r="W143">
        <v>1</v>
      </c>
      <c r="X143">
        <f>VLOOKUP(B143,stf!B:E,4,0)</f>
        <v>8.39</v>
      </c>
    </row>
    <row r="144" spans="1:24" x14ac:dyDescent="0.25">
      <c r="A144" s="1">
        <v>42758</v>
      </c>
      <c r="B144">
        <v>7006683</v>
      </c>
      <c r="C144" t="s">
        <v>46</v>
      </c>
      <c r="D144">
        <v>42.319111581024288</v>
      </c>
      <c r="E144">
        <v>-71.058851887674081</v>
      </c>
      <c r="F144">
        <v>1.988</v>
      </c>
      <c r="G144" t="s">
        <v>27</v>
      </c>
      <c r="H144" t="s">
        <v>25</v>
      </c>
      <c r="I144">
        <v>1</v>
      </c>
      <c r="J144">
        <v>0</v>
      </c>
      <c r="K144">
        <v>0</v>
      </c>
      <c r="L144">
        <v>80</v>
      </c>
      <c r="M144" s="12">
        <v>80</v>
      </c>
      <c r="N144" s="12">
        <v>80</v>
      </c>
      <c r="O144">
        <v>1</v>
      </c>
      <c r="P144">
        <v>2</v>
      </c>
      <c r="Q144">
        <v>1</v>
      </c>
      <c r="R144">
        <v>0</v>
      </c>
      <c r="S144">
        <v>1</v>
      </c>
      <c r="T144">
        <v>2</v>
      </c>
      <c r="U144">
        <v>1</v>
      </c>
      <c r="V144">
        <v>0.5</v>
      </c>
      <c r="W144">
        <v>1</v>
      </c>
      <c r="X144">
        <f>VLOOKUP(B144,stf!B:E,4,0)</f>
        <v>8.51</v>
      </c>
    </row>
    <row r="145" spans="1:24" x14ac:dyDescent="0.25">
      <c r="A145" s="1">
        <v>42759</v>
      </c>
      <c r="B145">
        <v>7006683</v>
      </c>
      <c r="C145" t="s">
        <v>46</v>
      </c>
      <c r="D145">
        <v>42.319111581024288</v>
      </c>
      <c r="E145">
        <v>-71.058851887674081</v>
      </c>
      <c r="F145">
        <v>1.988</v>
      </c>
      <c r="G145" t="s">
        <v>27</v>
      </c>
      <c r="H145" t="s">
        <v>25</v>
      </c>
      <c r="I145">
        <v>1</v>
      </c>
      <c r="J145">
        <v>0</v>
      </c>
      <c r="K145">
        <v>0</v>
      </c>
      <c r="L145">
        <v>80</v>
      </c>
      <c r="M145" s="12">
        <v>80</v>
      </c>
      <c r="N145" s="12">
        <v>80</v>
      </c>
      <c r="O145">
        <v>1</v>
      </c>
      <c r="P145">
        <v>2</v>
      </c>
      <c r="Q145">
        <v>1</v>
      </c>
      <c r="R145">
        <v>0</v>
      </c>
      <c r="S145">
        <v>1</v>
      </c>
      <c r="T145">
        <v>2</v>
      </c>
      <c r="U145">
        <v>1</v>
      </c>
      <c r="V145">
        <v>0.5</v>
      </c>
      <c r="W145">
        <v>1</v>
      </c>
      <c r="X145">
        <f>VLOOKUP(B145,stf!B:E,4,0)</f>
        <v>8.51</v>
      </c>
    </row>
    <row r="146" spans="1:24" x14ac:dyDescent="0.25">
      <c r="A146" s="1">
        <v>42760</v>
      </c>
      <c r="B146">
        <v>7006683</v>
      </c>
      <c r="C146" t="s">
        <v>46</v>
      </c>
      <c r="D146">
        <v>42.319111581024288</v>
      </c>
      <c r="E146">
        <v>-71.058851887674081</v>
      </c>
      <c r="F146">
        <v>1.988</v>
      </c>
      <c r="G146" t="s">
        <v>27</v>
      </c>
      <c r="H146" t="s">
        <v>25</v>
      </c>
      <c r="I146">
        <v>1</v>
      </c>
      <c r="J146">
        <v>0</v>
      </c>
      <c r="K146">
        <v>0</v>
      </c>
      <c r="L146">
        <v>80</v>
      </c>
      <c r="M146" s="12">
        <v>80</v>
      </c>
      <c r="N146" s="12">
        <v>80</v>
      </c>
      <c r="O146">
        <v>1</v>
      </c>
      <c r="P146">
        <v>2</v>
      </c>
      <c r="Q146">
        <v>1</v>
      </c>
      <c r="R146">
        <v>0</v>
      </c>
      <c r="S146">
        <v>1</v>
      </c>
      <c r="T146">
        <v>2</v>
      </c>
      <c r="U146">
        <v>1</v>
      </c>
      <c r="V146">
        <v>0.5</v>
      </c>
      <c r="W146">
        <v>1</v>
      </c>
      <c r="X146">
        <f>VLOOKUP(B146,stf!B:E,4,0)</f>
        <v>8.51</v>
      </c>
    </row>
    <row r="147" spans="1:24" x14ac:dyDescent="0.25">
      <c r="A147" s="1">
        <v>42758</v>
      </c>
      <c r="B147">
        <v>12811191</v>
      </c>
      <c r="C147" t="s">
        <v>43</v>
      </c>
      <c r="D147">
        <v>42.345523024866146</v>
      </c>
      <c r="E147">
        <v>-71.138108236668927</v>
      </c>
      <c r="F147">
        <v>4.7350000000000003</v>
      </c>
      <c r="G147" t="s">
        <v>27</v>
      </c>
      <c r="H147" t="s">
        <v>25</v>
      </c>
      <c r="I147">
        <v>1</v>
      </c>
      <c r="J147">
        <v>0</v>
      </c>
      <c r="K147">
        <v>0</v>
      </c>
      <c r="L147">
        <v>70</v>
      </c>
      <c r="M147" s="12">
        <v>70</v>
      </c>
      <c r="N147" s="12">
        <v>70</v>
      </c>
      <c r="O147">
        <v>1</v>
      </c>
      <c r="P147">
        <v>2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1</v>
      </c>
      <c r="X147">
        <f>VLOOKUP(B147,stf!B:E,4,0)</f>
        <v>8.5</v>
      </c>
    </row>
    <row r="148" spans="1:24" x14ac:dyDescent="0.25">
      <c r="A148" s="1">
        <v>42759</v>
      </c>
      <c r="B148">
        <v>12811191</v>
      </c>
      <c r="C148" t="s">
        <v>43</v>
      </c>
      <c r="D148">
        <v>42.345523024866146</v>
      </c>
      <c r="E148">
        <v>-71.138108236668927</v>
      </c>
      <c r="F148">
        <v>4.7350000000000003</v>
      </c>
      <c r="G148" t="s">
        <v>27</v>
      </c>
      <c r="H148" t="s">
        <v>25</v>
      </c>
      <c r="I148">
        <v>1</v>
      </c>
      <c r="J148">
        <v>0</v>
      </c>
      <c r="K148">
        <v>0</v>
      </c>
      <c r="L148">
        <v>70</v>
      </c>
      <c r="M148" s="12">
        <v>70</v>
      </c>
      <c r="N148" s="12">
        <v>70</v>
      </c>
      <c r="O148">
        <v>1</v>
      </c>
      <c r="P148">
        <v>2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1</v>
      </c>
      <c r="X148">
        <f>VLOOKUP(B148,stf!B:E,4,0)</f>
        <v>8.5</v>
      </c>
    </row>
    <row r="149" spans="1:24" x14ac:dyDescent="0.25">
      <c r="A149" s="1">
        <v>42760</v>
      </c>
      <c r="B149">
        <v>12811191</v>
      </c>
      <c r="C149" t="s">
        <v>43</v>
      </c>
      <c r="D149">
        <v>42.345523024866146</v>
      </c>
      <c r="E149">
        <v>-71.138108236668927</v>
      </c>
      <c r="F149">
        <v>4.7350000000000003</v>
      </c>
      <c r="G149" t="s">
        <v>27</v>
      </c>
      <c r="H149" t="s">
        <v>25</v>
      </c>
      <c r="I149">
        <v>1</v>
      </c>
      <c r="J149">
        <v>0</v>
      </c>
      <c r="K149">
        <v>0</v>
      </c>
      <c r="L149">
        <v>70</v>
      </c>
      <c r="M149" s="12">
        <v>70</v>
      </c>
      <c r="N149" s="12">
        <v>70</v>
      </c>
      <c r="O149">
        <v>1</v>
      </c>
      <c r="P149">
        <v>2</v>
      </c>
      <c r="Q149">
        <v>1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1</v>
      </c>
      <c r="X149">
        <f>VLOOKUP(B149,stf!B:E,4,0)</f>
        <v>8.5</v>
      </c>
    </row>
    <row r="150" spans="1:24" x14ac:dyDescent="0.25">
      <c r="A150" s="1">
        <v>42758</v>
      </c>
      <c r="B150">
        <v>10610205</v>
      </c>
      <c r="C150" t="s">
        <v>46</v>
      </c>
      <c r="D150">
        <v>42.299853423601967</v>
      </c>
      <c r="E150">
        <v>-71.067735964737068</v>
      </c>
      <c r="F150">
        <v>3.3929999999999998</v>
      </c>
      <c r="G150" t="s">
        <v>24</v>
      </c>
      <c r="H150" t="s">
        <v>25</v>
      </c>
      <c r="I150">
        <v>2</v>
      </c>
      <c r="J150">
        <v>0</v>
      </c>
      <c r="K150">
        <v>0</v>
      </c>
      <c r="L150">
        <v>76</v>
      </c>
      <c r="M150" s="12">
        <v>76</v>
      </c>
      <c r="N150" s="12">
        <v>76</v>
      </c>
      <c r="O150">
        <v>1</v>
      </c>
      <c r="P150">
        <v>2</v>
      </c>
      <c r="Q150">
        <v>1</v>
      </c>
      <c r="R150">
        <v>10</v>
      </c>
      <c r="S150">
        <v>1</v>
      </c>
      <c r="T150">
        <v>1</v>
      </c>
      <c r="U150">
        <v>1</v>
      </c>
      <c r="V150">
        <v>1</v>
      </c>
      <c r="W150">
        <v>1</v>
      </c>
      <c r="X150">
        <f>VLOOKUP(B150,stf!B:E,4,0)</f>
        <v>8.5</v>
      </c>
    </row>
    <row r="151" spans="1:24" x14ac:dyDescent="0.25">
      <c r="A151" s="1">
        <v>42759</v>
      </c>
      <c r="B151">
        <v>10610205</v>
      </c>
      <c r="C151" t="s">
        <v>46</v>
      </c>
      <c r="D151">
        <v>42.299853423601967</v>
      </c>
      <c r="E151">
        <v>-71.067735964737068</v>
      </c>
      <c r="F151">
        <v>3.3929999999999998</v>
      </c>
      <c r="G151" t="s">
        <v>24</v>
      </c>
      <c r="H151" t="s">
        <v>25</v>
      </c>
      <c r="I151">
        <v>2</v>
      </c>
      <c r="J151">
        <v>0</v>
      </c>
      <c r="K151">
        <v>0</v>
      </c>
      <c r="L151">
        <v>76</v>
      </c>
      <c r="M151" s="12">
        <v>76</v>
      </c>
      <c r="N151" s="12">
        <v>76</v>
      </c>
      <c r="O151">
        <v>1</v>
      </c>
      <c r="P151">
        <v>2</v>
      </c>
      <c r="Q151">
        <v>1</v>
      </c>
      <c r="R151">
        <v>10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f>VLOOKUP(B151,stf!B:E,4,0)</f>
        <v>8.5</v>
      </c>
    </row>
    <row r="152" spans="1:24" x14ac:dyDescent="0.25">
      <c r="A152" s="1">
        <v>42760</v>
      </c>
      <c r="B152">
        <v>10610205</v>
      </c>
      <c r="C152" t="s">
        <v>46</v>
      </c>
      <c r="D152">
        <v>42.299853423601967</v>
      </c>
      <c r="E152">
        <v>-71.067735964737068</v>
      </c>
      <c r="F152">
        <v>3.3929999999999998</v>
      </c>
      <c r="G152" t="s">
        <v>24</v>
      </c>
      <c r="H152" t="s">
        <v>25</v>
      </c>
      <c r="I152">
        <v>2</v>
      </c>
      <c r="J152">
        <v>0</v>
      </c>
      <c r="K152">
        <v>0</v>
      </c>
      <c r="L152">
        <v>76</v>
      </c>
      <c r="M152" s="12">
        <v>76</v>
      </c>
      <c r="N152" s="12">
        <v>76</v>
      </c>
      <c r="O152">
        <v>1</v>
      </c>
      <c r="P152">
        <v>2</v>
      </c>
      <c r="Q152">
        <v>1</v>
      </c>
      <c r="R152">
        <v>10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f>VLOOKUP(B152,stf!B:E,4,0)</f>
        <v>8.5</v>
      </c>
    </row>
    <row r="153" spans="1:24" x14ac:dyDescent="0.25">
      <c r="A153" s="1">
        <v>42758</v>
      </c>
      <c r="B153">
        <v>14251839</v>
      </c>
      <c r="C153" t="s">
        <v>49</v>
      </c>
      <c r="D153">
        <v>42.361412519347169</v>
      </c>
      <c r="E153">
        <v>-71.125869800519382</v>
      </c>
      <c r="F153">
        <v>4.24</v>
      </c>
      <c r="G153" t="s">
        <v>24</v>
      </c>
      <c r="H153" t="s">
        <v>25</v>
      </c>
      <c r="I153">
        <v>2</v>
      </c>
      <c r="J153">
        <v>0</v>
      </c>
      <c r="K153">
        <v>30</v>
      </c>
      <c r="L153">
        <v>79</v>
      </c>
      <c r="M153" s="12">
        <v>89</v>
      </c>
      <c r="N153" s="12">
        <v>89</v>
      </c>
      <c r="O153">
        <v>1</v>
      </c>
      <c r="P153">
        <v>2</v>
      </c>
      <c r="Q153">
        <v>1</v>
      </c>
      <c r="R153">
        <v>20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f>VLOOKUP(B153,stf!B:E,4,0)</f>
        <v>8.4600000000000009</v>
      </c>
    </row>
    <row r="154" spans="1:24" x14ac:dyDescent="0.25">
      <c r="A154" s="1">
        <v>42759</v>
      </c>
      <c r="B154">
        <v>14251839</v>
      </c>
      <c r="C154" t="s">
        <v>49</v>
      </c>
      <c r="D154">
        <v>42.361412519347169</v>
      </c>
      <c r="E154">
        <v>-71.125869800519382</v>
      </c>
      <c r="F154">
        <v>4.24</v>
      </c>
      <c r="G154" t="s">
        <v>24</v>
      </c>
      <c r="H154" t="s">
        <v>25</v>
      </c>
      <c r="I154">
        <v>2</v>
      </c>
      <c r="J154">
        <v>0</v>
      </c>
      <c r="K154">
        <v>30</v>
      </c>
      <c r="L154">
        <v>79</v>
      </c>
      <c r="M154" s="12">
        <v>89</v>
      </c>
      <c r="N154" s="12">
        <v>89</v>
      </c>
      <c r="O154">
        <v>1</v>
      </c>
      <c r="P154">
        <v>2</v>
      </c>
      <c r="Q154">
        <v>1</v>
      </c>
      <c r="R154">
        <v>20</v>
      </c>
      <c r="S154">
        <v>1</v>
      </c>
      <c r="T154">
        <v>1</v>
      </c>
      <c r="U154">
        <v>1</v>
      </c>
      <c r="V154">
        <v>1</v>
      </c>
      <c r="W154">
        <v>1</v>
      </c>
      <c r="X154">
        <f>VLOOKUP(B154,stf!B:E,4,0)</f>
        <v>8.4600000000000009</v>
      </c>
    </row>
    <row r="155" spans="1:24" x14ac:dyDescent="0.25">
      <c r="A155" s="1">
        <v>42760</v>
      </c>
      <c r="B155">
        <v>14251839</v>
      </c>
      <c r="C155" t="s">
        <v>49</v>
      </c>
      <c r="D155">
        <v>42.361412519347169</v>
      </c>
      <c r="E155">
        <v>-71.125869800519382</v>
      </c>
      <c r="F155">
        <v>4.24</v>
      </c>
      <c r="G155" t="s">
        <v>24</v>
      </c>
      <c r="H155" t="s">
        <v>25</v>
      </c>
      <c r="I155">
        <v>2</v>
      </c>
      <c r="J155">
        <v>0</v>
      </c>
      <c r="K155">
        <v>30</v>
      </c>
      <c r="L155">
        <v>79</v>
      </c>
      <c r="M155" s="12">
        <v>89</v>
      </c>
      <c r="N155" s="12">
        <v>89</v>
      </c>
      <c r="O155">
        <v>1</v>
      </c>
      <c r="P155">
        <v>2</v>
      </c>
      <c r="Q155">
        <v>1</v>
      </c>
      <c r="R155">
        <v>20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f>VLOOKUP(B155,stf!B:E,4,0)</f>
        <v>8.4600000000000009</v>
      </c>
    </row>
    <row r="156" spans="1:24" x14ac:dyDescent="0.25">
      <c r="A156" s="1">
        <v>42758</v>
      </c>
      <c r="B156">
        <v>13531200</v>
      </c>
      <c r="C156" t="s">
        <v>31</v>
      </c>
      <c r="D156">
        <v>42.333957003534543</v>
      </c>
      <c r="E156">
        <v>-71.102298283879776</v>
      </c>
      <c r="F156">
        <v>3.0219999999999998</v>
      </c>
      <c r="G156" t="s">
        <v>24</v>
      </c>
      <c r="H156" t="s">
        <v>25</v>
      </c>
      <c r="I156">
        <v>3</v>
      </c>
      <c r="J156">
        <v>0</v>
      </c>
      <c r="K156">
        <v>0</v>
      </c>
      <c r="L156">
        <v>70</v>
      </c>
      <c r="M156" s="12">
        <v>70</v>
      </c>
      <c r="N156" s="12">
        <v>70</v>
      </c>
      <c r="O156">
        <v>1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1</v>
      </c>
      <c r="X156">
        <f>VLOOKUP(B156,stf!B:E,4,0)</f>
        <v>8.4499999999999993</v>
      </c>
    </row>
    <row r="157" spans="1:24" x14ac:dyDescent="0.25">
      <c r="A157" s="1">
        <v>42759</v>
      </c>
      <c r="B157">
        <v>13531200</v>
      </c>
      <c r="C157" t="s">
        <v>31</v>
      </c>
      <c r="D157">
        <v>42.333957003534543</v>
      </c>
      <c r="E157">
        <v>-71.102298283879776</v>
      </c>
      <c r="F157">
        <v>3.0219999999999998</v>
      </c>
      <c r="G157" t="s">
        <v>24</v>
      </c>
      <c r="H157" t="s">
        <v>25</v>
      </c>
      <c r="I157">
        <v>3</v>
      </c>
      <c r="J157">
        <v>0</v>
      </c>
      <c r="K157">
        <v>0</v>
      </c>
      <c r="L157">
        <v>72</v>
      </c>
      <c r="M157" s="12">
        <v>72</v>
      </c>
      <c r="N157" s="12">
        <v>72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f>VLOOKUP(B157,stf!B:E,4,0)</f>
        <v>8.4499999999999993</v>
      </c>
    </row>
    <row r="158" spans="1:24" x14ac:dyDescent="0.25">
      <c r="A158" s="1">
        <v>42760</v>
      </c>
      <c r="B158">
        <v>13531200</v>
      </c>
      <c r="C158" t="s">
        <v>31</v>
      </c>
      <c r="D158">
        <v>42.333957003534543</v>
      </c>
      <c r="E158">
        <v>-71.102298283879776</v>
      </c>
      <c r="F158">
        <v>3.0219999999999998</v>
      </c>
      <c r="G158" t="s">
        <v>24</v>
      </c>
      <c r="H158" t="s">
        <v>25</v>
      </c>
      <c r="I158">
        <v>3</v>
      </c>
      <c r="J158">
        <v>0</v>
      </c>
      <c r="K158">
        <v>0</v>
      </c>
      <c r="L158">
        <v>70</v>
      </c>
      <c r="M158" s="12">
        <v>70</v>
      </c>
      <c r="N158" s="12">
        <v>70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1</v>
      </c>
      <c r="X158">
        <f>VLOOKUP(B158,stf!B:E,4,0)</f>
        <v>8.4499999999999993</v>
      </c>
    </row>
    <row r="159" spans="1:24" x14ac:dyDescent="0.25">
      <c r="A159" s="1">
        <v>42758</v>
      </c>
      <c r="B159">
        <v>10328539</v>
      </c>
      <c r="C159" t="s">
        <v>31</v>
      </c>
      <c r="D159">
        <v>42.329184016697923</v>
      </c>
      <c r="E159">
        <v>-71.100619424820394</v>
      </c>
      <c r="F159">
        <v>3.0510000000000002</v>
      </c>
      <c r="G159" t="s">
        <v>24</v>
      </c>
      <c r="H159" t="s">
        <v>25</v>
      </c>
      <c r="I159">
        <v>1</v>
      </c>
      <c r="J159">
        <v>0</v>
      </c>
      <c r="K159">
        <v>10</v>
      </c>
      <c r="L159">
        <v>70</v>
      </c>
      <c r="M159" s="12">
        <v>73.333333333333329</v>
      </c>
      <c r="N159" s="12">
        <v>73.333333333333329</v>
      </c>
      <c r="O159">
        <v>1</v>
      </c>
      <c r="P159">
        <v>2</v>
      </c>
      <c r="Q159">
        <v>1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1</v>
      </c>
      <c r="X159">
        <f>VLOOKUP(B159,stf!B:E,4,0)</f>
        <v>8.4499999999999993</v>
      </c>
    </row>
    <row r="160" spans="1:24" x14ac:dyDescent="0.25">
      <c r="A160" s="1">
        <v>42759</v>
      </c>
      <c r="B160">
        <v>10328539</v>
      </c>
      <c r="C160" t="s">
        <v>31</v>
      </c>
      <c r="D160">
        <v>42.329184016697923</v>
      </c>
      <c r="E160">
        <v>-71.100619424820394</v>
      </c>
      <c r="F160">
        <v>3.0510000000000002</v>
      </c>
      <c r="G160" t="s">
        <v>24</v>
      </c>
      <c r="H160" t="s">
        <v>25</v>
      </c>
      <c r="I160">
        <v>1</v>
      </c>
      <c r="J160">
        <v>0</v>
      </c>
      <c r="K160">
        <v>10</v>
      </c>
      <c r="L160">
        <v>70</v>
      </c>
      <c r="M160" s="12">
        <v>73.333333333333329</v>
      </c>
      <c r="N160" s="12">
        <v>73.333333333333329</v>
      </c>
      <c r="O160">
        <v>1</v>
      </c>
      <c r="P160">
        <v>2</v>
      </c>
      <c r="Q160">
        <v>1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f>VLOOKUP(B160,stf!B:E,4,0)</f>
        <v>8.4499999999999993</v>
      </c>
    </row>
    <row r="161" spans="1:24" x14ac:dyDescent="0.25">
      <c r="A161" s="1">
        <v>42760</v>
      </c>
      <c r="B161">
        <v>10328539</v>
      </c>
      <c r="C161" t="s">
        <v>31</v>
      </c>
      <c r="D161">
        <v>42.329184016697923</v>
      </c>
      <c r="E161">
        <v>-71.100619424820394</v>
      </c>
      <c r="F161">
        <v>3.0510000000000002</v>
      </c>
      <c r="G161" t="s">
        <v>24</v>
      </c>
      <c r="H161" t="s">
        <v>25</v>
      </c>
      <c r="I161">
        <v>1</v>
      </c>
      <c r="J161">
        <v>0</v>
      </c>
      <c r="K161">
        <v>10</v>
      </c>
      <c r="L161">
        <v>70</v>
      </c>
      <c r="M161" s="12">
        <v>73.333333333333329</v>
      </c>
      <c r="N161" s="12">
        <v>73.333333333333329</v>
      </c>
      <c r="O161">
        <v>1</v>
      </c>
      <c r="P161">
        <v>2</v>
      </c>
      <c r="Q161">
        <v>1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f>VLOOKUP(B161,stf!B:E,4,0)</f>
        <v>8.4499999999999993</v>
      </c>
    </row>
    <row r="162" spans="1:24" x14ac:dyDescent="0.25">
      <c r="A162" s="1">
        <v>42758</v>
      </c>
      <c r="B162">
        <v>6014737</v>
      </c>
      <c r="C162" t="s">
        <v>46</v>
      </c>
      <c r="D162">
        <v>42.291000704594417</v>
      </c>
      <c r="E162">
        <v>-71.074802717447625</v>
      </c>
      <c r="F162">
        <v>4.0919999999999996</v>
      </c>
      <c r="G162" t="s">
        <v>24</v>
      </c>
      <c r="H162" t="s">
        <v>25</v>
      </c>
      <c r="I162">
        <v>2</v>
      </c>
      <c r="J162">
        <v>0</v>
      </c>
      <c r="K162">
        <v>0</v>
      </c>
      <c r="L162">
        <v>65</v>
      </c>
      <c r="M162" s="12">
        <v>65</v>
      </c>
      <c r="N162" s="12">
        <v>65</v>
      </c>
      <c r="O162">
        <v>1</v>
      </c>
      <c r="P162">
        <v>2</v>
      </c>
      <c r="Q162">
        <v>1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1</v>
      </c>
      <c r="X162">
        <f>VLOOKUP(B162,stf!B:E,4,0)</f>
        <v>8.4499999999999993</v>
      </c>
    </row>
    <row r="163" spans="1:24" x14ac:dyDescent="0.25">
      <c r="A163" s="1">
        <v>42759</v>
      </c>
      <c r="B163">
        <v>6014737</v>
      </c>
      <c r="C163" t="s">
        <v>46</v>
      </c>
      <c r="D163">
        <v>42.291000704594417</v>
      </c>
      <c r="E163">
        <v>-71.074802717447625</v>
      </c>
      <c r="F163">
        <v>4.0919999999999996</v>
      </c>
      <c r="G163" t="s">
        <v>24</v>
      </c>
      <c r="H163" t="s">
        <v>25</v>
      </c>
      <c r="I163">
        <v>2</v>
      </c>
      <c r="J163">
        <v>0</v>
      </c>
      <c r="K163">
        <v>0</v>
      </c>
      <c r="L163">
        <v>65</v>
      </c>
      <c r="M163" s="12">
        <v>65</v>
      </c>
      <c r="N163" s="12">
        <v>65</v>
      </c>
      <c r="O163">
        <v>1</v>
      </c>
      <c r="P163">
        <v>2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1</v>
      </c>
      <c r="X163">
        <f>VLOOKUP(B163,stf!B:E,4,0)</f>
        <v>8.4499999999999993</v>
      </c>
    </row>
    <row r="164" spans="1:24" x14ac:dyDescent="0.25">
      <c r="A164" s="1">
        <v>42760</v>
      </c>
      <c r="B164">
        <v>6014737</v>
      </c>
      <c r="C164" t="s">
        <v>46</v>
      </c>
      <c r="D164">
        <v>42.291000704594417</v>
      </c>
      <c r="E164">
        <v>-71.074802717447625</v>
      </c>
      <c r="F164">
        <v>4.0919999999999996</v>
      </c>
      <c r="G164" t="s">
        <v>24</v>
      </c>
      <c r="H164" t="s">
        <v>25</v>
      </c>
      <c r="I164">
        <v>2</v>
      </c>
      <c r="J164">
        <v>0</v>
      </c>
      <c r="K164">
        <v>0</v>
      </c>
      <c r="L164">
        <v>65</v>
      </c>
      <c r="M164" s="12">
        <v>65</v>
      </c>
      <c r="N164" s="12">
        <v>65</v>
      </c>
      <c r="O164">
        <v>1</v>
      </c>
      <c r="P164">
        <v>2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f>VLOOKUP(B164,stf!B:E,4,0)</f>
        <v>8.4499999999999993</v>
      </c>
    </row>
    <row r="165" spans="1:24" x14ac:dyDescent="0.25">
      <c r="A165" s="1">
        <v>42758</v>
      </c>
      <c r="B165">
        <v>12052820</v>
      </c>
      <c r="C165" t="s">
        <v>43</v>
      </c>
      <c r="D165">
        <v>42.346821593673553</v>
      </c>
      <c r="E165">
        <v>-71.139185970719424</v>
      </c>
      <c r="F165">
        <v>4.79</v>
      </c>
      <c r="G165" t="s">
        <v>27</v>
      </c>
      <c r="H165" t="s">
        <v>29</v>
      </c>
      <c r="I165">
        <v>3</v>
      </c>
      <c r="J165">
        <v>0</v>
      </c>
      <c r="K165">
        <v>45</v>
      </c>
      <c r="L165">
        <v>130</v>
      </c>
      <c r="M165" s="12">
        <v>145</v>
      </c>
      <c r="N165" s="12">
        <v>72.5</v>
      </c>
      <c r="O165">
        <v>2</v>
      </c>
      <c r="P165">
        <v>4</v>
      </c>
      <c r="Q165">
        <v>2</v>
      </c>
      <c r="R165">
        <v>25</v>
      </c>
      <c r="S165">
        <v>1</v>
      </c>
      <c r="T165">
        <v>1</v>
      </c>
      <c r="U165">
        <v>2</v>
      </c>
      <c r="V165">
        <v>2</v>
      </c>
      <c r="W165">
        <v>1</v>
      </c>
      <c r="X165">
        <f>VLOOKUP(B165,stf!B:E,4,0)</f>
        <v>8.0299999999999994</v>
      </c>
    </row>
    <row r="166" spans="1:24" x14ac:dyDescent="0.25">
      <c r="A166" s="1">
        <v>42759</v>
      </c>
      <c r="B166">
        <v>12052820</v>
      </c>
      <c r="C166" t="s">
        <v>43</v>
      </c>
      <c r="D166">
        <v>42.346821593673553</v>
      </c>
      <c r="E166">
        <v>-71.139185970719424</v>
      </c>
      <c r="F166">
        <v>4.79</v>
      </c>
      <c r="G166" t="s">
        <v>27</v>
      </c>
      <c r="H166" t="s">
        <v>29</v>
      </c>
      <c r="I166">
        <v>3</v>
      </c>
      <c r="J166">
        <v>0</v>
      </c>
      <c r="K166">
        <v>45</v>
      </c>
      <c r="L166">
        <v>130</v>
      </c>
      <c r="M166" s="12">
        <v>145</v>
      </c>
      <c r="N166" s="12">
        <v>72.5</v>
      </c>
      <c r="O166">
        <v>2</v>
      </c>
      <c r="P166">
        <v>4</v>
      </c>
      <c r="Q166">
        <v>2</v>
      </c>
      <c r="R166">
        <v>25</v>
      </c>
      <c r="S166">
        <v>1</v>
      </c>
      <c r="T166">
        <v>1</v>
      </c>
      <c r="U166">
        <v>2</v>
      </c>
      <c r="V166">
        <v>2</v>
      </c>
      <c r="W166">
        <v>1</v>
      </c>
      <c r="X166">
        <f>VLOOKUP(B166,stf!B:E,4,0)</f>
        <v>8.0299999999999994</v>
      </c>
    </row>
    <row r="167" spans="1:24" x14ac:dyDescent="0.25">
      <c r="A167" s="1">
        <v>42760</v>
      </c>
      <c r="B167">
        <v>12052820</v>
      </c>
      <c r="C167" t="s">
        <v>43</v>
      </c>
      <c r="D167">
        <v>42.346821593673553</v>
      </c>
      <c r="E167">
        <v>-71.139185970719424</v>
      </c>
      <c r="F167">
        <v>4.79</v>
      </c>
      <c r="G167" t="s">
        <v>27</v>
      </c>
      <c r="H167" t="s">
        <v>29</v>
      </c>
      <c r="I167">
        <v>3</v>
      </c>
      <c r="J167">
        <v>0</v>
      </c>
      <c r="K167">
        <v>45</v>
      </c>
      <c r="L167">
        <v>130</v>
      </c>
      <c r="M167" s="12">
        <v>145</v>
      </c>
      <c r="N167" s="12">
        <v>72.5</v>
      </c>
      <c r="O167">
        <v>2</v>
      </c>
      <c r="P167">
        <v>4</v>
      </c>
      <c r="Q167">
        <v>2</v>
      </c>
      <c r="R167">
        <v>25</v>
      </c>
      <c r="S167">
        <v>1</v>
      </c>
      <c r="T167">
        <v>1</v>
      </c>
      <c r="U167">
        <v>2</v>
      </c>
      <c r="V167">
        <v>2</v>
      </c>
      <c r="W167">
        <v>1</v>
      </c>
      <c r="X167">
        <f>VLOOKUP(B167,stf!B:E,4,0)</f>
        <v>8.0299999999999994</v>
      </c>
    </row>
    <row r="168" spans="1:24" x14ac:dyDescent="0.25">
      <c r="A168" s="1">
        <v>42758</v>
      </c>
      <c r="B168">
        <v>14303090</v>
      </c>
      <c r="C168" t="s">
        <v>44</v>
      </c>
      <c r="D168">
        <v>42.272319782196931</v>
      </c>
      <c r="E168">
        <v>-71.162498129316447</v>
      </c>
      <c r="F168">
        <v>7.8639999999999999</v>
      </c>
      <c r="G168" t="s">
        <v>24</v>
      </c>
      <c r="H168" t="s">
        <v>29</v>
      </c>
      <c r="I168">
        <v>1</v>
      </c>
      <c r="J168">
        <v>0</v>
      </c>
      <c r="K168">
        <v>0</v>
      </c>
      <c r="L168">
        <v>140</v>
      </c>
      <c r="M168" s="12">
        <v>140</v>
      </c>
      <c r="N168" s="12">
        <v>70</v>
      </c>
      <c r="O168">
        <v>2</v>
      </c>
      <c r="P168">
        <v>4</v>
      </c>
      <c r="Q168">
        <v>2</v>
      </c>
      <c r="R168">
        <v>0</v>
      </c>
      <c r="S168">
        <v>2</v>
      </c>
      <c r="T168">
        <v>1</v>
      </c>
      <c r="U168">
        <v>1</v>
      </c>
      <c r="V168">
        <v>2</v>
      </c>
      <c r="W168">
        <v>1</v>
      </c>
      <c r="X168">
        <f>VLOOKUP(B168,stf!B:E,4,0)</f>
        <v>8.34</v>
      </c>
    </row>
    <row r="169" spans="1:24" x14ac:dyDescent="0.25">
      <c r="A169" s="1">
        <v>42759</v>
      </c>
      <c r="B169">
        <v>14303090</v>
      </c>
      <c r="C169" t="s">
        <v>44</v>
      </c>
      <c r="D169">
        <v>42.272319782196931</v>
      </c>
      <c r="E169">
        <v>-71.162498129316447</v>
      </c>
      <c r="F169">
        <v>7.8639999999999999</v>
      </c>
      <c r="G169" t="s">
        <v>24</v>
      </c>
      <c r="H169" t="s">
        <v>29</v>
      </c>
      <c r="I169">
        <v>1</v>
      </c>
      <c r="J169">
        <v>0</v>
      </c>
      <c r="K169">
        <v>0</v>
      </c>
      <c r="L169">
        <v>140</v>
      </c>
      <c r="M169" s="12">
        <v>140</v>
      </c>
      <c r="N169" s="12">
        <v>70</v>
      </c>
      <c r="O169">
        <v>2</v>
      </c>
      <c r="P169">
        <v>4</v>
      </c>
      <c r="Q169">
        <v>2</v>
      </c>
      <c r="R169">
        <v>0</v>
      </c>
      <c r="S169">
        <v>2</v>
      </c>
      <c r="T169">
        <v>1</v>
      </c>
      <c r="U169">
        <v>1</v>
      </c>
      <c r="V169">
        <v>2</v>
      </c>
      <c r="W169">
        <v>1</v>
      </c>
      <c r="X169">
        <f>VLOOKUP(B169,stf!B:E,4,0)</f>
        <v>8.34</v>
      </c>
    </row>
    <row r="170" spans="1:24" x14ac:dyDescent="0.25">
      <c r="A170" s="1">
        <v>42760</v>
      </c>
      <c r="B170">
        <v>14303090</v>
      </c>
      <c r="C170" t="s">
        <v>44</v>
      </c>
      <c r="D170">
        <v>42.272319782196931</v>
      </c>
      <c r="E170">
        <v>-71.162498129316447</v>
      </c>
      <c r="F170">
        <v>7.8639999999999999</v>
      </c>
      <c r="G170" t="s">
        <v>24</v>
      </c>
      <c r="H170" t="s">
        <v>29</v>
      </c>
      <c r="I170">
        <v>1</v>
      </c>
      <c r="J170">
        <v>0</v>
      </c>
      <c r="K170">
        <v>0</v>
      </c>
      <c r="L170">
        <v>140</v>
      </c>
      <c r="M170" s="12">
        <v>140</v>
      </c>
      <c r="N170" s="12">
        <v>70</v>
      </c>
      <c r="O170">
        <v>2</v>
      </c>
      <c r="P170">
        <v>4</v>
      </c>
      <c r="Q170">
        <v>2</v>
      </c>
      <c r="R170">
        <v>0</v>
      </c>
      <c r="S170">
        <v>2</v>
      </c>
      <c r="T170">
        <v>1</v>
      </c>
      <c r="U170">
        <v>1</v>
      </c>
      <c r="V170">
        <v>2</v>
      </c>
      <c r="W170">
        <v>1</v>
      </c>
      <c r="X170">
        <f>VLOOKUP(B170,stf!B:E,4,0)</f>
        <v>8.34</v>
      </c>
    </row>
    <row r="171" spans="1:24" x14ac:dyDescent="0.25">
      <c r="A171" s="1">
        <v>42758</v>
      </c>
      <c r="B171">
        <v>8904297</v>
      </c>
      <c r="C171" t="s">
        <v>45</v>
      </c>
      <c r="D171">
        <v>42.270901149784173</v>
      </c>
      <c r="E171">
        <v>-71.078750306500538</v>
      </c>
      <c r="F171">
        <v>5.4669999999999996</v>
      </c>
      <c r="G171" t="s">
        <v>24</v>
      </c>
      <c r="H171" t="s">
        <v>25</v>
      </c>
      <c r="I171">
        <v>2</v>
      </c>
      <c r="J171">
        <v>0</v>
      </c>
      <c r="K171">
        <v>0</v>
      </c>
      <c r="L171">
        <v>115</v>
      </c>
      <c r="M171" s="12">
        <v>115</v>
      </c>
      <c r="N171" s="12">
        <v>57.5</v>
      </c>
      <c r="O171">
        <v>2</v>
      </c>
      <c r="P171">
        <v>4</v>
      </c>
      <c r="Q171">
        <v>2</v>
      </c>
      <c r="R171">
        <v>10</v>
      </c>
      <c r="S171">
        <v>1</v>
      </c>
      <c r="T171">
        <v>1</v>
      </c>
      <c r="U171">
        <v>2</v>
      </c>
      <c r="V171">
        <v>2</v>
      </c>
      <c r="W171">
        <v>1</v>
      </c>
      <c r="X171">
        <f>VLOOKUP(B171,stf!B:E,4,0)</f>
        <v>8.43</v>
      </c>
    </row>
    <row r="172" spans="1:24" x14ac:dyDescent="0.25">
      <c r="A172" s="1">
        <v>42759</v>
      </c>
      <c r="B172">
        <v>8904297</v>
      </c>
      <c r="C172" t="s">
        <v>45</v>
      </c>
      <c r="D172">
        <v>42.270901149784173</v>
      </c>
      <c r="E172">
        <v>-71.078750306500538</v>
      </c>
      <c r="F172">
        <v>5.4669999999999996</v>
      </c>
      <c r="G172" t="s">
        <v>24</v>
      </c>
      <c r="H172" t="s">
        <v>25</v>
      </c>
      <c r="I172">
        <v>2</v>
      </c>
      <c r="J172">
        <v>0</v>
      </c>
      <c r="K172">
        <v>0</v>
      </c>
      <c r="L172">
        <v>115</v>
      </c>
      <c r="M172" s="12">
        <v>115</v>
      </c>
      <c r="N172" s="12">
        <v>57.5</v>
      </c>
      <c r="O172">
        <v>2</v>
      </c>
      <c r="P172">
        <v>4</v>
      </c>
      <c r="Q172">
        <v>2</v>
      </c>
      <c r="R172">
        <v>10</v>
      </c>
      <c r="S172">
        <v>1</v>
      </c>
      <c r="T172">
        <v>1</v>
      </c>
      <c r="U172">
        <v>2</v>
      </c>
      <c r="V172">
        <v>2</v>
      </c>
      <c r="W172">
        <v>1</v>
      </c>
      <c r="X172">
        <f>VLOOKUP(B172,stf!B:E,4,0)</f>
        <v>8.43</v>
      </c>
    </row>
    <row r="173" spans="1:24" x14ac:dyDescent="0.25">
      <c r="A173" s="1">
        <v>42760</v>
      </c>
      <c r="B173">
        <v>8904297</v>
      </c>
      <c r="C173" t="s">
        <v>45</v>
      </c>
      <c r="D173">
        <v>42.270901149784173</v>
      </c>
      <c r="E173">
        <v>-71.078750306500538</v>
      </c>
      <c r="F173">
        <v>5.4669999999999996</v>
      </c>
      <c r="G173" t="s">
        <v>24</v>
      </c>
      <c r="H173" t="s">
        <v>25</v>
      </c>
      <c r="I173">
        <v>2</v>
      </c>
      <c r="J173">
        <v>0</v>
      </c>
      <c r="K173">
        <v>0</v>
      </c>
      <c r="L173">
        <v>115</v>
      </c>
      <c r="M173" s="12">
        <v>115</v>
      </c>
      <c r="N173" s="12">
        <v>57.5</v>
      </c>
      <c r="O173">
        <v>2</v>
      </c>
      <c r="P173">
        <v>4</v>
      </c>
      <c r="Q173">
        <v>2</v>
      </c>
      <c r="R173">
        <v>10</v>
      </c>
      <c r="S173">
        <v>1</v>
      </c>
      <c r="T173">
        <v>1</v>
      </c>
      <c r="U173">
        <v>2</v>
      </c>
      <c r="V173">
        <v>2</v>
      </c>
      <c r="W173">
        <v>1</v>
      </c>
      <c r="X173">
        <f>VLOOKUP(B173,stf!B:E,4,0)</f>
        <v>8.43</v>
      </c>
    </row>
    <row r="174" spans="1:24" x14ac:dyDescent="0.25">
      <c r="A174" s="1">
        <v>42758</v>
      </c>
      <c r="B174">
        <v>14503389</v>
      </c>
      <c r="C174" t="s">
        <v>49</v>
      </c>
      <c r="D174">
        <v>42.369136997716929</v>
      </c>
      <c r="E174">
        <v>-71.114354553696487</v>
      </c>
      <c r="F174">
        <v>3.8580000000000001</v>
      </c>
      <c r="G174" t="s">
        <v>24</v>
      </c>
      <c r="H174" t="s">
        <v>25</v>
      </c>
      <c r="I174">
        <v>1</v>
      </c>
      <c r="J174">
        <v>0</v>
      </c>
      <c r="K174">
        <v>0</v>
      </c>
      <c r="L174">
        <v>85</v>
      </c>
      <c r="M174" s="12">
        <v>85</v>
      </c>
      <c r="N174" s="12">
        <v>85</v>
      </c>
      <c r="O174">
        <v>1</v>
      </c>
      <c r="P174">
        <v>1</v>
      </c>
      <c r="Q174">
        <v>1</v>
      </c>
      <c r="R174">
        <v>40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f>VLOOKUP(B174,stf!B:E,4,0)</f>
        <v>8.4499999999999993</v>
      </c>
    </row>
    <row r="175" spans="1:24" x14ac:dyDescent="0.25">
      <c r="A175" s="1">
        <v>42759</v>
      </c>
      <c r="B175">
        <v>14503389</v>
      </c>
      <c r="C175" t="s">
        <v>49</v>
      </c>
      <c r="D175">
        <v>42.369136997716929</v>
      </c>
      <c r="E175">
        <v>-71.114354553696487</v>
      </c>
      <c r="F175">
        <v>3.8580000000000001</v>
      </c>
      <c r="G175" t="s">
        <v>24</v>
      </c>
      <c r="H175" t="s">
        <v>25</v>
      </c>
      <c r="I175">
        <v>1</v>
      </c>
      <c r="J175">
        <v>0</v>
      </c>
      <c r="K175">
        <v>0</v>
      </c>
      <c r="L175">
        <v>85</v>
      </c>
      <c r="M175" s="12">
        <v>85</v>
      </c>
      <c r="N175" s="12">
        <v>85</v>
      </c>
      <c r="O175">
        <v>1</v>
      </c>
      <c r="P175">
        <v>1</v>
      </c>
      <c r="Q175">
        <v>1</v>
      </c>
      <c r="R175">
        <v>40</v>
      </c>
      <c r="S175">
        <v>1</v>
      </c>
      <c r="T175">
        <v>1</v>
      </c>
      <c r="U175">
        <v>1</v>
      </c>
      <c r="V175">
        <v>1</v>
      </c>
      <c r="W175">
        <v>1</v>
      </c>
      <c r="X175">
        <f>VLOOKUP(B175,stf!B:E,4,0)</f>
        <v>8.4499999999999993</v>
      </c>
    </row>
    <row r="176" spans="1:24" x14ac:dyDescent="0.25">
      <c r="A176" s="1">
        <v>42760</v>
      </c>
      <c r="B176">
        <v>14503389</v>
      </c>
      <c r="C176" t="s">
        <v>49</v>
      </c>
      <c r="D176">
        <v>42.369136997716929</v>
      </c>
      <c r="E176">
        <v>-71.114354553696487</v>
      </c>
      <c r="F176">
        <v>3.8580000000000001</v>
      </c>
      <c r="G176" t="s">
        <v>24</v>
      </c>
      <c r="H176" t="s">
        <v>25</v>
      </c>
      <c r="I176">
        <v>1</v>
      </c>
      <c r="J176">
        <v>0</v>
      </c>
      <c r="K176">
        <v>0</v>
      </c>
      <c r="L176">
        <v>85</v>
      </c>
      <c r="M176" s="12">
        <v>85</v>
      </c>
      <c r="N176" s="12">
        <v>85</v>
      </c>
      <c r="O176">
        <v>1</v>
      </c>
      <c r="P176">
        <v>1</v>
      </c>
      <c r="Q176">
        <v>1</v>
      </c>
      <c r="R176">
        <v>40</v>
      </c>
      <c r="S176">
        <v>1</v>
      </c>
      <c r="T176">
        <v>1</v>
      </c>
      <c r="U176">
        <v>1</v>
      </c>
      <c r="V176">
        <v>1</v>
      </c>
      <c r="W176">
        <v>1</v>
      </c>
      <c r="X176">
        <f>VLOOKUP(B176,stf!B:E,4,0)</f>
        <v>8.4499999999999993</v>
      </c>
    </row>
    <row r="177" spans="1:24" x14ac:dyDescent="0.25">
      <c r="A177" s="1">
        <v>42758</v>
      </c>
      <c r="B177">
        <v>14844149</v>
      </c>
      <c r="C177" t="s">
        <v>37</v>
      </c>
      <c r="D177">
        <v>42.378875435757863</v>
      </c>
      <c r="E177">
        <v>-71.029102276600682</v>
      </c>
      <c r="F177">
        <v>2.4089999999999998</v>
      </c>
      <c r="G177" t="s">
        <v>27</v>
      </c>
      <c r="H177" t="s">
        <v>25</v>
      </c>
      <c r="I177">
        <v>2</v>
      </c>
      <c r="J177">
        <v>0</v>
      </c>
      <c r="K177">
        <v>0</v>
      </c>
      <c r="L177">
        <v>98</v>
      </c>
      <c r="M177" s="12">
        <v>98</v>
      </c>
      <c r="N177" s="12">
        <v>98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1</v>
      </c>
      <c r="X177">
        <f>VLOOKUP(B177,stf!B:E,4,0)</f>
        <v>8.41</v>
      </c>
    </row>
    <row r="178" spans="1:24" x14ac:dyDescent="0.25">
      <c r="A178" s="1">
        <v>42759</v>
      </c>
      <c r="B178">
        <v>14844149</v>
      </c>
      <c r="C178" t="s">
        <v>37</v>
      </c>
      <c r="D178">
        <v>42.378875435757863</v>
      </c>
      <c r="E178">
        <v>-71.029102276600682</v>
      </c>
      <c r="F178">
        <v>2.4089999999999998</v>
      </c>
      <c r="G178" t="s">
        <v>27</v>
      </c>
      <c r="H178" t="s">
        <v>25</v>
      </c>
      <c r="I178">
        <v>2</v>
      </c>
      <c r="J178">
        <v>0</v>
      </c>
      <c r="K178">
        <v>0</v>
      </c>
      <c r="L178">
        <v>98</v>
      </c>
      <c r="M178" s="12">
        <v>98</v>
      </c>
      <c r="N178" s="12">
        <v>98</v>
      </c>
      <c r="O178">
        <v>1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1</v>
      </c>
      <c r="X178">
        <f>VLOOKUP(B178,stf!B:E,4,0)</f>
        <v>8.41</v>
      </c>
    </row>
    <row r="179" spans="1:24" x14ac:dyDescent="0.25">
      <c r="A179" s="1">
        <v>42760</v>
      </c>
      <c r="B179">
        <v>14844149</v>
      </c>
      <c r="C179" t="s">
        <v>37</v>
      </c>
      <c r="D179">
        <v>42.378875435757863</v>
      </c>
      <c r="E179">
        <v>-71.029102276600682</v>
      </c>
      <c r="F179">
        <v>2.4089999999999998</v>
      </c>
      <c r="G179" t="s">
        <v>27</v>
      </c>
      <c r="H179" t="s">
        <v>25</v>
      </c>
      <c r="I179">
        <v>2</v>
      </c>
      <c r="J179">
        <v>0</v>
      </c>
      <c r="K179">
        <v>0</v>
      </c>
      <c r="L179">
        <v>98</v>
      </c>
      <c r="M179" s="12">
        <v>98</v>
      </c>
      <c r="N179" s="12">
        <v>98</v>
      </c>
      <c r="O179">
        <v>1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1</v>
      </c>
      <c r="X179">
        <f>VLOOKUP(B179,stf!B:E,4,0)</f>
        <v>8.41</v>
      </c>
    </row>
    <row r="180" spans="1:24" x14ac:dyDescent="0.25">
      <c r="A180" s="1">
        <v>42758</v>
      </c>
      <c r="B180">
        <v>5870922</v>
      </c>
      <c r="C180" t="s">
        <v>49</v>
      </c>
      <c r="D180">
        <v>42.361264652428787</v>
      </c>
      <c r="E180">
        <v>-71.125320013603712</v>
      </c>
      <c r="F180">
        <v>4.21</v>
      </c>
      <c r="G180" t="s">
        <v>27</v>
      </c>
      <c r="H180" t="s">
        <v>25</v>
      </c>
      <c r="I180">
        <v>2</v>
      </c>
      <c r="J180">
        <v>0</v>
      </c>
      <c r="K180">
        <v>25</v>
      </c>
      <c r="L180">
        <v>74</v>
      </c>
      <c r="M180" s="12">
        <v>82.333333333333329</v>
      </c>
      <c r="N180" s="12">
        <v>82.333333333333329</v>
      </c>
      <c r="O180">
        <v>1</v>
      </c>
      <c r="P180">
        <v>2</v>
      </c>
      <c r="Q180">
        <v>1</v>
      </c>
      <c r="R180">
        <v>20</v>
      </c>
      <c r="S180">
        <v>1</v>
      </c>
      <c r="T180">
        <v>1</v>
      </c>
      <c r="U180">
        <v>1</v>
      </c>
      <c r="V180">
        <v>1</v>
      </c>
      <c r="W180">
        <v>1</v>
      </c>
      <c r="X180">
        <f>VLOOKUP(B180,stf!B:E,4,0)</f>
        <v>8.4</v>
      </c>
    </row>
    <row r="181" spans="1:24" x14ac:dyDescent="0.25">
      <c r="A181" s="1">
        <v>42759</v>
      </c>
      <c r="B181">
        <v>5870922</v>
      </c>
      <c r="C181" t="s">
        <v>49</v>
      </c>
      <c r="D181">
        <v>42.361264652428787</v>
      </c>
      <c r="E181">
        <v>-71.125320013603712</v>
      </c>
      <c r="F181">
        <v>4.21</v>
      </c>
      <c r="G181" t="s">
        <v>27</v>
      </c>
      <c r="H181" t="s">
        <v>25</v>
      </c>
      <c r="I181">
        <v>2</v>
      </c>
      <c r="J181">
        <v>0</v>
      </c>
      <c r="K181">
        <v>25</v>
      </c>
      <c r="L181">
        <v>77</v>
      </c>
      <c r="M181" s="12">
        <v>85.333333333333329</v>
      </c>
      <c r="N181" s="12">
        <v>85.333333333333329</v>
      </c>
      <c r="O181">
        <v>1</v>
      </c>
      <c r="P181">
        <v>2</v>
      </c>
      <c r="Q181">
        <v>1</v>
      </c>
      <c r="R181">
        <v>20</v>
      </c>
      <c r="S181">
        <v>1</v>
      </c>
      <c r="T181">
        <v>1</v>
      </c>
      <c r="U181">
        <v>1</v>
      </c>
      <c r="V181">
        <v>1</v>
      </c>
      <c r="W181">
        <v>1</v>
      </c>
      <c r="X181">
        <f>VLOOKUP(B181,stf!B:E,4,0)</f>
        <v>8.4</v>
      </c>
    </row>
    <row r="182" spans="1:24" x14ac:dyDescent="0.25">
      <c r="A182" s="1">
        <v>42760</v>
      </c>
      <c r="B182">
        <v>5870922</v>
      </c>
      <c r="C182" t="s">
        <v>49</v>
      </c>
      <c r="D182">
        <v>42.361264652428787</v>
      </c>
      <c r="E182">
        <v>-71.125320013603712</v>
      </c>
      <c r="F182">
        <v>4.21</v>
      </c>
      <c r="G182" t="s">
        <v>27</v>
      </c>
      <c r="H182" t="s">
        <v>25</v>
      </c>
      <c r="I182">
        <v>2</v>
      </c>
      <c r="J182">
        <v>0</v>
      </c>
      <c r="K182">
        <v>25</v>
      </c>
      <c r="L182">
        <v>81</v>
      </c>
      <c r="M182" s="12">
        <v>89.333333333333329</v>
      </c>
      <c r="N182" s="12">
        <v>89.333333333333329</v>
      </c>
      <c r="O182">
        <v>1</v>
      </c>
      <c r="P182">
        <v>2</v>
      </c>
      <c r="Q182">
        <v>1</v>
      </c>
      <c r="R182">
        <v>20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f>VLOOKUP(B182,stf!B:E,4,0)</f>
        <v>8.4</v>
      </c>
    </row>
    <row r="183" spans="1:24" x14ac:dyDescent="0.25">
      <c r="A183" s="1">
        <v>42758</v>
      </c>
      <c r="B183">
        <v>1472520</v>
      </c>
      <c r="C183" t="s">
        <v>46</v>
      </c>
      <c r="D183">
        <v>42.308105339017409</v>
      </c>
      <c r="E183">
        <v>-71.046196361075687</v>
      </c>
      <c r="F183">
        <v>2.629</v>
      </c>
      <c r="G183" t="s">
        <v>24</v>
      </c>
      <c r="H183" t="s">
        <v>25</v>
      </c>
      <c r="I183">
        <v>1</v>
      </c>
      <c r="J183">
        <v>100</v>
      </c>
      <c r="K183">
        <v>28</v>
      </c>
      <c r="L183">
        <v>58</v>
      </c>
      <c r="M183" s="12">
        <v>117.6666666666667</v>
      </c>
      <c r="N183" s="12">
        <v>58.833333333333343</v>
      </c>
      <c r="O183">
        <v>2</v>
      </c>
      <c r="P183">
        <v>3</v>
      </c>
      <c r="Q183">
        <v>2</v>
      </c>
      <c r="R183">
        <v>17</v>
      </c>
      <c r="S183">
        <v>1</v>
      </c>
      <c r="T183">
        <v>1</v>
      </c>
      <c r="U183">
        <v>2</v>
      </c>
      <c r="V183">
        <v>2</v>
      </c>
      <c r="W183">
        <v>1</v>
      </c>
      <c r="X183">
        <f>VLOOKUP(B183,stf!B:E,4,0)</f>
        <v>8.15</v>
      </c>
    </row>
    <row r="184" spans="1:24" x14ac:dyDescent="0.25">
      <c r="A184" s="1">
        <v>42759</v>
      </c>
      <c r="B184">
        <v>1472520</v>
      </c>
      <c r="C184" t="s">
        <v>46</v>
      </c>
      <c r="D184">
        <v>42.308105339017409</v>
      </c>
      <c r="E184">
        <v>-71.046196361075687</v>
      </c>
      <c r="F184">
        <v>2.629</v>
      </c>
      <c r="G184" t="s">
        <v>24</v>
      </c>
      <c r="H184" t="s">
        <v>25</v>
      </c>
      <c r="I184">
        <v>1</v>
      </c>
      <c r="J184">
        <v>100</v>
      </c>
      <c r="K184">
        <v>28</v>
      </c>
      <c r="L184">
        <v>55</v>
      </c>
      <c r="M184" s="12">
        <v>114.6666666666667</v>
      </c>
      <c r="N184" s="12">
        <v>57.333333333333343</v>
      </c>
      <c r="O184">
        <v>2</v>
      </c>
      <c r="P184">
        <v>3</v>
      </c>
      <c r="Q184">
        <v>2</v>
      </c>
      <c r="R184">
        <v>17</v>
      </c>
      <c r="S184">
        <v>1</v>
      </c>
      <c r="T184">
        <v>1</v>
      </c>
      <c r="U184">
        <v>2</v>
      </c>
      <c r="V184">
        <v>2</v>
      </c>
      <c r="W184">
        <v>1</v>
      </c>
      <c r="X184">
        <f>VLOOKUP(B184,stf!B:E,4,0)</f>
        <v>8.15</v>
      </c>
    </row>
    <row r="185" spans="1:24" x14ac:dyDescent="0.25">
      <c r="A185" s="1">
        <v>42760</v>
      </c>
      <c r="B185">
        <v>1472520</v>
      </c>
      <c r="C185" t="s">
        <v>46</v>
      </c>
      <c r="D185">
        <v>42.308105339017409</v>
      </c>
      <c r="E185">
        <v>-71.046196361075687</v>
      </c>
      <c r="F185">
        <v>2.629</v>
      </c>
      <c r="G185" t="s">
        <v>24</v>
      </c>
      <c r="H185" t="s">
        <v>25</v>
      </c>
      <c r="I185">
        <v>1</v>
      </c>
      <c r="J185">
        <v>100</v>
      </c>
      <c r="K185">
        <v>28</v>
      </c>
      <c r="L185">
        <v>55</v>
      </c>
      <c r="M185" s="12">
        <v>114.6666666666667</v>
      </c>
      <c r="N185" s="12">
        <v>57.333333333333343</v>
      </c>
      <c r="O185">
        <v>2</v>
      </c>
      <c r="P185">
        <v>3</v>
      </c>
      <c r="Q185">
        <v>2</v>
      </c>
      <c r="R185">
        <v>17</v>
      </c>
      <c r="S185">
        <v>1</v>
      </c>
      <c r="T185">
        <v>1</v>
      </c>
      <c r="U185">
        <v>2</v>
      </c>
      <c r="V185">
        <v>2</v>
      </c>
      <c r="W185">
        <v>1</v>
      </c>
      <c r="X185">
        <f>VLOOKUP(B185,stf!B:E,4,0)</f>
        <v>8.15</v>
      </c>
    </row>
    <row r="186" spans="1:24" x14ac:dyDescent="0.25">
      <c r="A186" s="1">
        <v>42758</v>
      </c>
      <c r="B186">
        <v>4609785</v>
      </c>
      <c r="C186" t="s">
        <v>35</v>
      </c>
      <c r="D186">
        <v>42.335384090436612</v>
      </c>
      <c r="E186">
        <v>-71.075216835086209</v>
      </c>
      <c r="F186">
        <v>1.6879999999999999</v>
      </c>
      <c r="G186" t="s">
        <v>27</v>
      </c>
      <c r="H186" t="s">
        <v>25</v>
      </c>
      <c r="I186">
        <v>1</v>
      </c>
      <c r="J186">
        <v>0</v>
      </c>
      <c r="K186">
        <v>0</v>
      </c>
      <c r="L186">
        <v>75</v>
      </c>
      <c r="M186" s="12">
        <v>75</v>
      </c>
      <c r="N186" s="12">
        <v>75</v>
      </c>
      <c r="O186">
        <v>1</v>
      </c>
      <c r="P186">
        <v>2</v>
      </c>
      <c r="Q186">
        <v>1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f>VLOOKUP(B186,stf!B:E,4,0)</f>
        <v>8.3800000000000008</v>
      </c>
    </row>
    <row r="187" spans="1:24" x14ac:dyDescent="0.25">
      <c r="A187" s="1">
        <v>42759</v>
      </c>
      <c r="B187">
        <v>4609785</v>
      </c>
      <c r="C187" t="s">
        <v>35</v>
      </c>
      <c r="D187">
        <v>42.335384090436612</v>
      </c>
      <c r="E187">
        <v>-71.075216835086209</v>
      </c>
      <c r="F187">
        <v>1.6879999999999999</v>
      </c>
      <c r="G187" t="s">
        <v>27</v>
      </c>
      <c r="H187" t="s">
        <v>25</v>
      </c>
      <c r="I187">
        <v>1</v>
      </c>
      <c r="J187">
        <v>0</v>
      </c>
      <c r="K187">
        <v>0</v>
      </c>
      <c r="L187">
        <v>75</v>
      </c>
      <c r="M187" s="12">
        <v>75</v>
      </c>
      <c r="N187" s="12">
        <v>75</v>
      </c>
      <c r="O187">
        <v>1</v>
      </c>
      <c r="P187">
        <v>2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1</v>
      </c>
      <c r="X187">
        <f>VLOOKUP(B187,stf!B:E,4,0)</f>
        <v>8.3800000000000008</v>
      </c>
    </row>
    <row r="188" spans="1:24" x14ac:dyDescent="0.25">
      <c r="A188" s="1">
        <v>42760</v>
      </c>
      <c r="B188">
        <v>4609785</v>
      </c>
      <c r="C188" t="s">
        <v>35</v>
      </c>
      <c r="D188">
        <v>42.335384090436612</v>
      </c>
      <c r="E188">
        <v>-71.075216835086209</v>
      </c>
      <c r="F188">
        <v>1.6879999999999999</v>
      </c>
      <c r="G188" t="s">
        <v>27</v>
      </c>
      <c r="H188" t="s">
        <v>25</v>
      </c>
      <c r="I188">
        <v>1</v>
      </c>
      <c r="J188">
        <v>0</v>
      </c>
      <c r="K188">
        <v>0</v>
      </c>
      <c r="L188">
        <v>75</v>
      </c>
      <c r="M188" s="12">
        <v>75</v>
      </c>
      <c r="N188" s="12">
        <v>75</v>
      </c>
      <c r="O188">
        <v>1</v>
      </c>
      <c r="P188">
        <v>2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1</v>
      </c>
      <c r="X188">
        <f>VLOOKUP(B188,stf!B:E,4,0)</f>
        <v>8.3800000000000008</v>
      </c>
    </row>
    <row r="189" spans="1:24" x14ac:dyDescent="0.25">
      <c r="A189" s="1">
        <v>42758</v>
      </c>
      <c r="B189">
        <v>12856007</v>
      </c>
      <c r="C189" t="s">
        <v>43</v>
      </c>
      <c r="D189">
        <v>42.337307578749162</v>
      </c>
      <c r="E189">
        <v>-71.147496835276044</v>
      </c>
      <c r="F189">
        <v>5.2519999999999998</v>
      </c>
      <c r="G189" t="s">
        <v>27</v>
      </c>
      <c r="H189" t="s">
        <v>25</v>
      </c>
      <c r="I189">
        <v>3</v>
      </c>
      <c r="J189">
        <v>0</v>
      </c>
      <c r="K189">
        <v>10</v>
      </c>
      <c r="L189">
        <v>55</v>
      </c>
      <c r="M189" s="12">
        <v>58.333333333333343</v>
      </c>
      <c r="N189" s="12">
        <v>58.333333333333343</v>
      </c>
      <c r="O189">
        <v>1</v>
      </c>
      <c r="P189">
        <v>2</v>
      </c>
      <c r="Q189">
        <v>1</v>
      </c>
      <c r="R189">
        <v>15</v>
      </c>
      <c r="S189">
        <v>1</v>
      </c>
      <c r="T189">
        <v>1</v>
      </c>
      <c r="U189">
        <v>1</v>
      </c>
      <c r="V189">
        <v>1</v>
      </c>
      <c r="W189">
        <v>1</v>
      </c>
      <c r="X189">
        <f>VLOOKUP(B189,stf!B:E,4,0)</f>
        <v>8.3699999999999992</v>
      </c>
    </row>
    <row r="190" spans="1:24" x14ac:dyDescent="0.25">
      <c r="A190" s="1">
        <v>42759</v>
      </c>
      <c r="B190">
        <v>12856007</v>
      </c>
      <c r="C190" t="s">
        <v>43</v>
      </c>
      <c r="D190">
        <v>42.337307578749162</v>
      </c>
      <c r="E190">
        <v>-71.147496835276044</v>
      </c>
      <c r="F190">
        <v>5.2519999999999998</v>
      </c>
      <c r="G190" t="s">
        <v>27</v>
      </c>
      <c r="H190" t="s">
        <v>25</v>
      </c>
      <c r="I190">
        <v>3</v>
      </c>
      <c r="J190">
        <v>0</v>
      </c>
      <c r="K190">
        <v>10</v>
      </c>
      <c r="L190">
        <v>55</v>
      </c>
      <c r="M190" s="12">
        <v>58.333333333333343</v>
      </c>
      <c r="N190" s="12">
        <v>58.333333333333343</v>
      </c>
      <c r="O190">
        <v>1</v>
      </c>
      <c r="P190">
        <v>2</v>
      </c>
      <c r="Q190">
        <v>1</v>
      </c>
      <c r="R190">
        <v>15</v>
      </c>
      <c r="S190">
        <v>1</v>
      </c>
      <c r="T190">
        <v>1</v>
      </c>
      <c r="U190">
        <v>1</v>
      </c>
      <c r="V190">
        <v>1</v>
      </c>
      <c r="W190">
        <v>1</v>
      </c>
      <c r="X190">
        <f>VLOOKUP(B190,stf!B:E,4,0)</f>
        <v>8.3699999999999992</v>
      </c>
    </row>
    <row r="191" spans="1:24" x14ac:dyDescent="0.25">
      <c r="A191" s="1">
        <v>42760</v>
      </c>
      <c r="B191">
        <v>12856007</v>
      </c>
      <c r="C191" t="s">
        <v>43</v>
      </c>
      <c r="D191">
        <v>42.337307578749162</v>
      </c>
      <c r="E191">
        <v>-71.147496835276044</v>
      </c>
      <c r="F191">
        <v>5.2519999999999998</v>
      </c>
      <c r="G191" t="s">
        <v>27</v>
      </c>
      <c r="H191" t="s">
        <v>25</v>
      </c>
      <c r="I191">
        <v>3</v>
      </c>
      <c r="J191">
        <v>0</v>
      </c>
      <c r="K191">
        <v>10</v>
      </c>
      <c r="L191">
        <v>55</v>
      </c>
      <c r="M191" s="12">
        <v>58.333333333333343</v>
      </c>
      <c r="N191" s="12">
        <v>58.333333333333343</v>
      </c>
      <c r="O191">
        <v>1</v>
      </c>
      <c r="P191">
        <v>2</v>
      </c>
      <c r="Q191">
        <v>1</v>
      </c>
      <c r="R191">
        <v>15</v>
      </c>
      <c r="S191">
        <v>1</v>
      </c>
      <c r="T191">
        <v>1</v>
      </c>
      <c r="U191">
        <v>1</v>
      </c>
      <c r="V191">
        <v>1</v>
      </c>
      <c r="W191">
        <v>1</v>
      </c>
      <c r="X191">
        <f>VLOOKUP(B191,stf!B:E,4,0)</f>
        <v>8.3699999999999992</v>
      </c>
    </row>
    <row r="192" spans="1:24" x14ac:dyDescent="0.25">
      <c r="A192" s="1">
        <v>42758</v>
      </c>
      <c r="B192">
        <v>1668313</v>
      </c>
      <c r="C192" t="s">
        <v>23</v>
      </c>
      <c r="D192">
        <v>42.281941832424693</v>
      </c>
      <c r="E192">
        <v>-71.133371901917414</v>
      </c>
      <c r="F192">
        <v>6.3140000000000001</v>
      </c>
      <c r="G192" t="s">
        <v>24</v>
      </c>
      <c r="H192" t="s">
        <v>25</v>
      </c>
      <c r="I192">
        <v>1</v>
      </c>
      <c r="J192">
        <v>0</v>
      </c>
      <c r="K192">
        <v>40</v>
      </c>
      <c r="L192">
        <v>57</v>
      </c>
      <c r="M192" s="12">
        <v>70.333333333333329</v>
      </c>
      <c r="N192" s="12">
        <v>70.333333333333329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1</v>
      </c>
      <c r="X192">
        <f>VLOOKUP(B192,stf!B:E,4,0)</f>
        <v>8.31</v>
      </c>
    </row>
    <row r="193" spans="1:24" x14ac:dyDescent="0.25">
      <c r="A193" s="1">
        <v>42759</v>
      </c>
      <c r="B193">
        <v>1668313</v>
      </c>
      <c r="C193" t="s">
        <v>23</v>
      </c>
      <c r="D193">
        <v>42.281941832424693</v>
      </c>
      <c r="E193">
        <v>-71.133371901917414</v>
      </c>
      <c r="F193">
        <v>6.3140000000000001</v>
      </c>
      <c r="G193" t="s">
        <v>24</v>
      </c>
      <c r="H193" t="s">
        <v>25</v>
      </c>
      <c r="I193">
        <v>1</v>
      </c>
      <c r="J193">
        <v>0</v>
      </c>
      <c r="K193">
        <v>40</v>
      </c>
      <c r="L193">
        <v>57</v>
      </c>
      <c r="M193" s="12">
        <v>70.333333333333329</v>
      </c>
      <c r="N193" s="12">
        <v>70.333333333333329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1</v>
      </c>
      <c r="X193">
        <f>VLOOKUP(B193,stf!B:E,4,0)</f>
        <v>8.31</v>
      </c>
    </row>
    <row r="194" spans="1:24" x14ac:dyDescent="0.25">
      <c r="A194" s="1">
        <v>42760</v>
      </c>
      <c r="B194">
        <v>1668313</v>
      </c>
      <c r="C194" t="s">
        <v>23</v>
      </c>
      <c r="D194">
        <v>42.281941832424693</v>
      </c>
      <c r="E194">
        <v>-71.133371901917414</v>
      </c>
      <c r="F194">
        <v>6.3140000000000001</v>
      </c>
      <c r="G194" t="s">
        <v>24</v>
      </c>
      <c r="H194" t="s">
        <v>25</v>
      </c>
      <c r="I194">
        <v>1</v>
      </c>
      <c r="J194">
        <v>0</v>
      </c>
      <c r="K194">
        <v>40</v>
      </c>
      <c r="L194">
        <v>57</v>
      </c>
      <c r="M194" s="12">
        <v>70.333333333333329</v>
      </c>
      <c r="N194" s="12">
        <v>70.333333333333329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1</v>
      </c>
      <c r="X194">
        <f>VLOOKUP(B194,stf!B:E,4,0)</f>
        <v>8.31</v>
      </c>
    </row>
    <row r="195" spans="1:24" x14ac:dyDescent="0.25">
      <c r="A195" s="1">
        <v>42758</v>
      </c>
      <c r="B195">
        <v>4065322</v>
      </c>
      <c r="C195" t="s">
        <v>28</v>
      </c>
      <c r="D195">
        <v>42.309062746277803</v>
      </c>
      <c r="E195">
        <v>-71.114354395892249</v>
      </c>
      <c r="F195">
        <v>4.3540000000000001</v>
      </c>
      <c r="G195" t="s">
        <v>27</v>
      </c>
      <c r="H195" t="s">
        <v>25</v>
      </c>
      <c r="I195">
        <v>1</v>
      </c>
      <c r="J195">
        <v>0</v>
      </c>
      <c r="K195">
        <v>10</v>
      </c>
      <c r="L195">
        <v>84</v>
      </c>
      <c r="M195" s="12">
        <v>87.333333333333329</v>
      </c>
      <c r="N195" s="12">
        <v>87.333333333333329</v>
      </c>
      <c r="O195">
        <v>1</v>
      </c>
      <c r="P195">
        <v>2</v>
      </c>
      <c r="Q195">
        <v>1</v>
      </c>
      <c r="R195">
        <v>25</v>
      </c>
      <c r="S195">
        <v>1</v>
      </c>
      <c r="T195">
        <v>1</v>
      </c>
      <c r="U195">
        <v>1</v>
      </c>
      <c r="V195">
        <v>1</v>
      </c>
      <c r="W195">
        <v>1</v>
      </c>
      <c r="X195">
        <f>VLOOKUP(B195,stf!B:E,4,0)</f>
        <v>8.31</v>
      </c>
    </row>
    <row r="196" spans="1:24" x14ac:dyDescent="0.25">
      <c r="A196" s="1">
        <v>42759</v>
      </c>
      <c r="B196">
        <v>4065322</v>
      </c>
      <c r="C196" t="s">
        <v>28</v>
      </c>
      <c r="D196">
        <v>42.309062746277803</v>
      </c>
      <c r="E196">
        <v>-71.114354395892249</v>
      </c>
      <c r="F196">
        <v>4.3540000000000001</v>
      </c>
      <c r="G196" t="s">
        <v>27</v>
      </c>
      <c r="H196" t="s">
        <v>25</v>
      </c>
      <c r="I196">
        <v>1</v>
      </c>
      <c r="J196">
        <v>0</v>
      </c>
      <c r="K196">
        <v>10</v>
      </c>
      <c r="L196">
        <v>84</v>
      </c>
      <c r="M196" s="12">
        <v>87.333333333333329</v>
      </c>
      <c r="N196" s="12">
        <v>87.333333333333329</v>
      </c>
      <c r="O196">
        <v>1</v>
      </c>
      <c r="P196">
        <v>2</v>
      </c>
      <c r="Q196">
        <v>1</v>
      </c>
      <c r="R196">
        <v>25</v>
      </c>
      <c r="S196">
        <v>1</v>
      </c>
      <c r="T196">
        <v>1</v>
      </c>
      <c r="U196">
        <v>1</v>
      </c>
      <c r="V196">
        <v>1</v>
      </c>
      <c r="W196">
        <v>1</v>
      </c>
      <c r="X196">
        <f>VLOOKUP(B196,stf!B:E,4,0)</f>
        <v>8.31</v>
      </c>
    </row>
    <row r="197" spans="1:24" x14ac:dyDescent="0.25">
      <c r="A197" s="1">
        <v>42760</v>
      </c>
      <c r="B197">
        <v>4065322</v>
      </c>
      <c r="C197" t="s">
        <v>28</v>
      </c>
      <c r="D197">
        <v>42.309062746277803</v>
      </c>
      <c r="E197">
        <v>-71.114354395892249</v>
      </c>
      <c r="F197">
        <v>4.3540000000000001</v>
      </c>
      <c r="G197" t="s">
        <v>27</v>
      </c>
      <c r="H197" t="s">
        <v>25</v>
      </c>
      <c r="I197">
        <v>1</v>
      </c>
      <c r="J197">
        <v>0</v>
      </c>
      <c r="K197">
        <v>10</v>
      </c>
      <c r="L197">
        <v>84</v>
      </c>
      <c r="M197" s="12">
        <v>87.333333333333329</v>
      </c>
      <c r="N197" s="12">
        <v>87.333333333333329</v>
      </c>
      <c r="O197">
        <v>1</v>
      </c>
      <c r="P197">
        <v>2</v>
      </c>
      <c r="Q197">
        <v>1</v>
      </c>
      <c r="R197">
        <v>25</v>
      </c>
      <c r="S197">
        <v>1</v>
      </c>
      <c r="T197">
        <v>1</v>
      </c>
      <c r="U197">
        <v>1</v>
      </c>
      <c r="V197">
        <v>1</v>
      </c>
      <c r="W197">
        <v>1</v>
      </c>
      <c r="X197">
        <f>VLOOKUP(B197,stf!B:E,4,0)</f>
        <v>8.31</v>
      </c>
    </row>
    <row r="198" spans="1:24" x14ac:dyDescent="0.25">
      <c r="A198" s="1">
        <v>42758</v>
      </c>
      <c r="B198">
        <v>12020004</v>
      </c>
      <c r="C198" t="s">
        <v>46</v>
      </c>
      <c r="D198">
        <v>42.297712083484122</v>
      </c>
      <c r="E198">
        <v>-71.07623787494876</v>
      </c>
      <c r="F198">
        <v>3.6949999999999998</v>
      </c>
      <c r="G198" t="s">
        <v>27</v>
      </c>
      <c r="H198" t="s">
        <v>29</v>
      </c>
      <c r="I198">
        <v>2</v>
      </c>
      <c r="J198">
        <v>0</v>
      </c>
      <c r="K198">
        <v>25</v>
      </c>
      <c r="L198">
        <v>144</v>
      </c>
      <c r="M198" s="12">
        <v>152.33333333333329</v>
      </c>
      <c r="N198" s="12">
        <v>50.777777777777779</v>
      </c>
      <c r="O198">
        <v>3</v>
      </c>
      <c r="P198">
        <v>6</v>
      </c>
      <c r="Q198">
        <v>3</v>
      </c>
      <c r="R198">
        <v>0</v>
      </c>
      <c r="S198">
        <v>2</v>
      </c>
      <c r="T198">
        <v>1</v>
      </c>
      <c r="U198">
        <v>1.5</v>
      </c>
      <c r="V198">
        <v>3</v>
      </c>
      <c r="W198">
        <v>1</v>
      </c>
      <c r="X198">
        <f>VLOOKUP(B198,stf!B:E,4,0)</f>
        <v>8.2100000000000009</v>
      </c>
    </row>
    <row r="199" spans="1:24" x14ac:dyDescent="0.25">
      <c r="A199" s="1">
        <v>42759</v>
      </c>
      <c r="B199">
        <v>12020004</v>
      </c>
      <c r="C199" t="s">
        <v>46</v>
      </c>
      <c r="D199">
        <v>42.297712083484122</v>
      </c>
      <c r="E199">
        <v>-71.07623787494876</v>
      </c>
      <c r="F199">
        <v>3.6949999999999998</v>
      </c>
      <c r="G199" t="s">
        <v>27</v>
      </c>
      <c r="H199" t="s">
        <v>29</v>
      </c>
      <c r="I199">
        <v>2</v>
      </c>
      <c r="J199">
        <v>0</v>
      </c>
      <c r="K199">
        <v>25</v>
      </c>
      <c r="L199">
        <v>144</v>
      </c>
      <c r="M199" s="12">
        <v>152.33333333333329</v>
      </c>
      <c r="N199" s="12">
        <v>50.777777777777779</v>
      </c>
      <c r="O199">
        <v>3</v>
      </c>
      <c r="P199">
        <v>6</v>
      </c>
      <c r="Q199">
        <v>3</v>
      </c>
      <c r="R199">
        <v>0</v>
      </c>
      <c r="S199">
        <v>2</v>
      </c>
      <c r="T199">
        <v>1</v>
      </c>
      <c r="U199">
        <v>1.5</v>
      </c>
      <c r="V199">
        <v>3</v>
      </c>
      <c r="W199">
        <v>1</v>
      </c>
      <c r="X199">
        <f>VLOOKUP(B199,stf!B:E,4,0)</f>
        <v>8.2100000000000009</v>
      </c>
    </row>
    <row r="200" spans="1:24" x14ac:dyDescent="0.25">
      <c r="A200" s="1">
        <v>42760</v>
      </c>
      <c r="B200">
        <v>12020004</v>
      </c>
      <c r="C200" t="s">
        <v>46</v>
      </c>
      <c r="D200">
        <v>42.297712083484122</v>
      </c>
      <c r="E200">
        <v>-71.07623787494876</v>
      </c>
      <c r="F200">
        <v>3.6949999999999998</v>
      </c>
      <c r="G200" t="s">
        <v>27</v>
      </c>
      <c r="H200" t="s">
        <v>29</v>
      </c>
      <c r="I200">
        <v>2</v>
      </c>
      <c r="J200">
        <v>0</v>
      </c>
      <c r="K200">
        <v>25</v>
      </c>
      <c r="L200">
        <v>144</v>
      </c>
      <c r="M200" s="12">
        <v>152.33333333333329</v>
      </c>
      <c r="N200" s="12">
        <v>50.777777777777779</v>
      </c>
      <c r="O200">
        <v>3</v>
      </c>
      <c r="P200">
        <v>6</v>
      </c>
      <c r="Q200">
        <v>3</v>
      </c>
      <c r="R200">
        <v>0</v>
      </c>
      <c r="S200">
        <v>2</v>
      </c>
      <c r="T200">
        <v>1</v>
      </c>
      <c r="U200">
        <v>1.5</v>
      </c>
      <c r="V200">
        <v>3</v>
      </c>
      <c r="W200">
        <v>1</v>
      </c>
      <c r="X200">
        <f>VLOOKUP(B200,stf!B:E,4,0)</f>
        <v>8.2100000000000009</v>
      </c>
    </row>
    <row r="201" spans="1:24" x14ac:dyDescent="0.25">
      <c r="A201" s="1">
        <v>42758</v>
      </c>
      <c r="B201">
        <v>10021398</v>
      </c>
      <c r="C201" t="s">
        <v>49</v>
      </c>
      <c r="D201">
        <v>42.351734543189401</v>
      </c>
      <c r="E201">
        <v>-71.137624709444211</v>
      </c>
      <c r="F201">
        <v>4.7249999999999996</v>
      </c>
      <c r="G201" t="s">
        <v>27</v>
      </c>
      <c r="H201" t="s">
        <v>25</v>
      </c>
      <c r="I201">
        <v>1</v>
      </c>
      <c r="J201">
        <v>0</v>
      </c>
      <c r="K201">
        <v>5</v>
      </c>
      <c r="L201">
        <v>70</v>
      </c>
      <c r="M201" s="12">
        <v>71.666666666666671</v>
      </c>
      <c r="N201" s="12">
        <v>71.666666666666671</v>
      </c>
      <c r="O201">
        <v>1</v>
      </c>
      <c r="P201">
        <v>2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f>VLOOKUP(B201,stf!B:E,4,0)</f>
        <v>8.2799999999999994</v>
      </c>
    </row>
    <row r="202" spans="1:24" x14ac:dyDescent="0.25">
      <c r="A202" s="1">
        <v>42759</v>
      </c>
      <c r="B202">
        <v>10021398</v>
      </c>
      <c r="C202" t="s">
        <v>49</v>
      </c>
      <c r="D202">
        <v>42.351734543189401</v>
      </c>
      <c r="E202">
        <v>-71.137624709444211</v>
      </c>
      <c r="F202">
        <v>4.7249999999999996</v>
      </c>
      <c r="G202" t="s">
        <v>27</v>
      </c>
      <c r="H202" t="s">
        <v>25</v>
      </c>
      <c r="I202">
        <v>1</v>
      </c>
      <c r="J202">
        <v>0</v>
      </c>
      <c r="K202">
        <v>5</v>
      </c>
      <c r="L202">
        <v>70</v>
      </c>
      <c r="M202" s="12">
        <v>71.666666666666671</v>
      </c>
      <c r="N202" s="12">
        <v>71.666666666666671</v>
      </c>
      <c r="O202">
        <v>1</v>
      </c>
      <c r="P202">
        <v>2</v>
      </c>
      <c r="Q202">
        <v>1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1</v>
      </c>
      <c r="X202">
        <f>VLOOKUP(B202,stf!B:E,4,0)</f>
        <v>8.2799999999999994</v>
      </c>
    </row>
    <row r="203" spans="1:24" x14ac:dyDescent="0.25">
      <c r="A203" s="1">
        <v>42760</v>
      </c>
      <c r="B203">
        <v>10021398</v>
      </c>
      <c r="C203" t="s">
        <v>49</v>
      </c>
      <c r="D203">
        <v>42.351734543189401</v>
      </c>
      <c r="E203">
        <v>-71.137624709444211</v>
      </c>
      <c r="F203">
        <v>4.7249999999999996</v>
      </c>
      <c r="G203" t="s">
        <v>27</v>
      </c>
      <c r="H203" t="s">
        <v>25</v>
      </c>
      <c r="I203">
        <v>1</v>
      </c>
      <c r="J203">
        <v>0</v>
      </c>
      <c r="K203">
        <v>5</v>
      </c>
      <c r="L203">
        <v>70</v>
      </c>
      <c r="M203" s="12">
        <v>71.666666666666671</v>
      </c>
      <c r="N203" s="12">
        <v>71.666666666666671</v>
      </c>
      <c r="O203">
        <v>1</v>
      </c>
      <c r="P203">
        <v>2</v>
      </c>
      <c r="Q203">
        <v>1</v>
      </c>
      <c r="R203">
        <v>0</v>
      </c>
      <c r="S203">
        <v>1</v>
      </c>
      <c r="T203">
        <v>1</v>
      </c>
      <c r="U203">
        <v>1</v>
      </c>
      <c r="V203">
        <v>1</v>
      </c>
      <c r="W203">
        <v>1</v>
      </c>
      <c r="X203">
        <f>VLOOKUP(B203,stf!B:E,4,0)</f>
        <v>8.2799999999999994</v>
      </c>
    </row>
    <row r="204" spans="1:24" x14ac:dyDescent="0.25">
      <c r="A204" s="1">
        <v>42758</v>
      </c>
      <c r="B204">
        <v>4216208</v>
      </c>
      <c r="C204" t="s">
        <v>46</v>
      </c>
      <c r="D204">
        <v>42.280902622285083</v>
      </c>
      <c r="E204">
        <v>-71.081744166707125</v>
      </c>
      <c r="F204">
        <v>4.8710000000000004</v>
      </c>
      <c r="G204" t="s">
        <v>27</v>
      </c>
      <c r="H204" t="s">
        <v>29</v>
      </c>
      <c r="I204">
        <v>3</v>
      </c>
      <c r="J204">
        <v>100</v>
      </c>
      <c r="K204">
        <v>50</v>
      </c>
      <c r="L204">
        <v>89</v>
      </c>
      <c r="M204" s="12">
        <v>139</v>
      </c>
      <c r="N204" s="12">
        <v>46.333333333333343</v>
      </c>
      <c r="O204">
        <v>3</v>
      </c>
      <c r="P204">
        <v>4</v>
      </c>
      <c r="Q204">
        <v>3</v>
      </c>
      <c r="R204">
        <v>25</v>
      </c>
      <c r="S204">
        <v>2</v>
      </c>
      <c r="T204">
        <v>1</v>
      </c>
      <c r="U204">
        <v>1.5</v>
      </c>
      <c r="V204">
        <v>3</v>
      </c>
      <c r="W204">
        <v>1</v>
      </c>
      <c r="X204">
        <f>VLOOKUP(B204,stf!B:E,4,0)</f>
        <v>8.94</v>
      </c>
    </row>
    <row r="205" spans="1:24" x14ac:dyDescent="0.25">
      <c r="A205" s="1">
        <v>42759</v>
      </c>
      <c r="B205">
        <v>4216208</v>
      </c>
      <c r="C205" t="s">
        <v>46</v>
      </c>
      <c r="D205">
        <v>42.280902622285083</v>
      </c>
      <c r="E205">
        <v>-71.081744166707125</v>
      </c>
      <c r="F205">
        <v>4.8710000000000004</v>
      </c>
      <c r="G205" t="s">
        <v>27</v>
      </c>
      <c r="H205" t="s">
        <v>29</v>
      </c>
      <c r="I205">
        <v>3</v>
      </c>
      <c r="J205">
        <v>100</v>
      </c>
      <c r="K205">
        <v>50</v>
      </c>
      <c r="L205">
        <v>89</v>
      </c>
      <c r="M205" s="12">
        <v>139</v>
      </c>
      <c r="N205" s="12">
        <v>46.333333333333343</v>
      </c>
      <c r="O205">
        <v>3</v>
      </c>
      <c r="P205">
        <v>4</v>
      </c>
      <c r="Q205">
        <v>3</v>
      </c>
      <c r="R205">
        <v>25</v>
      </c>
      <c r="S205">
        <v>2</v>
      </c>
      <c r="T205">
        <v>1</v>
      </c>
      <c r="U205">
        <v>1.5</v>
      </c>
      <c r="V205">
        <v>3</v>
      </c>
      <c r="W205">
        <v>1</v>
      </c>
      <c r="X205">
        <f>VLOOKUP(B205,stf!B:E,4,0)</f>
        <v>8.94</v>
      </c>
    </row>
    <row r="206" spans="1:24" x14ac:dyDescent="0.25">
      <c r="A206" s="1">
        <v>42760</v>
      </c>
      <c r="B206">
        <v>4216208</v>
      </c>
      <c r="C206" t="s">
        <v>46</v>
      </c>
      <c r="D206">
        <v>42.280902622285083</v>
      </c>
      <c r="E206">
        <v>-71.081744166707125</v>
      </c>
      <c r="F206">
        <v>4.8710000000000004</v>
      </c>
      <c r="G206" t="s">
        <v>27</v>
      </c>
      <c r="H206" t="s">
        <v>29</v>
      </c>
      <c r="I206">
        <v>3</v>
      </c>
      <c r="J206">
        <v>100</v>
      </c>
      <c r="K206">
        <v>50</v>
      </c>
      <c r="L206">
        <v>89</v>
      </c>
      <c r="M206" s="12">
        <v>139</v>
      </c>
      <c r="N206" s="12">
        <v>46.333333333333343</v>
      </c>
      <c r="O206">
        <v>3</v>
      </c>
      <c r="P206">
        <v>4</v>
      </c>
      <c r="Q206">
        <v>3</v>
      </c>
      <c r="R206">
        <v>25</v>
      </c>
      <c r="S206">
        <v>2</v>
      </c>
      <c r="T206">
        <v>1</v>
      </c>
      <c r="U206">
        <v>1.5</v>
      </c>
      <c r="V206">
        <v>3</v>
      </c>
      <c r="W206">
        <v>1</v>
      </c>
      <c r="X206">
        <f>VLOOKUP(B206,stf!B:E,4,0)</f>
        <v>8.94</v>
      </c>
    </row>
    <row r="207" spans="1:24" x14ac:dyDescent="0.25">
      <c r="A207" s="1">
        <v>42758</v>
      </c>
      <c r="B207">
        <v>1544702</v>
      </c>
      <c r="C207" t="s">
        <v>46</v>
      </c>
      <c r="D207">
        <v>42.309448620671517</v>
      </c>
      <c r="E207">
        <v>-71.045549516040722</v>
      </c>
      <c r="F207">
        <v>2.536</v>
      </c>
      <c r="G207" t="s">
        <v>24</v>
      </c>
      <c r="H207" t="s">
        <v>25</v>
      </c>
      <c r="I207">
        <v>1</v>
      </c>
      <c r="J207">
        <v>100</v>
      </c>
      <c r="K207">
        <v>25</v>
      </c>
      <c r="L207">
        <v>58</v>
      </c>
      <c r="M207" s="12">
        <v>116.6666666666667</v>
      </c>
      <c r="N207" s="12">
        <v>58.333333333333343</v>
      </c>
      <c r="O207">
        <v>2</v>
      </c>
      <c r="P207">
        <v>3</v>
      </c>
      <c r="Q207">
        <v>2</v>
      </c>
      <c r="R207">
        <v>17</v>
      </c>
      <c r="S207">
        <v>1</v>
      </c>
      <c r="T207">
        <v>2</v>
      </c>
      <c r="U207">
        <v>2</v>
      </c>
      <c r="V207">
        <v>1</v>
      </c>
      <c r="W207">
        <v>1</v>
      </c>
      <c r="X207">
        <f>VLOOKUP(B207,stf!B:E,4,0)</f>
        <v>8.0500000000000007</v>
      </c>
    </row>
    <row r="208" spans="1:24" x14ac:dyDescent="0.25">
      <c r="A208" s="1">
        <v>42759</v>
      </c>
      <c r="B208">
        <v>1544702</v>
      </c>
      <c r="C208" t="s">
        <v>46</v>
      </c>
      <c r="D208">
        <v>42.309448620671517</v>
      </c>
      <c r="E208">
        <v>-71.045549516040722</v>
      </c>
      <c r="F208">
        <v>2.536</v>
      </c>
      <c r="G208" t="s">
        <v>24</v>
      </c>
      <c r="H208" t="s">
        <v>25</v>
      </c>
      <c r="I208">
        <v>1</v>
      </c>
      <c r="J208">
        <v>100</v>
      </c>
      <c r="K208">
        <v>25</v>
      </c>
      <c r="L208">
        <v>58</v>
      </c>
      <c r="M208" s="12">
        <v>116.6666666666667</v>
      </c>
      <c r="N208" s="12">
        <v>58.333333333333343</v>
      </c>
      <c r="O208">
        <v>2</v>
      </c>
      <c r="P208">
        <v>3</v>
      </c>
      <c r="Q208">
        <v>2</v>
      </c>
      <c r="R208">
        <v>17</v>
      </c>
      <c r="S208">
        <v>1</v>
      </c>
      <c r="T208">
        <v>2</v>
      </c>
      <c r="U208">
        <v>2</v>
      </c>
      <c r="V208">
        <v>1</v>
      </c>
      <c r="W208">
        <v>1</v>
      </c>
      <c r="X208">
        <f>VLOOKUP(B208,stf!B:E,4,0)</f>
        <v>8.0500000000000007</v>
      </c>
    </row>
    <row r="209" spans="1:24" x14ac:dyDescent="0.25">
      <c r="A209" s="1">
        <v>42760</v>
      </c>
      <c r="B209">
        <v>1544702</v>
      </c>
      <c r="C209" t="s">
        <v>46</v>
      </c>
      <c r="D209">
        <v>42.309448620671517</v>
      </c>
      <c r="E209">
        <v>-71.045549516040722</v>
      </c>
      <c r="F209">
        <v>2.536</v>
      </c>
      <c r="G209" t="s">
        <v>24</v>
      </c>
      <c r="H209" t="s">
        <v>25</v>
      </c>
      <c r="I209">
        <v>1</v>
      </c>
      <c r="J209">
        <v>100</v>
      </c>
      <c r="K209">
        <v>25</v>
      </c>
      <c r="L209">
        <v>62</v>
      </c>
      <c r="M209" s="12">
        <v>120.6666666666667</v>
      </c>
      <c r="N209" s="12">
        <v>60.333333333333343</v>
      </c>
      <c r="O209">
        <v>2</v>
      </c>
      <c r="P209">
        <v>3</v>
      </c>
      <c r="Q209">
        <v>2</v>
      </c>
      <c r="R209">
        <v>17</v>
      </c>
      <c r="S209">
        <v>1</v>
      </c>
      <c r="T209">
        <v>2</v>
      </c>
      <c r="U209">
        <v>2</v>
      </c>
      <c r="V209">
        <v>1</v>
      </c>
      <c r="W209">
        <v>1</v>
      </c>
      <c r="X209">
        <f>VLOOKUP(B209,stf!B:E,4,0)</f>
        <v>8.0500000000000007</v>
      </c>
    </row>
    <row r="210" spans="1:24" x14ac:dyDescent="0.25">
      <c r="A210" s="1">
        <v>42758</v>
      </c>
      <c r="B210">
        <v>1584362</v>
      </c>
      <c r="C210" t="s">
        <v>46</v>
      </c>
      <c r="D210">
        <v>42.310501759297061</v>
      </c>
      <c r="E210">
        <v>-71.048115863647922</v>
      </c>
      <c r="F210">
        <v>2.4670000000000001</v>
      </c>
      <c r="G210" t="s">
        <v>24</v>
      </c>
      <c r="H210" t="s">
        <v>25</v>
      </c>
      <c r="I210">
        <v>1</v>
      </c>
      <c r="J210">
        <v>100</v>
      </c>
      <c r="K210">
        <v>25</v>
      </c>
      <c r="L210">
        <v>52</v>
      </c>
      <c r="M210" s="12">
        <v>110.6666666666667</v>
      </c>
      <c r="N210" s="12">
        <v>55.333333333333343</v>
      </c>
      <c r="O210">
        <v>2</v>
      </c>
      <c r="P210">
        <v>3</v>
      </c>
      <c r="Q210">
        <v>2</v>
      </c>
      <c r="R210">
        <v>17</v>
      </c>
      <c r="S210">
        <v>1</v>
      </c>
      <c r="T210">
        <v>2</v>
      </c>
      <c r="U210">
        <v>2</v>
      </c>
      <c r="V210">
        <v>1</v>
      </c>
      <c r="W210">
        <v>1</v>
      </c>
      <c r="X210">
        <f>VLOOKUP(B210,stf!B:E,4,0)</f>
        <v>8.4</v>
      </c>
    </row>
    <row r="211" spans="1:24" x14ac:dyDescent="0.25">
      <c r="A211" s="1">
        <v>42759</v>
      </c>
      <c r="B211">
        <v>1584362</v>
      </c>
      <c r="C211" t="s">
        <v>46</v>
      </c>
      <c r="D211">
        <v>42.310501759297061</v>
      </c>
      <c r="E211">
        <v>-71.048115863647922</v>
      </c>
      <c r="F211">
        <v>2.4670000000000001</v>
      </c>
      <c r="G211" t="s">
        <v>24</v>
      </c>
      <c r="H211" t="s">
        <v>25</v>
      </c>
      <c r="I211">
        <v>1</v>
      </c>
      <c r="J211">
        <v>100</v>
      </c>
      <c r="K211">
        <v>25</v>
      </c>
      <c r="L211">
        <v>49</v>
      </c>
      <c r="M211" s="12">
        <v>107.6666666666667</v>
      </c>
      <c r="N211" s="12">
        <v>53.833333333333343</v>
      </c>
      <c r="O211">
        <v>2</v>
      </c>
      <c r="P211">
        <v>3</v>
      </c>
      <c r="Q211">
        <v>2</v>
      </c>
      <c r="R211">
        <v>17</v>
      </c>
      <c r="S211">
        <v>1</v>
      </c>
      <c r="T211">
        <v>2</v>
      </c>
      <c r="U211">
        <v>2</v>
      </c>
      <c r="V211">
        <v>1</v>
      </c>
      <c r="W211">
        <v>1</v>
      </c>
      <c r="X211">
        <f>VLOOKUP(B211,stf!B:E,4,0)</f>
        <v>8.4</v>
      </c>
    </row>
    <row r="212" spans="1:24" x14ac:dyDescent="0.25">
      <c r="A212" s="1">
        <v>42760</v>
      </c>
      <c r="B212">
        <v>1584362</v>
      </c>
      <c r="C212" t="s">
        <v>46</v>
      </c>
      <c r="D212">
        <v>42.310501759297061</v>
      </c>
      <c r="E212">
        <v>-71.048115863647922</v>
      </c>
      <c r="F212">
        <v>2.4670000000000001</v>
      </c>
      <c r="G212" t="s">
        <v>24</v>
      </c>
      <c r="H212" t="s">
        <v>25</v>
      </c>
      <c r="I212">
        <v>1</v>
      </c>
      <c r="J212">
        <v>100</v>
      </c>
      <c r="K212">
        <v>25</v>
      </c>
      <c r="L212">
        <v>47</v>
      </c>
      <c r="M212" s="12">
        <v>105.6666666666667</v>
      </c>
      <c r="N212" s="12">
        <v>52.833333333333343</v>
      </c>
      <c r="O212">
        <v>2</v>
      </c>
      <c r="P212">
        <v>3</v>
      </c>
      <c r="Q212">
        <v>2</v>
      </c>
      <c r="R212">
        <v>17</v>
      </c>
      <c r="S212">
        <v>1</v>
      </c>
      <c r="T212">
        <v>2</v>
      </c>
      <c r="U212">
        <v>2</v>
      </c>
      <c r="V212">
        <v>1</v>
      </c>
      <c r="W212">
        <v>1</v>
      </c>
      <c r="X212">
        <f>VLOOKUP(B212,stf!B:E,4,0)</f>
        <v>8.4</v>
      </c>
    </row>
    <row r="213" spans="1:24" x14ac:dyDescent="0.25">
      <c r="A213" s="1">
        <v>42758</v>
      </c>
      <c r="B213">
        <v>8469464</v>
      </c>
      <c r="C213" t="s">
        <v>34</v>
      </c>
      <c r="D213">
        <v>42.325611219931091</v>
      </c>
      <c r="E213">
        <v>-71.08131715784819</v>
      </c>
      <c r="F213">
        <v>2.3149999999999999</v>
      </c>
      <c r="G213" t="s">
        <v>24</v>
      </c>
      <c r="H213" t="s">
        <v>25</v>
      </c>
      <c r="I213">
        <v>1</v>
      </c>
      <c r="J213">
        <v>0</v>
      </c>
      <c r="K213">
        <v>5</v>
      </c>
      <c r="L213">
        <v>59</v>
      </c>
      <c r="M213" s="12">
        <v>60.666666666666657</v>
      </c>
      <c r="N213" s="12">
        <v>60.666666666666657</v>
      </c>
      <c r="O213">
        <v>1</v>
      </c>
      <c r="P213">
        <v>2</v>
      </c>
      <c r="Q213">
        <v>1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>
        <f>VLOOKUP(B213,stf!B:E,4,0)</f>
        <v>8.26</v>
      </c>
    </row>
    <row r="214" spans="1:24" x14ac:dyDescent="0.25">
      <c r="A214" s="1">
        <v>42759</v>
      </c>
      <c r="B214">
        <v>8469464</v>
      </c>
      <c r="C214" t="s">
        <v>34</v>
      </c>
      <c r="D214">
        <v>42.325611219931091</v>
      </c>
      <c r="E214">
        <v>-71.08131715784819</v>
      </c>
      <c r="F214">
        <v>2.3149999999999999</v>
      </c>
      <c r="G214" t="s">
        <v>24</v>
      </c>
      <c r="H214" t="s">
        <v>25</v>
      </c>
      <c r="I214">
        <v>1</v>
      </c>
      <c r="J214">
        <v>0</v>
      </c>
      <c r="K214">
        <v>5</v>
      </c>
      <c r="L214">
        <v>59</v>
      </c>
      <c r="M214" s="12">
        <v>60.666666666666657</v>
      </c>
      <c r="N214" s="12">
        <v>60.666666666666657</v>
      </c>
      <c r="O214">
        <v>1</v>
      </c>
      <c r="P214">
        <v>2</v>
      </c>
      <c r="Q214">
        <v>1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1</v>
      </c>
      <c r="X214">
        <f>VLOOKUP(B214,stf!B:E,4,0)</f>
        <v>8.26</v>
      </c>
    </row>
    <row r="215" spans="1:24" x14ac:dyDescent="0.25">
      <c r="A215" s="1">
        <v>42760</v>
      </c>
      <c r="B215">
        <v>8469464</v>
      </c>
      <c r="C215" t="s">
        <v>34</v>
      </c>
      <c r="D215">
        <v>42.325611219931091</v>
      </c>
      <c r="E215">
        <v>-71.08131715784819</v>
      </c>
      <c r="F215">
        <v>2.3149999999999999</v>
      </c>
      <c r="G215" t="s">
        <v>24</v>
      </c>
      <c r="H215" t="s">
        <v>25</v>
      </c>
      <c r="I215">
        <v>1</v>
      </c>
      <c r="J215">
        <v>0</v>
      </c>
      <c r="K215">
        <v>5</v>
      </c>
      <c r="L215">
        <v>59</v>
      </c>
      <c r="M215" s="12">
        <v>60.666666666666657</v>
      </c>
      <c r="N215" s="12">
        <v>60.666666666666657</v>
      </c>
      <c r="O215">
        <v>1</v>
      </c>
      <c r="P215">
        <v>2</v>
      </c>
      <c r="Q215">
        <v>1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1</v>
      </c>
      <c r="X215">
        <f>VLOOKUP(B215,stf!B:E,4,0)</f>
        <v>8.26</v>
      </c>
    </row>
    <row r="216" spans="1:24" x14ac:dyDescent="0.25">
      <c r="A216" s="1">
        <v>42758</v>
      </c>
      <c r="B216">
        <v>14647962</v>
      </c>
      <c r="C216" t="s">
        <v>46</v>
      </c>
      <c r="D216">
        <v>42.293657439343022</v>
      </c>
      <c r="E216">
        <v>-71.068197674786219</v>
      </c>
      <c r="F216">
        <v>3.806</v>
      </c>
      <c r="G216" t="s">
        <v>27</v>
      </c>
      <c r="H216" t="s">
        <v>29</v>
      </c>
      <c r="I216">
        <v>2</v>
      </c>
      <c r="J216">
        <v>0</v>
      </c>
      <c r="K216">
        <v>0</v>
      </c>
      <c r="L216">
        <v>185</v>
      </c>
      <c r="M216" s="12">
        <v>185</v>
      </c>
      <c r="N216" s="12">
        <v>61.666666666666657</v>
      </c>
      <c r="O216">
        <v>3</v>
      </c>
      <c r="P216">
        <v>5</v>
      </c>
      <c r="Q216">
        <v>3</v>
      </c>
      <c r="R216">
        <v>0</v>
      </c>
      <c r="S216">
        <v>2</v>
      </c>
      <c r="T216">
        <v>1</v>
      </c>
      <c r="U216">
        <v>1.5</v>
      </c>
      <c r="V216">
        <v>3</v>
      </c>
      <c r="W216">
        <v>1</v>
      </c>
      <c r="X216">
        <f>VLOOKUP(B216,stf!B:E,4,0)</f>
        <v>8.2899999999999991</v>
      </c>
    </row>
    <row r="217" spans="1:24" x14ac:dyDescent="0.25">
      <c r="A217" s="1">
        <v>42759</v>
      </c>
      <c r="B217">
        <v>14647962</v>
      </c>
      <c r="C217" t="s">
        <v>46</v>
      </c>
      <c r="D217">
        <v>42.293657439343022</v>
      </c>
      <c r="E217">
        <v>-71.068197674786219</v>
      </c>
      <c r="F217">
        <v>3.806</v>
      </c>
      <c r="G217" t="s">
        <v>27</v>
      </c>
      <c r="H217" t="s">
        <v>29</v>
      </c>
      <c r="I217">
        <v>2</v>
      </c>
      <c r="J217">
        <v>0</v>
      </c>
      <c r="K217">
        <v>0</v>
      </c>
      <c r="L217">
        <v>185</v>
      </c>
      <c r="M217" s="12">
        <v>185</v>
      </c>
      <c r="N217" s="12">
        <v>61.666666666666657</v>
      </c>
      <c r="O217">
        <v>3</v>
      </c>
      <c r="P217">
        <v>5</v>
      </c>
      <c r="Q217">
        <v>3</v>
      </c>
      <c r="R217">
        <v>0</v>
      </c>
      <c r="S217">
        <v>2</v>
      </c>
      <c r="T217">
        <v>1</v>
      </c>
      <c r="U217">
        <v>1.5</v>
      </c>
      <c r="V217">
        <v>3</v>
      </c>
      <c r="W217">
        <v>1</v>
      </c>
      <c r="X217">
        <f>VLOOKUP(B217,stf!B:E,4,0)</f>
        <v>8.2899999999999991</v>
      </c>
    </row>
    <row r="218" spans="1:24" x14ac:dyDescent="0.25">
      <c r="A218" s="1">
        <v>42760</v>
      </c>
      <c r="B218">
        <v>14647962</v>
      </c>
      <c r="C218" t="s">
        <v>46</v>
      </c>
      <c r="D218">
        <v>42.293657439343022</v>
      </c>
      <c r="E218">
        <v>-71.068197674786219</v>
      </c>
      <c r="F218">
        <v>3.806</v>
      </c>
      <c r="G218" t="s">
        <v>27</v>
      </c>
      <c r="H218" t="s">
        <v>29</v>
      </c>
      <c r="I218">
        <v>2</v>
      </c>
      <c r="J218">
        <v>0</v>
      </c>
      <c r="K218">
        <v>0</v>
      </c>
      <c r="L218">
        <v>185</v>
      </c>
      <c r="M218" s="12">
        <v>185</v>
      </c>
      <c r="N218" s="12">
        <v>61.666666666666657</v>
      </c>
      <c r="O218">
        <v>3</v>
      </c>
      <c r="P218">
        <v>5</v>
      </c>
      <c r="Q218">
        <v>3</v>
      </c>
      <c r="R218">
        <v>0</v>
      </c>
      <c r="S218">
        <v>2</v>
      </c>
      <c r="T218">
        <v>1</v>
      </c>
      <c r="U218">
        <v>1.5</v>
      </c>
      <c r="V218">
        <v>3</v>
      </c>
      <c r="W218">
        <v>1</v>
      </c>
      <c r="X218">
        <f>VLOOKUP(B218,stf!B:E,4,0)</f>
        <v>8.2899999999999991</v>
      </c>
    </row>
    <row r="219" spans="1:24" x14ac:dyDescent="0.25">
      <c r="A219" s="1">
        <v>42758</v>
      </c>
      <c r="B219">
        <v>377474</v>
      </c>
      <c r="C219" t="s">
        <v>46</v>
      </c>
      <c r="D219">
        <v>42.298389518765241</v>
      </c>
      <c r="E219">
        <v>-71.059311647746839</v>
      </c>
      <c r="F219">
        <v>3.3730000000000002</v>
      </c>
      <c r="G219" t="s">
        <v>24</v>
      </c>
      <c r="H219" t="s">
        <v>29</v>
      </c>
      <c r="I219">
        <v>2</v>
      </c>
      <c r="J219">
        <v>200</v>
      </c>
      <c r="K219">
        <v>140</v>
      </c>
      <c r="L219">
        <v>395</v>
      </c>
      <c r="M219" s="12">
        <v>508.33333333333331</v>
      </c>
      <c r="N219" s="12">
        <v>63.541666666666657</v>
      </c>
      <c r="O219">
        <v>8</v>
      </c>
      <c r="P219">
        <v>14</v>
      </c>
      <c r="Q219">
        <v>8</v>
      </c>
      <c r="R219">
        <v>15</v>
      </c>
      <c r="S219">
        <v>5</v>
      </c>
      <c r="T219">
        <v>3</v>
      </c>
      <c r="U219">
        <v>1.6</v>
      </c>
      <c r="V219">
        <v>2.67</v>
      </c>
      <c r="W219">
        <v>1</v>
      </c>
      <c r="X219">
        <f>VLOOKUP(B219,stf!B:E,4,0)</f>
        <v>8.0399999999999991</v>
      </c>
    </row>
    <row r="220" spans="1:24" x14ac:dyDescent="0.25">
      <c r="A220" s="1">
        <v>42759</v>
      </c>
      <c r="B220">
        <v>377474</v>
      </c>
      <c r="C220" t="s">
        <v>46</v>
      </c>
      <c r="D220">
        <v>42.298389518765241</v>
      </c>
      <c r="E220">
        <v>-71.059311647746839</v>
      </c>
      <c r="F220">
        <v>3.3730000000000002</v>
      </c>
      <c r="G220" t="s">
        <v>24</v>
      </c>
      <c r="H220" t="s">
        <v>29</v>
      </c>
      <c r="I220">
        <v>2</v>
      </c>
      <c r="J220">
        <v>200</v>
      </c>
      <c r="K220">
        <v>140</v>
      </c>
      <c r="L220">
        <v>395</v>
      </c>
      <c r="M220" s="12">
        <v>508.33333333333331</v>
      </c>
      <c r="N220" s="12">
        <v>63.541666666666657</v>
      </c>
      <c r="O220">
        <v>8</v>
      </c>
      <c r="P220">
        <v>14</v>
      </c>
      <c r="Q220">
        <v>8</v>
      </c>
      <c r="R220">
        <v>15</v>
      </c>
      <c r="S220">
        <v>5</v>
      </c>
      <c r="T220">
        <v>3</v>
      </c>
      <c r="U220">
        <v>1.6</v>
      </c>
      <c r="V220">
        <v>2.67</v>
      </c>
      <c r="W220">
        <v>1</v>
      </c>
      <c r="X220">
        <f>VLOOKUP(B220,stf!B:E,4,0)</f>
        <v>8.0399999999999991</v>
      </c>
    </row>
    <row r="221" spans="1:24" x14ac:dyDescent="0.25">
      <c r="A221" s="1">
        <v>42760</v>
      </c>
      <c r="B221">
        <v>377474</v>
      </c>
      <c r="C221" t="s">
        <v>46</v>
      </c>
      <c r="D221">
        <v>42.298389518765241</v>
      </c>
      <c r="E221">
        <v>-71.059311647746839</v>
      </c>
      <c r="F221">
        <v>3.3730000000000002</v>
      </c>
      <c r="G221" t="s">
        <v>24</v>
      </c>
      <c r="H221" t="s">
        <v>29</v>
      </c>
      <c r="I221">
        <v>2</v>
      </c>
      <c r="J221">
        <v>200</v>
      </c>
      <c r="K221">
        <v>140</v>
      </c>
      <c r="L221">
        <v>395</v>
      </c>
      <c r="M221" s="12">
        <v>508.33333333333331</v>
      </c>
      <c r="N221" s="12">
        <v>63.541666666666657</v>
      </c>
      <c r="O221">
        <v>8</v>
      </c>
      <c r="P221">
        <v>14</v>
      </c>
      <c r="Q221">
        <v>8</v>
      </c>
      <c r="R221">
        <v>15</v>
      </c>
      <c r="S221">
        <v>5</v>
      </c>
      <c r="T221">
        <v>3</v>
      </c>
      <c r="U221">
        <v>1.6</v>
      </c>
      <c r="V221">
        <v>2.67</v>
      </c>
      <c r="W221">
        <v>1</v>
      </c>
      <c r="X221">
        <f>VLOOKUP(B221,stf!B:E,4,0)</f>
        <v>8.0399999999999991</v>
      </c>
    </row>
    <row r="222" spans="1:24" x14ac:dyDescent="0.25">
      <c r="A222" s="1">
        <v>42758</v>
      </c>
      <c r="B222">
        <v>1803138</v>
      </c>
      <c r="C222" t="s">
        <v>28</v>
      </c>
      <c r="D222">
        <v>42.310213026815781</v>
      </c>
      <c r="E222">
        <v>-71.101436830200782</v>
      </c>
      <c r="F222">
        <v>3.786</v>
      </c>
      <c r="G222" t="s">
        <v>27</v>
      </c>
      <c r="H222" t="s">
        <v>25</v>
      </c>
      <c r="I222">
        <v>2</v>
      </c>
      <c r="J222">
        <v>0</v>
      </c>
      <c r="K222">
        <v>15</v>
      </c>
      <c r="L222">
        <v>85</v>
      </c>
      <c r="M222" s="12">
        <v>90</v>
      </c>
      <c r="N222" s="12">
        <v>90</v>
      </c>
      <c r="O222">
        <v>1</v>
      </c>
      <c r="P222">
        <v>2</v>
      </c>
      <c r="Q222">
        <v>1</v>
      </c>
      <c r="R222">
        <v>25</v>
      </c>
      <c r="S222">
        <v>1</v>
      </c>
      <c r="T222">
        <v>2</v>
      </c>
      <c r="U222">
        <v>1</v>
      </c>
      <c r="V222">
        <v>0.5</v>
      </c>
      <c r="W222">
        <v>1</v>
      </c>
      <c r="X222">
        <f>VLOOKUP(B222,stf!B:E,4,0)</f>
        <v>8.25</v>
      </c>
    </row>
    <row r="223" spans="1:24" x14ac:dyDescent="0.25">
      <c r="A223" s="1">
        <v>42759</v>
      </c>
      <c r="B223">
        <v>1803138</v>
      </c>
      <c r="C223" t="s">
        <v>28</v>
      </c>
      <c r="D223">
        <v>42.310213026815781</v>
      </c>
      <c r="E223">
        <v>-71.101436830200782</v>
      </c>
      <c r="F223">
        <v>3.786</v>
      </c>
      <c r="G223" t="s">
        <v>27</v>
      </c>
      <c r="H223" t="s">
        <v>25</v>
      </c>
      <c r="I223">
        <v>2</v>
      </c>
      <c r="J223">
        <v>0</v>
      </c>
      <c r="K223">
        <v>15</v>
      </c>
      <c r="L223">
        <v>85</v>
      </c>
      <c r="M223" s="12">
        <v>90</v>
      </c>
      <c r="N223" s="12">
        <v>90</v>
      </c>
      <c r="O223">
        <v>1</v>
      </c>
      <c r="P223">
        <v>2</v>
      </c>
      <c r="Q223">
        <v>1</v>
      </c>
      <c r="R223">
        <v>25</v>
      </c>
      <c r="S223">
        <v>1</v>
      </c>
      <c r="T223">
        <v>2</v>
      </c>
      <c r="U223">
        <v>1</v>
      </c>
      <c r="V223">
        <v>0.5</v>
      </c>
      <c r="W223">
        <v>1</v>
      </c>
      <c r="X223">
        <f>VLOOKUP(B223,stf!B:E,4,0)</f>
        <v>8.25</v>
      </c>
    </row>
    <row r="224" spans="1:24" x14ac:dyDescent="0.25">
      <c r="A224" s="1">
        <v>42760</v>
      </c>
      <c r="B224">
        <v>1803138</v>
      </c>
      <c r="C224" t="s">
        <v>28</v>
      </c>
      <c r="D224">
        <v>42.310213026815781</v>
      </c>
      <c r="E224">
        <v>-71.101436830200782</v>
      </c>
      <c r="F224">
        <v>3.786</v>
      </c>
      <c r="G224" t="s">
        <v>27</v>
      </c>
      <c r="H224" t="s">
        <v>25</v>
      </c>
      <c r="I224">
        <v>2</v>
      </c>
      <c r="J224">
        <v>0</v>
      </c>
      <c r="K224">
        <v>15</v>
      </c>
      <c r="L224">
        <v>85</v>
      </c>
      <c r="M224" s="12">
        <v>90</v>
      </c>
      <c r="N224" s="12">
        <v>90</v>
      </c>
      <c r="O224">
        <v>1</v>
      </c>
      <c r="P224">
        <v>2</v>
      </c>
      <c r="Q224">
        <v>1</v>
      </c>
      <c r="R224">
        <v>25</v>
      </c>
      <c r="S224">
        <v>1</v>
      </c>
      <c r="T224">
        <v>2</v>
      </c>
      <c r="U224">
        <v>1</v>
      </c>
      <c r="V224">
        <v>0.5</v>
      </c>
      <c r="W224">
        <v>1</v>
      </c>
      <c r="X224">
        <f>VLOOKUP(B224,stf!B:E,4,0)</f>
        <v>8.25</v>
      </c>
    </row>
    <row r="225" spans="1:24" x14ac:dyDescent="0.25">
      <c r="A225" s="1">
        <v>42758</v>
      </c>
      <c r="B225">
        <v>14849141</v>
      </c>
      <c r="C225" t="s">
        <v>38</v>
      </c>
      <c r="D225">
        <v>42.380545611843957</v>
      </c>
      <c r="E225">
        <v>-71.084282552122261</v>
      </c>
      <c r="F225">
        <v>3.0880000000000001</v>
      </c>
      <c r="G225" t="s">
        <v>27</v>
      </c>
      <c r="H225" t="s">
        <v>25</v>
      </c>
      <c r="I225">
        <v>1</v>
      </c>
      <c r="J225">
        <v>0</v>
      </c>
      <c r="K225">
        <v>0</v>
      </c>
      <c r="L225">
        <v>69</v>
      </c>
      <c r="M225" s="12">
        <v>69</v>
      </c>
      <c r="N225" s="12">
        <v>69</v>
      </c>
      <c r="O225">
        <v>1</v>
      </c>
      <c r="P225">
        <v>2</v>
      </c>
      <c r="Q225">
        <v>1</v>
      </c>
      <c r="R225">
        <v>25</v>
      </c>
      <c r="S225">
        <v>1</v>
      </c>
      <c r="T225">
        <v>1</v>
      </c>
      <c r="U225">
        <v>1</v>
      </c>
      <c r="V225">
        <v>1</v>
      </c>
      <c r="W225">
        <v>1</v>
      </c>
      <c r="X225">
        <f>VLOOKUP(B225,stf!B:E,4,0)</f>
        <v>8.19</v>
      </c>
    </row>
    <row r="226" spans="1:24" x14ac:dyDescent="0.25">
      <c r="A226" s="1">
        <v>42759</v>
      </c>
      <c r="B226">
        <v>14849141</v>
      </c>
      <c r="C226" t="s">
        <v>38</v>
      </c>
      <c r="D226">
        <v>42.380545611843957</v>
      </c>
      <c r="E226">
        <v>-71.084282552122261</v>
      </c>
      <c r="F226">
        <v>3.0880000000000001</v>
      </c>
      <c r="G226" t="s">
        <v>27</v>
      </c>
      <c r="H226" t="s">
        <v>25</v>
      </c>
      <c r="I226">
        <v>1</v>
      </c>
      <c r="J226">
        <v>0</v>
      </c>
      <c r="K226">
        <v>0</v>
      </c>
      <c r="L226">
        <v>69</v>
      </c>
      <c r="M226" s="12">
        <v>69</v>
      </c>
      <c r="N226" s="12">
        <v>69</v>
      </c>
      <c r="O226">
        <v>1</v>
      </c>
      <c r="P226">
        <v>2</v>
      </c>
      <c r="Q226">
        <v>1</v>
      </c>
      <c r="R226">
        <v>25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f>VLOOKUP(B226,stf!B:E,4,0)</f>
        <v>8.19</v>
      </c>
    </row>
    <row r="227" spans="1:24" x14ac:dyDescent="0.25">
      <c r="A227" s="1">
        <v>42760</v>
      </c>
      <c r="B227">
        <v>14849141</v>
      </c>
      <c r="C227" t="s">
        <v>38</v>
      </c>
      <c r="D227">
        <v>42.380545611843957</v>
      </c>
      <c r="E227">
        <v>-71.084282552122261</v>
      </c>
      <c r="F227">
        <v>3.0880000000000001</v>
      </c>
      <c r="G227" t="s">
        <v>27</v>
      </c>
      <c r="H227" t="s">
        <v>25</v>
      </c>
      <c r="I227">
        <v>1</v>
      </c>
      <c r="J227">
        <v>0</v>
      </c>
      <c r="K227">
        <v>0</v>
      </c>
      <c r="L227">
        <v>69</v>
      </c>
      <c r="M227" s="12">
        <v>69</v>
      </c>
      <c r="N227" s="12">
        <v>69</v>
      </c>
      <c r="O227">
        <v>1</v>
      </c>
      <c r="P227">
        <v>2</v>
      </c>
      <c r="Q227">
        <v>1</v>
      </c>
      <c r="R227">
        <v>25</v>
      </c>
      <c r="S227">
        <v>1</v>
      </c>
      <c r="T227">
        <v>1</v>
      </c>
      <c r="U227">
        <v>1</v>
      </c>
      <c r="V227">
        <v>1</v>
      </c>
      <c r="W227">
        <v>1</v>
      </c>
      <c r="X227">
        <f>VLOOKUP(B227,stf!B:E,4,0)</f>
        <v>8.19</v>
      </c>
    </row>
    <row r="228" spans="1:24" x14ac:dyDescent="0.25">
      <c r="A228" s="1">
        <v>42758</v>
      </c>
      <c r="B228">
        <v>4196643</v>
      </c>
      <c r="C228" t="s">
        <v>48</v>
      </c>
      <c r="D228">
        <v>42.330245485283129</v>
      </c>
      <c r="E228">
        <v>-71.055461711926768</v>
      </c>
      <c r="F228">
        <v>1.21</v>
      </c>
      <c r="G228" t="s">
        <v>27</v>
      </c>
      <c r="H228" t="s">
        <v>29</v>
      </c>
      <c r="I228">
        <v>2</v>
      </c>
      <c r="J228">
        <v>0</v>
      </c>
      <c r="K228">
        <v>99</v>
      </c>
      <c r="L228">
        <v>259</v>
      </c>
      <c r="M228" s="12">
        <v>292</v>
      </c>
      <c r="N228" s="12">
        <v>97.333333333333329</v>
      </c>
      <c r="O228">
        <v>3</v>
      </c>
      <c r="P228">
        <v>6</v>
      </c>
      <c r="Q228">
        <v>3</v>
      </c>
      <c r="R228">
        <v>5</v>
      </c>
      <c r="S228">
        <v>3</v>
      </c>
      <c r="T228">
        <v>1</v>
      </c>
      <c r="U228">
        <v>1</v>
      </c>
      <c r="V228">
        <v>3</v>
      </c>
      <c r="W228">
        <v>1</v>
      </c>
      <c r="X228">
        <f>VLOOKUP(B228,stf!B:E,4,0)</f>
        <v>8</v>
      </c>
    </row>
    <row r="229" spans="1:24" x14ac:dyDescent="0.25">
      <c r="A229" s="1">
        <v>42759</v>
      </c>
      <c r="B229">
        <v>4196643</v>
      </c>
      <c r="C229" t="s">
        <v>48</v>
      </c>
      <c r="D229">
        <v>42.330245485283129</v>
      </c>
      <c r="E229">
        <v>-71.055461711926768</v>
      </c>
      <c r="F229">
        <v>1.21</v>
      </c>
      <c r="G229" t="s">
        <v>27</v>
      </c>
      <c r="H229" t="s">
        <v>29</v>
      </c>
      <c r="I229">
        <v>2</v>
      </c>
      <c r="J229">
        <v>0</v>
      </c>
      <c r="K229">
        <v>99</v>
      </c>
      <c r="L229">
        <v>259</v>
      </c>
      <c r="M229" s="12">
        <v>292</v>
      </c>
      <c r="N229" s="12">
        <v>97.333333333333329</v>
      </c>
      <c r="O229">
        <v>3</v>
      </c>
      <c r="P229">
        <v>6</v>
      </c>
      <c r="Q229">
        <v>3</v>
      </c>
      <c r="R229">
        <v>5</v>
      </c>
      <c r="S229">
        <v>3</v>
      </c>
      <c r="T229">
        <v>1</v>
      </c>
      <c r="U229">
        <v>1</v>
      </c>
      <c r="V229">
        <v>3</v>
      </c>
      <c r="W229">
        <v>1</v>
      </c>
      <c r="X229">
        <f>VLOOKUP(B229,stf!B:E,4,0)</f>
        <v>8</v>
      </c>
    </row>
    <row r="230" spans="1:24" x14ac:dyDescent="0.25">
      <c r="A230" s="1">
        <v>42760</v>
      </c>
      <c r="B230">
        <v>4196643</v>
      </c>
      <c r="C230" t="s">
        <v>48</v>
      </c>
      <c r="D230">
        <v>42.330245485283129</v>
      </c>
      <c r="E230">
        <v>-71.055461711926768</v>
      </c>
      <c r="F230">
        <v>1.21</v>
      </c>
      <c r="G230" t="s">
        <v>27</v>
      </c>
      <c r="H230" t="s">
        <v>29</v>
      </c>
      <c r="I230">
        <v>2</v>
      </c>
      <c r="J230">
        <v>0</v>
      </c>
      <c r="K230">
        <v>99</v>
      </c>
      <c r="L230">
        <v>259</v>
      </c>
      <c r="M230" s="12">
        <v>292</v>
      </c>
      <c r="N230" s="12">
        <v>97.333333333333329</v>
      </c>
      <c r="O230">
        <v>3</v>
      </c>
      <c r="P230">
        <v>6</v>
      </c>
      <c r="Q230">
        <v>3</v>
      </c>
      <c r="R230">
        <v>5</v>
      </c>
      <c r="S230">
        <v>3</v>
      </c>
      <c r="T230">
        <v>1</v>
      </c>
      <c r="U230">
        <v>1</v>
      </c>
      <c r="V230">
        <v>3</v>
      </c>
      <c r="W230">
        <v>1</v>
      </c>
      <c r="X230">
        <f>VLOOKUP(B230,stf!B:E,4,0)</f>
        <v>8</v>
      </c>
    </row>
    <row r="231" spans="1:24" x14ac:dyDescent="0.25">
      <c r="A231" s="1">
        <v>42758</v>
      </c>
      <c r="B231">
        <v>9813223</v>
      </c>
      <c r="C231" t="s">
        <v>49</v>
      </c>
      <c r="D231">
        <v>42.351052318617988</v>
      </c>
      <c r="E231">
        <v>-71.133836003431284</v>
      </c>
      <c r="F231">
        <v>4.5279999999999996</v>
      </c>
      <c r="G231" t="s">
        <v>27</v>
      </c>
      <c r="H231" t="s">
        <v>29</v>
      </c>
      <c r="I231">
        <v>2</v>
      </c>
      <c r="J231">
        <v>0</v>
      </c>
      <c r="K231">
        <v>75</v>
      </c>
      <c r="L231">
        <v>70</v>
      </c>
      <c r="M231" s="12">
        <v>95</v>
      </c>
      <c r="N231" s="12">
        <v>47.5</v>
      </c>
      <c r="O231">
        <v>2</v>
      </c>
      <c r="P231">
        <v>2</v>
      </c>
      <c r="Q231">
        <v>2</v>
      </c>
      <c r="R231">
        <v>20</v>
      </c>
      <c r="S231">
        <v>1</v>
      </c>
      <c r="T231">
        <v>1</v>
      </c>
      <c r="U231">
        <v>2</v>
      </c>
      <c r="V231">
        <v>2</v>
      </c>
      <c r="W231">
        <v>1</v>
      </c>
      <c r="X231">
        <f>VLOOKUP(B231,stf!B:E,4,0)</f>
        <v>8.0399999999999991</v>
      </c>
    </row>
    <row r="232" spans="1:24" x14ac:dyDescent="0.25">
      <c r="A232" s="1">
        <v>42759</v>
      </c>
      <c r="B232">
        <v>9813223</v>
      </c>
      <c r="C232" t="s">
        <v>49</v>
      </c>
      <c r="D232">
        <v>42.351052318617988</v>
      </c>
      <c r="E232">
        <v>-71.133836003431284</v>
      </c>
      <c r="F232">
        <v>4.5279999999999996</v>
      </c>
      <c r="G232" t="s">
        <v>27</v>
      </c>
      <c r="H232" t="s">
        <v>29</v>
      </c>
      <c r="I232">
        <v>2</v>
      </c>
      <c r="J232">
        <v>0</v>
      </c>
      <c r="K232">
        <v>75</v>
      </c>
      <c r="L232">
        <v>67</v>
      </c>
      <c r="M232" s="12">
        <v>92</v>
      </c>
      <c r="N232" s="12">
        <v>46</v>
      </c>
      <c r="O232">
        <v>2</v>
      </c>
      <c r="P232">
        <v>2</v>
      </c>
      <c r="Q232">
        <v>2</v>
      </c>
      <c r="R232">
        <v>20</v>
      </c>
      <c r="S232">
        <v>1</v>
      </c>
      <c r="T232">
        <v>1</v>
      </c>
      <c r="U232">
        <v>2</v>
      </c>
      <c r="V232">
        <v>2</v>
      </c>
      <c r="W232">
        <v>1</v>
      </c>
      <c r="X232">
        <f>VLOOKUP(B232,stf!B:E,4,0)</f>
        <v>8.0399999999999991</v>
      </c>
    </row>
    <row r="233" spans="1:24" x14ac:dyDescent="0.25">
      <c r="A233" s="1">
        <v>42760</v>
      </c>
      <c r="B233">
        <v>9813223</v>
      </c>
      <c r="C233" t="s">
        <v>49</v>
      </c>
      <c r="D233">
        <v>42.351052318617988</v>
      </c>
      <c r="E233">
        <v>-71.133836003431284</v>
      </c>
      <c r="F233">
        <v>4.5279999999999996</v>
      </c>
      <c r="G233" t="s">
        <v>27</v>
      </c>
      <c r="H233" t="s">
        <v>29</v>
      </c>
      <c r="I233">
        <v>2</v>
      </c>
      <c r="J233">
        <v>0</v>
      </c>
      <c r="K233">
        <v>75</v>
      </c>
      <c r="L233">
        <v>73</v>
      </c>
      <c r="M233" s="12">
        <v>98</v>
      </c>
      <c r="N233" s="12">
        <v>49</v>
      </c>
      <c r="O233">
        <v>2</v>
      </c>
      <c r="P233">
        <v>2</v>
      </c>
      <c r="Q233">
        <v>2</v>
      </c>
      <c r="R233">
        <v>20</v>
      </c>
      <c r="S233">
        <v>1</v>
      </c>
      <c r="T233">
        <v>1</v>
      </c>
      <c r="U233">
        <v>2</v>
      </c>
      <c r="V233">
        <v>2</v>
      </c>
      <c r="W233">
        <v>1</v>
      </c>
      <c r="X233">
        <f>VLOOKUP(B233,stf!B:E,4,0)</f>
        <v>8.0399999999999991</v>
      </c>
    </row>
    <row r="234" spans="1:24" x14ac:dyDescent="0.25">
      <c r="A234" s="1">
        <v>42758</v>
      </c>
      <c r="B234">
        <v>14253149</v>
      </c>
      <c r="C234" t="s">
        <v>49</v>
      </c>
      <c r="D234">
        <v>42.361206198172177</v>
      </c>
      <c r="E234">
        <v>-71.126492808419002</v>
      </c>
      <c r="F234">
        <v>4.2670000000000003</v>
      </c>
      <c r="G234" t="s">
        <v>24</v>
      </c>
      <c r="H234" t="s">
        <v>25</v>
      </c>
      <c r="I234">
        <v>2</v>
      </c>
      <c r="J234">
        <v>0</v>
      </c>
      <c r="K234">
        <v>30</v>
      </c>
      <c r="L234">
        <v>79</v>
      </c>
      <c r="M234" s="12">
        <v>109</v>
      </c>
      <c r="N234" s="12">
        <v>54.5</v>
      </c>
      <c r="O234">
        <v>2</v>
      </c>
      <c r="P234">
        <v>2</v>
      </c>
      <c r="Q234">
        <v>2</v>
      </c>
      <c r="R234">
        <v>20</v>
      </c>
      <c r="S234">
        <v>1</v>
      </c>
      <c r="T234">
        <v>1</v>
      </c>
      <c r="U234">
        <v>2</v>
      </c>
      <c r="V234">
        <v>2</v>
      </c>
      <c r="W234">
        <v>1</v>
      </c>
      <c r="X234">
        <f>VLOOKUP(B234,stf!B:E,4,0)</f>
        <v>8.4499999999999993</v>
      </c>
    </row>
    <row r="235" spans="1:24" x14ac:dyDescent="0.25">
      <c r="A235" s="1">
        <v>42759</v>
      </c>
      <c r="B235">
        <v>14253149</v>
      </c>
      <c r="C235" t="s">
        <v>49</v>
      </c>
      <c r="D235">
        <v>42.361206198172177</v>
      </c>
      <c r="E235">
        <v>-71.126492808419002</v>
      </c>
      <c r="F235">
        <v>4.2670000000000003</v>
      </c>
      <c r="G235" t="s">
        <v>24</v>
      </c>
      <c r="H235" t="s">
        <v>25</v>
      </c>
      <c r="I235">
        <v>2</v>
      </c>
      <c r="J235">
        <v>0</v>
      </c>
      <c r="K235">
        <v>30</v>
      </c>
      <c r="L235">
        <v>79</v>
      </c>
      <c r="M235" s="12">
        <v>109</v>
      </c>
      <c r="N235" s="12">
        <v>54.5</v>
      </c>
      <c r="O235">
        <v>2</v>
      </c>
      <c r="P235">
        <v>2</v>
      </c>
      <c r="Q235">
        <v>2</v>
      </c>
      <c r="R235">
        <v>20</v>
      </c>
      <c r="S235">
        <v>1</v>
      </c>
      <c r="T235">
        <v>1</v>
      </c>
      <c r="U235">
        <v>2</v>
      </c>
      <c r="V235">
        <v>2</v>
      </c>
      <c r="W235">
        <v>1</v>
      </c>
      <c r="X235">
        <f>VLOOKUP(B235,stf!B:E,4,0)</f>
        <v>8.4499999999999993</v>
      </c>
    </row>
    <row r="236" spans="1:24" x14ac:dyDescent="0.25">
      <c r="A236" s="1">
        <v>42760</v>
      </c>
      <c r="B236">
        <v>14253149</v>
      </c>
      <c r="C236" t="s">
        <v>49</v>
      </c>
      <c r="D236">
        <v>42.361206198172177</v>
      </c>
      <c r="E236">
        <v>-71.126492808419002</v>
      </c>
      <c r="F236">
        <v>4.2670000000000003</v>
      </c>
      <c r="G236" t="s">
        <v>24</v>
      </c>
      <c r="H236" t="s">
        <v>25</v>
      </c>
      <c r="I236">
        <v>2</v>
      </c>
      <c r="J236">
        <v>0</v>
      </c>
      <c r="K236">
        <v>30</v>
      </c>
      <c r="L236">
        <v>79</v>
      </c>
      <c r="M236" s="12">
        <v>109</v>
      </c>
      <c r="N236" s="12">
        <v>54.5</v>
      </c>
      <c r="O236">
        <v>2</v>
      </c>
      <c r="P236">
        <v>2</v>
      </c>
      <c r="Q236">
        <v>2</v>
      </c>
      <c r="R236">
        <v>20</v>
      </c>
      <c r="S236">
        <v>1</v>
      </c>
      <c r="T236">
        <v>1</v>
      </c>
      <c r="U236">
        <v>2</v>
      </c>
      <c r="V236">
        <v>2</v>
      </c>
      <c r="W236">
        <v>1</v>
      </c>
      <c r="X236">
        <f>VLOOKUP(B236,stf!B:E,4,0)</f>
        <v>8.4499999999999993</v>
      </c>
    </row>
    <row r="237" spans="1:24" x14ac:dyDescent="0.25">
      <c r="A237" s="1">
        <v>42758</v>
      </c>
      <c r="B237">
        <v>7741566</v>
      </c>
      <c r="C237" t="s">
        <v>43</v>
      </c>
      <c r="D237">
        <v>42.359034767139242</v>
      </c>
      <c r="E237">
        <v>-71.141672685348553</v>
      </c>
      <c r="F237">
        <v>4.9960000000000004</v>
      </c>
      <c r="G237" t="s">
        <v>27</v>
      </c>
      <c r="H237" t="s">
        <v>25</v>
      </c>
      <c r="I237">
        <v>2</v>
      </c>
      <c r="J237">
        <v>0</v>
      </c>
      <c r="K237">
        <v>25</v>
      </c>
      <c r="L237">
        <v>79</v>
      </c>
      <c r="M237" s="12">
        <v>87.333333333333329</v>
      </c>
      <c r="N237" s="12">
        <v>87.333333333333329</v>
      </c>
      <c r="O237">
        <v>1</v>
      </c>
      <c r="P237">
        <v>2</v>
      </c>
      <c r="Q237">
        <v>1</v>
      </c>
      <c r="R237">
        <v>20</v>
      </c>
      <c r="S237">
        <v>1</v>
      </c>
      <c r="T237">
        <v>3</v>
      </c>
      <c r="U237">
        <v>1</v>
      </c>
      <c r="V237">
        <v>0.33</v>
      </c>
      <c r="W237">
        <v>1</v>
      </c>
      <c r="X237">
        <f>VLOOKUP(B237,stf!B:E,4,0)</f>
        <v>8.15</v>
      </c>
    </row>
    <row r="238" spans="1:24" x14ac:dyDescent="0.25">
      <c r="A238" s="1">
        <v>42759</v>
      </c>
      <c r="B238">
        <v>7741566</v>
      </c>
      <c r="C238" t="s">
        <v>43</v>
      </c>
      <c r="D238">
        <v>42.359034767139242</v>
      </c>
      <c r="E238">
        <v>-71.141672685348553</v>
      </c>
      <c r="F238">
        <v>4.9960000000000004</v>
      </c>
      <c r="G238" t="s">
        <v>27</v>
      </c>
      <c r="H238" t="s">
        <v>25</v>
      </c>
      <c r="I238">
        <v>2</v>
      </c>
      <c r="J238">
        <v>0</v>
      </c>
      <c r="K238">
        <v>25</v>
      </c>
      <c r="L238">
        <v>79</v>
      </c>
      <c r="M238" s="12">
        <v>87.333333333333329</v>
      </c>
      <c r="N238" s="12">
        <v>87.333333333333329</v>
      </c>
      <c r="O238">
        <v>1</v>
      </c>
      <c r="P238">
        <v>2</v>
      </c>
      <c r="Q238">
        <v>1</v>
      </c>
      <c r="R238">
        <v>20</v>
      </c>
      <c r="S238">
        <v>1</v>
      </c>
      <c r="T238">
        <v>3</v>
      </c>
      <c r="U238">
        <v>1</v>
      </c>
      <c r="V238">
        <v>0.33</v>
      </c>
      <c r="W238">
        <v>1</v>
      </c>
      <c r="X238">
        <f>VLOOKUP(B238,stf!B:E,4,0)</f>
        <v>8.15</v>
      </c>
    </row>
    <row r="239" spans="1:24" x14ac:dyDescent="0.25">
      <c r="A239" s="1">
        <v>42760</v>
      </c>
      <c r="B239">
        <v>7741566</v>
      </c>
      <c r="C239" t="s">
        <v>43</v>
      </c>
      <c r="D239">
        <v>42.359034767139242</v>
      </c>
      <c r="E239">
        <v>-71.141672685348553</v>
      </c>
      <c r="F239">
        <v>4.9960000000000004</v>
      </c>
      <c r="G239" t="s">
        <v>27</v>
      </c>
      <c r="H239" t="s">
        <v>25</v>
      </c>
      <c r="I239">
        <v>2</v>
      </c>
      <c r="J239">
        <v>0</v>
      </c>
      <c r="K239">
        <v>25</v>
      </c>
      <c r="L239">
        <v>79</v>
      </c>
      <c r="M239" s="12">
        <v>87.333333333333329</v>
      </c>
      <c r="N239" s="12">
        <v>87.333333333333329</v>
      </c>
      <c r="O239">
        <v>1</v>
      </c>
      <c r="P239">
        <v>2</v>
      </c>
      <c r="Q239">
        <v>1</v>
      </c>
      <c r="R239">
        <v>20</v>
      </c>
      <c r="S239">
        <v>1</v>
      </c>
      <c r="T239">
        <v>3</v>
      </c>
      <c r="U239">
        <v>1</v>
      </c>
      <c r="V239">
        <v>0.33</v>
      </c>
      <c r="W239">
        <v>1</v>
      </c>
      <c r="X239">
        <f>VLOOKUP(B239,stf!B:E,4,0)</f>
        <v>8.15</v>
      </c>
    </row>
    <row r="240" spans="1:24" x14ac:dyDescent="0.25">
      <c r="A240" s="1">
        <v>42758</v>
      </c>
      <c r="B240">
        <v>1936861</v>
      </c>
      <c r="C240" t="s">
        <v>23</v>
      </c>
      <c r="D240">
        <v>42.289972310006512</v>
      </c>
      <c r="E240">
        <v>-71.136146318925512</v>
      </c>
      <c r="F240">
        <v>6.0460000000000003</v>
      </c>
      <c r="G240" t="s">
        <v>27</v>
      </c>
      <c r="H240" t="s">
        <v>25</v>
      </c>
      <c r="I240">
        <v>1</v>
      </c>
      <c r="J240">
        <v>0</v>
      </c>
      <c r="K240">
        <v>0</v>
      </c>
      <c r="L240">
        <v>60</v>
      </c>
      <c r="M240" s="12">
        <v>60</v>
      </c>
      <c r="N240" s="12">
        <v>60</v>
      </c>
      <c r="O240">
        <v>1</v>
      </c>
      <c r="P240">
        <v>1</v>
      </c>
      <c r="Q240">
        <v>1</v>
      </c>
      <c r="R240">
        <v>10</v>
      </c>
      <c r="S240">
        <v>1</v>
      </c>
      <c r="T240">
        <v>1</v>
      </c>
      <c r="U240">
        <v>1</v>
      </c>
      <c r="V240">
        <v>1</v>
      </c>
      <c r="W240">
        <v>1</v>
      </c>
      <c r="X240">
        <f>VLOOKUP(B240,stf!B:E,4,0)</f>
        <v>8.1</v>
      </c>
    </row>
    <row r="241" spans="1:24" x14ac:dyDescent="0.25">
      <c r="A241" s="1">
        <v>42759</v>
      </c>
      <c r="B241">
        <v>1936861</v>
      </c>
      <c r="C241" t="s">
        <v>23</v>
      </c>
      <c r="D241">
        <v>42.289972310006512</v>
      </c>
      <c r="E241">
        <v>-71.136146318925512</v>
      </c>
      <c r="F241">
        <v>6.0460000000000003</v>
      </c>
      <c r="G241" t="s">
        <v>27</v>
      </c>
      <c r="H241" t="s">
        <v>25</v>
      </c>
      <c r="I241">
        <v>1</v>
      </c>
      <c r="J241">
        <v>0</v>
      </c>
      <c r="K241">
        <v>0</v>
      </c>
      <c r="L241">
        <v>60</v>
      </c>
      <c r="M241" s="12">
        <v>60</v>
      </c>
      <c r="N241" s="12">
        <v>60</v>
      </c>
      <c r="O241">
        <v>1</v>
      </c>
      <c r="P241">
        <v>1</v>
      </c>
      <c r="Q241">
        <v>1</v>
      </c>
      <c r="R241">
        <v>10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f>VLOOKUP(B241,stf!B:E,4,0)</f>
        <v>8.1</v>
      </c>
    </row>
    <row r="242" spans="1:24" x14ac:dyDescent="0.25">
      <c r="A242" s="1">
        <v>42760</v>
      </c>
      <c r="B242">
        <v>1936861</v>
      </c>
      <c r="C242" t="s">
        <v>23</v>
      </c>
      <c r="D242">
        <v>42.289972310006512</v>
      </c>
      <c r="E242">
        <v>-71.136146318925512</v>
      </c>
      <c r="F242">
        <v>6.0460000000000003</v>
      </c>
      <c r="G242" t="s">
        <v>27</v>
      </c>
      <c r="H242" t="s">
        <v>25</v>
      </c>
      <c r="I242">
        <v>1</v>
      </c>
      <c r="J242">
        <v>0</v>
      </c>
      <c r="K242">
        <v>0</v>
      </c>
      <c r="L242">
        <v>60</v>
      </c>
      <c r="M242" s="12">
        <v>60</v>
      </c>
      <c r="N242" s="12">
        <v>60</v>
      </c>
      <c r="O242">
        <v>1</v>
      </c>
      <c r="P242">
        <v>1</v>
      </c>
      <c r="Q242">
        <v>1</v>
      </c>
      <c r="R242">
        <v>10</v>
      </c>
      <c r="S242">
        <v>1</v>
      </c>
      <c r="T242">
        <v>1</v>
      </c>
      <c r="U242">
        <v>1</v>
      </c>
      <c r="V242">
        <v>1</v>
      </c>
      <c r="W242">
        <v>1</v>
      </c>
      <c r="X242">
        <f>VLOOKUP(B242,stf!B:E,4,0)</f>
        <v>8.1</v>
      </c>
    </row>
    <row r="243" spans="1:24" x14ac:dyDescent="0.25">
      <c r="A243" s="1">
        <v>42758</v>
      </c>
      <c r="B243">
        <v>13443949</v>
      </c>
      <c r="C243" t="s">
        <v>46</v>
      </c>
      <c r="D243">
        <v>42.31673406386787</v>
      </c>
      <c r="E243">
        <v>-71.053378174778771</v>
      </c>
      <c r="F243">
        <v>2.0720000000000001</v>
      </c>
      <c r="G243" t="s">
        <v>24</v>
      </c>
      <c r="H243" t="s">
        <v>25</v>
      </c>
      <c r="I243">
        <v>1</v>
      </c>
      <c r="J243">
        <v>0</v>
      </c>
      <c r="K243">
        <v>0</v>
      </c>
      <c r="L243">
        <v>65</v>
      </c>
      <c r="M243" s="12">
        <v>65</v>
      </c>
      <c r="N243" s="12">
        <v>65</v>
      </c>
      <c r="O243">
        <v>1</v>
      </c>
      <c r="P243">
        <v>3</v>
      </c>
      <c r="Q243">
        <v>1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1</v>
      </c>
      <c r="X243">
        <f>VLOOKUP(B243,stf!B:E,4,0)</f>
        <v>8.1</v>
      </c>
    </row>
    <row r="244" spans="1:24" x14ac:dyDescent="0.25">
      <c r="A244" s="1">
        <v>42759</v>
      </c>
      <c r="B244">
        <v>13443949</v>
      </c>
      <c r="C244" t="s">
        <v>46</v>
      </c>
      <c r="D244">
        <v>42.31673406386787</v>
      </c>
      <c r="E244">
        <v>-71.053378174778771</v>
      </c>
      <c r="F244">
        <v>2.0720000000000001</v>
      </c>
      <c r="G244" t="s">
        <v>24</v>
      </c>
      <c r="H244" t="s">
        <v>25</v>
      </c>
      <c r="I244">
        <v>1</v>
      </c>
      <c r="J244">
        <v>0</v>
      </c>
      <c r="K244">
        <v>0</v>
      </c>
      <c r="L244">
        <v>65</v>
      </c>
      <c r="M244" s="12">
        <v>65</v>
      </c>
      <c r="N244" s="12">
        <v>65</v>
      </c>
      <c r="O244">
        <v>1</v>
      </c>
      <c r="P244">
        <v>3</v>
      </c>
      <c r="Q244">
        <v>1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1</v>
      </c>
      <c r="X244">
        <f>VLOOKUP(B244,stf!B:E,4,0)</f>
        <v>8.1</v>
      </c>
    </row>
    <row r="245" spans="1:24" x14ac:dyDescent="0.25">
      <c r="A245" s="1">
        <v>42760</v>
      </c>
      <c r="B245">
        <v>13443949</v>
      </c>
      <c r="C245" t="s">
        <v>46</v>
      </c>
      <c r="D245">
        <v>42.31673406386787</v>
      </c>
      <c r="E245">
        <v>-71.053378174778771</v>
      </c>
      <c r="F245">
        <v>2.0720000000000001</v>
      </c>
      <c r="G245" t="s">
        <v>24</v>
      </c>
      <c r="H245" t="s">
        <v>25</v>
      </c>
      <c r="I245">
        <v>1</v>
      </c>
      <c r="J245">
        <v>0</v>
      </c>
      <c r="K245">
        <v>0</v>
      </c>
      <c r="L245">
        <v>65</v>
      </c>
      <c r="M245" s="12">
        <v>65</v>
      </c>
      <c r="N245" s="12">
        <v>65</v>
      </c>
      <c r="O245">
        <v>1</v>
      </c>
      <c r="P245">
        <v>3</v>
      </c>
      <c r="Q245">
        <v>1</v>
      </c>
      <c r="R245">
        <v>0</v>
      </c>
      <c r="S245">
        <v>1</v>
      </c>
      <c r="T245">
        <v>1</v>
      </c>
      <c r="U245">
        <v>1</v>
      </c>
      <c r="V245">
        <v>1</v>
      </c>
      <c r="W245">
        <v>1</v>
      </c>
      <c r="X245">
        <f>VLOOKUP(B245,stf!B:E,4,0)</f>
        <v>8.1</v>
      </c>
    </row>
    <row r="246" spans="1:24" x14ac:dyDescent="0.25">
      <c r="A246" s="1">
        <v>42758</v>
      </c>
      <c r="B246">
        <v>1529321</v>
      </c>
      <c r="C246" t="s">
        <v>49</v>
      </c>
      <c r="D246">
        <v>42.355279802486237</v>
      </c>
      <c r="E246">
        <v>-71.134499072608861</v>
      </c>
      <c r="F246">
        <v>4.593</v>
      </c>
      <c r="G246" t="s">
        <v>24</v>
      </c>
      <c r="H246" t="s">
        <v>25</v>
      </c>
      <c r="I246">
        <v>1</v>
      </c>
      <c r="J246">
        <v>0</v>
      </c>
      <c r="K246">
        <v>0</v>
      </c>
      <c r="L246">
        <v>59</v>
      </c>
      <c r="M246" s="12">
        <v>59</v>
      </c>
      <c r="N246" s="12">
        <v>59</v>
      </c>
      <c r="O246">
        <v>1</v>
      </c>
      <c r="P246">
        <v>2</v>
      </c>
      <c r="Q246">
        <v>1</v>
      </c>
      <c r="R246">
        <v>20</v>
      </c>
      <c r="S246">
        <v>1</v>
      </c>
      <c r="T246">
        <v>2</v>
      </c>
      <c r="U246">
        <v>1</v>
      </c>
      <c r="V246">
        <v>0.5</v>
      </c>
      <c r="W246">
        <v>1</v>
      </c>
      <c r="X246">
        <f>VLOOKUP(B246,stf!B:E,4,0)</f>
        <v>8.09</v>
      </c>
    </row>
    <row r="247" spans="1:24" x14ac:dyDescent="0.25">
      <c r="A247" s="1">
        <v>42759</v>
      </c>
      <c r="B247">
        <v>1529321</v>
      </c>
      <c r="C247" t="s">
        <v>49</v>
      </c>
      <c r="D247">
        <v>42.355279802486237</v>
      </c>
      <c r="E247">
        <v>-71.134499072608861</v>
      </c>
      <c r="F247">
        <v>4.593</v>
      </c>
      <c r="G247" t="s">
        <v>24</v>
      </c>
      <c r="H247" t="s">
        <v>25</v>
      </c>
      <c r="I247">
        <v>1</v>
      </c>
      <c r="J247">
        <v>0</v>
      </c>
      <c r="K247">
        <v>0</v>
      </c>
      <c r="L247">
        <v>59</v>
      </c>
      <c r="M247" s="12">
        <v>59</v>
      </c>
      <c r="N247" s="12">
        <v>59</v>
      </c>
      <c r="O247">
        <v>1</v>
      </c>
      <c r="P247">
        <v>2</v>
      </c>
      <c r="Q247">
        <v>1</v>
      </c>
      <c r="R247">
        <v>20</v>
      </c>
      <c r="S247">
        <v>1</v>
      </c>
      <c r="T247">
        <v>2</v>
      </c>
      <c r="U247">
        <v>1</v>
      </c>
      <c r="V247">
        <v>0.5</v>
      </c>
      <c r="W247">
        <v>1</v>
      </c>
      <c r="X247">
        <f>VLOOKUP(B247,stf!B:E,4,0)</f>
        <v>8.09</v>
      </c>
    </row>
    <row r="248" spans="1:24" x14ac:dyDescent="0.25">
      <c r="A248" s="1">
        <v>42760</v>
      </c>
      <c r="B248">
        <v>1529321</v>
      </c>
      <c r="C248" t="s">
        <v>49</v>
      </c>
      <c r="D248">
        <v>42.355279802486237</v>
      </c>
      <c r="E248">
        <v>-71.134499072608861</v>
      </c>
      <c r="F248">
        <v>4.593</v>
      </c>
      <c r="G248" t="s">
        <v>24</v>
      </c>
      <c r="H248" t="s">
        <v>25</v>
      </c>
      <c r="I248">
        <v>1</v>
      </c>
      <c r="J248">
        <v>0</v>
      </c>
      <c r="K248">
        <v>0</v>
      </c>
      <c r="L248">
        <v>59</v>
      </c>
      <c r="M248" s="12">
        <v>59</v>
      </c>
      <c r="N248" s="12">
        <v>59</v>
      </c>
      <c r="O248">
        <v>1</v>
      </c>
      <c r="P248">
        <v>2</v>
      </c>
      <c r="Q248">
        <v>1</v>
      </c>
      <c r="R248">
        <v>20</v>
      </c>
      <c r="S248">
        <v>1</v>
      </c>
      <c r="T248">
        <v>2</v>
      </c>
      <c r="U248">
        <v>1</v>
      </c>
      <c r="V248">
        <v>0.5</v>
      </c>
      <c r="W248">
        <v>1</v>
      </c>
      <c r="X248">
        <f>VLOOKUP(B248,stf!B:E,4,0)</f>
        <v>8.09</v>
      </c>
    </row>
    <row r="249" spans="1:24" x14ac:dyDescent="0.25">
      <c r="A249" s="1">
        <v>42758</v>
      </c>
      <c r="B249">
        <v>2843596</v>
      </c>
      <c r="C249" t="s">
        <v>48</v>
      </c>
      <c r="D249">
        <v>42.334095921610597</v>
      </c>
      <c r="E249">
        <v>-71.028287610123641</v>
      </c>
      <c r="F249">
        <v>1.2190000000000001</v>
      </c>
      <c r="G249" t="s">
        <v>27</v>
      </c>
      <c r="H249" t="s">
        <v>25</v>
      </c>
      <c r="I249">
        <v>1</v>
      </c>
      <c r="J249">
        <v>0</v>
      </c>
      <c r="K249">
        <v>5</v>
      </c>
      <c r="L249">
        <v>85</v>
      </c>
      <c r="M249" s="12">
        <v>86.666666666666671</v>
      </c>
      <c r="N249" s="12">
        <v>86.666666666666671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2</v>
      </c>
      <c r="U249">
        <v>1</v>
      </c>
      <c r="V249">
        <v>0.5</v>
      </c>
      <c r="W249">
        <v>1</v>
      </c>
      <c r="X249">
        <f>VLOOKUP(B249,stf!B:E,4,0)</f>
        <v>8.07</v>
      </c>
    </row>
    <row r="250" spans="1:24" x14ac:dyDescent="0.25">
      <c r="A250" s="1">
        <v>42759</v>
      </c>
      <c r="B250">
        <v>2843596</v>
      </c>
      <c r="C250" t="s">
        <v>48</v>
      </c>
      <c r="D250">
        <v>42.334095921610597</v>
      </c>
      <c r="E250">
        <v>-71.028287610123641</v>
      </c>
      <c r="F250">
        <v>1.2190000000000001</v>
      </c>
      <c r="G250" t="s">
        <v>27</v>
      </c>
      <c r="H250" t="s">
        <v>25</v>
      </c>
      <c r="I250">
        <v>1</v>
      </c>
      <c r="J250">
        <v>0</v>
      </c>
      <c r="K250">
        <v>5</v>
      </c>
      <c r="L250">
        <v>85</v>
      </c>
      <c r="M250" s="12">
        <v>86.666666666666671</v>
      </c>
      <c r="N250" s="12">
        <v>86.666666666666671</v>
      </c>
      <c r="O250">
        <v>1</v>
      </c>
      <c r="P250">
        <v>1</v>
      </c>
      <c r="Q250">
        <v>1</v>
      </c>
      <c r="R250">
        <v>0</v>
      </c>
      <c r="S250">
        <v>1</v>
      </c>
      <c r="T250">
        <v>2</v>
      </c>
      <c r="U250">
        <v>1</v>
      </c>
      <c r="V250">
        <v>0.5</v>
      </c>
      <c r="W250">
        <v>1</v>
      </c>
      <c r="X250">
        <f>VLOOKUP(B250,stf!B:E,4,0)</f>
        <v>8.07</v>
      </c>
    </row>
    <row r="251" spans="1:24" x14ac:dyDescent="0.25">
      <c r="A251" s="1">
        <v>42760</v>
      </c>
      <c r="B251">
        <v>2843596</v>
      </c>
      <c r="C251" t="s">
        <v>48</v>
      </c>
      <c r="D251">
        <v>42.334095921610597</v>
      </c>
      <c r="E251">
        <v>-71.028287610123641</v>
      </c>
      <c r="F251">
        <v>1.2190000000000001</v>
      </c>
      <c r="G251" t="s">
        <v>27</v>
      </c>
      <c r="H251" t="s">
        <v>25</v>
      </c>
      <c r="I251">
        <v>1</v>
      </c>
      <c r="J251">
        <v>0</v>
      </c>
      <c r="K251">
        <v>5</v>
      </c>
      <c r="L251">
        <v>85</v>
      </c>
      <c r="M251" s="12">
        <v>86.666666666666671</v>
      </c>
      <c r="N251" s="12">
        <v>86.666666666666671</v>
      </c>
      <c r="O251">
        <v>1</v>
      </c>
      <c r="P251">
        <v>1</v>
      </c>
      <c r="Q251">
        <v>1</v>
      </c>
      <c r="R251">
        <v>0</v>
      </c>
      <c r="S251">
        <v>1</v>
      </c>
      <c r="T251">
        <v>2</v>
      </c>
      <c r="U251">
        <v>1</v>
      </c>
      <c r="V251">
        <v>0.5</v>
      </c>
      <c r="W251">
        <v>1</v>
      </c>
      <c r="X251">
        <f>VLOOKUP(B251,stf!B:E,4,0)</f>
        <v>8.07</v>
      </c>
    </row>
    <row r="252" spans="1:24" x14ac:dyDescent="0.25">
      <c r="A252" s="1">
        <v>42758</v>
      </c>
      <c r="B252">
        <v>1321422</v>
      </c>
      <c r="C252" t="s">
        <v>46</v>
      </c>
      <c r="D252">
        <v>42.308380116486859</v>
      </c>
      <c r="E252">
        <v>-71.046942665939156</v>
      </c>
      <c r="F252">
        <v>2.6110000000000002</v>
      </c>
      <c r="G252" t="s">
        <v>24</v>
      </c>
      <c r="H252" t="s">
        <v>25</v>
      </c>
      <c r="I252">
        <v>1</v>
      </c>
      <c r="J252">
        <v>100</v>
      </c>
      <c r="K252">
        <v>25</v>
      </c>
      <c r="L252">
        <v>40</v>
      </c>
      <c r="M252" s="12">
        <v>81.666666666666671</v>
      </c>
      <c r="N252" s="12">
        <v>81.666666666666671</v>
      </c>
      <c r="O252">
        <v>1</v>
      </c>
      <c r="P252">
        <v>3</v>
      </c>
      <c r="Q252">
        <v>1</v>
      </c>
      <c r="R252">
        <v>17</v>
      </c>
      <c r="S252">
        <v>1</v>
      </c>
      <c r="T252">
        <v>1</v>
      </c>
      <c r="U252">
        <v>1</v>
      </c>
      <c r="V252">
        <v>1</v>
      </c>
      <c r="W252">
        <v>1</v>
      </c>
      <c r="X252">
        <f>VLOOKUP(B252,stf!B:E,4,0)</f>
        <v>8.06</v>
      </c>
    </row>
    <row r="253" spans="1:24" x14ac:dyDescent="0.25">
      <c r="A253" s="1">
        <v>42759</v>
      </c>
      <c r="B253">
        <v>1321422</v>
      </c>
      <c r="C253" t="s">
        <v>46</v>
      </c>
      <c r="D253">
        <v>42.308380116486859</v>
      </c>
      <c r="E253">
        <v>-71.046942665939156</v>
      </c>
      <c r="F253">
        <v>2.6110000000000002</v>
      </c>
      <c r="G253" t="s">
        <v>24</v>
      </c>
      <c r="H253" t="s">
        <v>25</v>
      </c>
      <c r="I253">
        <v>1</v>
      </c>
      <c r="J253">
        <v>100</v>
      </c>
      <c r="K253">
        <v>25</v>
      </c>
      <c r="L253">
        <v>47</v>
      </c>
      <c r="M253" s="12">
        <v>88.666666666666671</v>
      </c>
      <c r="N253" s="12">
        <v>88.666666666666671</v>
      </c>
      <c r="O253">
        <v>1</v>
      </c>
      <c r="P253">
        <v>3</v>
      </c>
      <c r="Q253">
        <v>1</v>
      </c>
      <c r="R253">
        <v>17</v>
      </c>
      <c r="S253">
        <v>1</v>
      </c>
      <c r="T253">
        <v>1</v>
      </c>
      <c r="U253">
        <v>1</v>
      </c>
      <c r="V253">
        <v>1</v>
      </c>
      <c r="W253">
        <v>1</v>
      </c>
      <c r="X253">
        <f>VLOOKUP(B253,stf!B:E,4,0)</f>
        <v>8.06</v>
      </c>
    </row>
    <row r="254" spans="1:24" x14ac:dyDescent="0.25">
      <c r="A254" s="1">
        <v>42760</v>
      </c>
      <c r="B254">
        <v>1321422</v>
      </c>
      <c r="C254" t="s">
        <v>46</v>
      </c>
      <c r="D254">
        <v>42.308380116486859</v>
      </c>
      <c r="E254">
        <v>-71.046942665939156</v>
      </c>
      <c r="F254">
        <v>2.6110000000000002</v>
      </c>
      <c r="G254" t="s">
        <v>24</v>
      </c>
      <c r="H254" t="s">
        <v>25</v>
      </c>
      <c r="I254">
        <v>1</v>
      </c>
      <c r="J254">
        <v>100</v>
      </c>
      <c r="K254">
        <v>25</v>
      </c>
      <c r="L254">
        <v>47</v>
      </c>
      <c r="M254" s="12">
        <v>88.666666666666671</v>
      </c>
      <c r="N254" s="12">
        <v>88.666666666666671</v>
      </c>
      <c r="O254">
        <v>1</v>
      </c>
      <c r="P254">
        <v>3</v>
      </c>
      <c r="Q254">
        <v>1</v>
      </c>
      <c r="R254">
        <v>17</v>
      </c>
      <c r="S254">
        <v>1</v>
      </c>
      <c r="T254">
        <v>1</v>
      </c>
      <c r="U254">
        <v>1</v>
      </c>
      <c r="V254">
        <v>1</v>
      </c>
      <c r="W254">
        <v>1</v>
      </c>
      <c r="X254">
        <f>VLOOKUP(B254,stf!B:E,4,0)</f>
        <v>8.06</v>
      </c>
    </row>
    <row r="255" spans="1:24" x14ac:dyDescent="0.25">
      <c r="A255" s="1">
        <v>42758</v>
      </c>
      <c r="B255">
        <v>447826</v>
      </c>
      <c r="C255" t="s">
        <v>28</v>
      </c>
      <c r="D255">
        <v>42.317133750853827</v>
      </c>
      <c r="E255">
        <v>-71.109659662114382</v>
      </c>
      <c r="F255">
        <v>3.8439999999999999</v>
      </c>
      <c r="G255" t="s">
        <v>24</v>
      </c>
      <c r="H255" t="s">
        <v>25</v>
      </c>
      <c r="I255">
        <v>3</v>
      </c>
      <c r="J255">
        <v>0</v>
      </c>
      <c r="K255">
        <v>0</v>
      </c>
      <c r="L255">
        <v>71</v>
      </c>
      <c r="M255" s="12">
        <v>71</v>
      </c>
      <c r="N255" s="12">
        <v>71</v>
      </c>
      <c r="O255">
        <v>1</v>
      </c>
      <c r="P255">
        <v>2</v>
      </c>
      <c r="Q255">
        <v>1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1</v>
      </c>
      <c r="X255">
        <f>VLOOKUP(B255,stf!B:E,4,0)</f>
        <v>8.0500000000000007</v>
      </c>
    </row>
    <row r="256" spans="1:24" x14ac:dyDescent="0.25">
      <c r="A256" s="1">
        <v>42759</v>
      </c>
      <c r="B256">
        <v>447826</v>
      </c>
      <c r="C256" t="s">
        <v>28</v>
      </c>
      <c r="D256">
        <v>42.317133750853827</v>
      </c>
      <c r="E256">
        <v>-71.109659662114382</v>
      </c>
      <c r="F256">
        <v>3.8439999999999999</v>
      </c>
      <c r="G256" t="s">
        <v>24</v>
      </c>
      <c r="H256" t="s">
        <v>25</v>
      </c>
      <c r="I256">
        <v>3</v>
      </c>
      <c r="J256">
        <v>0</v>
      </c>
      <c r="K256">
        <v>0</v>
      </c>
      <c r="L256">
        <v>71</v>
      </c>
      <c r="M256" s="12">
        <v>71</v>
      </c>
      <c r="N256" s="12">
        <v>71</v>
      </c>
      <c r="O256">
        <v>1</v>
      </c>
      <c r="P256">
        <v>2</v>
      </c>
      <c r="Q256">
        <v>1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1</v>
      </c>
      <c r="X256">
        <f>VLOOKUP(B256,stf!B:E,4,0)</f>
        <v>8.0500000000000007</v>
      </c>
    </row>
    <row r="257" spans="1:24" x14ac:dyDescent="0.25">
      <c r="A257" s="1">
        <v>42760</v>
      </c>
      <c r="B257">
        <v>447826</v>
      </c>
      <c r="C257" t="s">
        <v>28</v>
      </c>
      <c r="D257">
        <v>42.317133750853827</v>
      </c>
      <c r="E257">
        <v>-71.109659662114382</v>
      </c>
      <c r="F257">
        <v>3.8439999999999999</v>
      </c>
      <c r="G257" t="s">
        <v>24</v>
      </c>
      <c r="H257" t="s">
        <v>25</v>
      </c>
      <c r="I257">
        <v>3</v>
      </c>
      <c r="J257">
        <v>0</v>
      </c>
      <c r="K257">
        <v>0</v>
      </c>
      <c r="L257">
        <v>71</v>
      </c>
      <c r="M257" s="12">
        <v>71</v>
      </c>
      <c r="N257" s="12">
        <v>71</v>
      </c>
      <c r="O257">
        <v>1</v>
      </c>
      <c r="P257">
        <v>2</v>
      </c>
      <c r="Q257">
        <v>1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1</v>
      </c>
      <c r="X257">
        <f>VLOOKUP(B257,stf!B:E,4,0)</f>
        <v>8.0500000000000007</v>
      </c>
    </row>
    <row r="258" spans="1:24" x14ac:dyDescent="0.25">
      <c r="A258" s="1">
        <v>42758</v>
      </c>
      <c r="B258">
        <v>8274008</v>
      </c>
      <c r="C258" t="s">
        <v>48</v>
      </c>
      <c r="D258">
        <v>42.330934087051567</v>
      </c>
      <c r="E258">
        <v>-71.055488275621983</v>
      </c>
      <c r="F258">
        <v>1.1679999999999999</v>
      </c>
      <c r="G258" t="s">
        <v>24</v>
      </c>
      <c r="H258" t="s">
        <v>25</v>
      </c>
      <c r="I258">
        <v>3</v>
      </c>
      <c r="J258">
        <v>100</v>
      </c>
      <c r="K258">
        <v>0</v>
      </c>
      <c r="L258">
        <v>65</v>
      </c>
      <c r="M258" s="12">
        <v>98.333333333333329</v>
      </c>
      <c r="N258" s="12">
        <v>98.333333333333329</v>
      </c>
      <c r="O258">
        <v>1</v>
      </c>
      <c r="P258">
        <v>1</v>
      </c>
      <c r="Q258">
        <v>1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1</v>
      </c>
      <c r="X258">
        <f>VLOOKUP(B258,stf!B:E,4,0)</f>
        <v>8.0500000000000007</v>
      </c>
    </row>
    <row r="259" spans="1:24" x14ac:dyDescent="0.25">
      <c r="A259" s="1">
        <v>42759</v>
      </c>
      <c r="B259">
        <v>8274008</v>
      </c>
      <c r="C259" t="s">
        <v>48</v>
      </c>
      <c r="D259">
        <v>42.330934087051567</v>
      </c>
      <c r="E259">
        <v>-71.055488275621983</v>
      </c>
      <c r="F259">
        <v>1.1679999999999999</v>
      </c>
      <c r="G259" t="s">
        <v>24</v>
      </c>
      <c r="H259" t="s">
        <v>25</v>
      </c>
      <c r="I259">
        <v>3</v>
      </c>
      <c r="J259">
        <v>100</v>
      </c>
      <c r="K259">
        <v>0</v>
      </c>
      <c r="L259">
        <v>65</v>
      </c>
      <c r="M259" s="12">
        <v>98.333333333333329</v>
      </c>
      <c r="N259" s="12">
        <v>98.333333333333329</v>
      </c>
      <c r="O259">
        <v>1</v>
      </c>
      <c r="P259">
        <v>1</v>
      </c>
      <c r="Q259">
        <v>1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1</v>
      </c>
      <c r="X259">
        <f>VLOOKUP(B259,stf!B:E,4,0)</f>
        <v>8.0500000000000007</v>
      </c>
    </row>
    <row r="260" spans="1:24" x14ac:dyDescent="0.25">
      <c r="A260" s="1">
        <v>42760</v>
      </c>
      <c r="B260">
        <v>8274008</v>
      </c>
      <c r="C260" t="s">
        <v>48</v>
      </c>
      <c r="D260">
        <v>42.330934087051567</v>
      </c>
      <c r="E260">
        <v>-71.055488275621983</v>
      </c>
      <c r="F260">
        <v>1.1679999999999999</v>
      </c>
      <c r="G260" t="s">
        <v>24</v>
      </c>
      <c r="H260" t="s">
        <v>25</v>
      </c>
      <c r="I260">
        <v>3</v>
      </c>
      <c r="J260">
        <v>100</v>
      </c>
      <c r="K260">
        <v>0</v>
      </c>
      <c r="L260">
        <v>65</v>
      </c>
      <c r="M260" s="12">
        <v>98.333333333333329</v>
      </c>
      <c r="N260" s="12">
        <v>98.333333333333329</v>
      </c>
      <c r="O260">
        <v>1</v>
      </c>
      <c r="P260">
        <v>1</v>
      </c>
      <c r="Q260">
        <v>1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1</v>
      </c>
      <c r="X260">
        <f>VLOOKUP(B260,stf!B:E,4,0)</f>
        <v>8.0500000000000007</v>
      </c>
    </row>
    <row r="261" spans="1:24" x14ac:dyDescent="0.25">
      <c r="A261" s="1">
        <v>42758</v>
      </c>
      <c r="B261">
        <v>9894686</v>
      </c>
      <c r="C261" t="s">
        <v>46</v>
      </c>
      <c r="D261">
        <v>42.293162444943441</v>
      </c>
      <c r="E261">
        <v>-71.072728527851964</v>
      </c>
      <c r="F261">
        <v>3.915</v>
      </c>
      <c r="G261" t="s">
        <v>24</v>
      </c>
      <c r="H261" t="s">
        <v>25</v>
      </c>
      <c r="I261">
        <v>1</v>
      </c>
      <c r="J261">
        <v>0</v>
      </c>
      <c r="K261">
        <v>0</v>
      </c>
      <c r="L261">
        <v>50</v>
      </c>
      <c r="M261" s="12">
        <v>50</v>
      </c>
      <c r="N261" s="12">
        <v>50</v>
      </c>
      <c r="O261">
        <v>1</v>
      </c>
      <c r="P261">
        <v>2</v>
      </c>
      <c r="Q261">
        <v>1</v>
      </c>
      <c r="R261">
        <v>0</v>
      </c>
      <c r="S261">
        <v>1</v>
      </c>
      <c r="T261">
        <v>1</v>
      </c>
      <c r="U261">
        <v>1</v>
      </c>
      <c r="V261">
        <v>1</v>
      </c>
      <c r="W261">
        <v>1</v>
      </c>
      <c r="X261">
        <f>VLOOKUP(B261,stf!B:E,4,0)</f>
        <v>8.0399999999999991</v>
      </c>
    </row>
    <row r="262" spans="1:24" x14ac:dyDescent="0.25">
      <c r="A262" s="1">
        <v>42759</v>
      </c>
      <c r="B262">
        <v>9894686</v>
      </c>
      <c r="C262" t="s">
        <v>46</v>
      </c>
      <c r="D262">
        <v>42.293162444943441</v>
      </c>
      <c r="E262">
        <v>-71.072728527851964</v>
      </c>
      <c r="F262">
        <v>3.915</v>
      </c>
      <c r="G262" t="s">
        <v>24</v>
      </c>
      <c r="H262" t="s">
        <v>25</v>
      </c>
      <c r="I262">
        <v>1</v>
      </c>
      <c r="J262">
        <v>0</v>
      </c>
      <c r="K262">
        <v>0</v>
      </c>
      <c r="L262">
        <v>50</v>
      </c>
      <c r="M262" s="12">
        <v>50</v>
      </c>
      <c r="N262" s="12">
        <v>50</v>
      </c>
      <c r="O262">
        <v>1</v>
      </c>
      <c r="P262">
        <v>2</v>
      </c>
      <c r="Q262">
        <v>1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1</v>
      </c>
      <c r="X262">
        <f>VLOOKUP(B262,stf!B:E,4,0)</f>
        <v>8.0399999999999991</v>
      </c>
    </row>
    <row r="263" spans="1:24" x14ac:dyDescent="0.25">
      <c r="A263" s="1">
        <v>42760</v>
      </c>
      <c r="B263">
        <v>9894686</v>
      </c>
      <c r="C263" t="s">
        <v>46</v>
      </c>
      <c r="D263">
        <v>42.293162444943441</v>
      </c>
      <c r="E263">
        <v>-71.072728527851964</v>
      </c>
      <c r="F263">
        <v>3.915</v>
      </c>
      <c r="G263" t="s">
        <v>24</v>
      </c>
      <c r="H263" t="s">
        <v>25</v>
      </c>
      <c r="I263">
        <v>1</v>
      </c>
      <c r="J263">
        <v>0</v>
      </c>
      <c r="K263">
        <v>0</v>
      </c>
      <c r="L263">
        <v>50</v>
      </c>
      <c r="M263" s="12">
        <v>50</v>
      </c>
      <c r="N263" s="12">
        <v>50</v>
      </c>
      <c r="O263">
        <v>1</v>
      </c>
      <c r="P263">
        <v>2</v>
      </c>
      <c r="Q263">
        <v>1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1</v>
      </c>
      <c r="X263">
        <f>VLOOKUP(B263,stf!B:E,4,0)</f>
        <v>8.0399999999999991</v>
      </c>
    </row>
    <row r="264" spans="1:24" x14ac:dyDescent="0.25">
      <c r="A264" s="1">
        <v>42758</v>
      </c>
      <c r="B264">
        <v>2583074</v>
      </c>
      <c r="C264" t="s">
        <v>23</v>
      </c>
      <c r="D264">
        <v>42.279647818341509</v>
      </c>
      <c r="E264">
        <v>-71.136058729091104</v>
      </c>
      <c r="F264">
        <v>6.5229999999999997</v>
      </c>
      <c r="G264" t="s">
        <v>26</v>
      </c>
      <c r="H264" t="s">
        <v>25</v>
      </c>
      <c r="I264">
        <v>2</v>
      </c>
      <c r="J264">
        <v>0</v>
      </c>
      <c r="K264">
        <v>0</v>
      </c>
      <c r="L264">
        <v>40</v>
      </c>
      <c r="M264" s="12">
        <v>40</v>
      </c>
      <c r="N264" s="12">
        <v>40</v>
      </c>
      <c r="O264">
        <v>1</v>
      </c>
      <c r="P264">
        <v>1</v>
      </c>
      <c r="Q264">
        <v>1</v>
      </c>
      <c r="R264">
        <v>0</v>
      </c>
      <c r="S264">
        <v>1</v>
      </c>
      <c r="T264">
        <v>3</v>
      </c>
      <c r="U264">
        <v>1</v>
      </c>
      <c r="V264">
        <v>0.33</v>
      </c>
      <c r="W264">
        <v>1</v>
      </c>
      <c r="X264">
        <f>VLOOKUP(B264,stf!B:E,4,0)</f>
        <v>8.0299999999999994</v>
      </c>
    </row>
    <row r="265" spans="1:24" x14ac:dyDescent="0.25">
      <c r="A265" s="1">
        <v>42759</v>
      </c>
      <c r="B265">
        <v>2583074</v>
      </c>
      <c r="C265" t="s">
        <v>23</v>
      </c>
      <c r="D265">
        <v>42.279647818341509</v>
      </c>
      <c r="E265">
        <v>-71.136058729091104</v>
      </c>
      <c r="F265">
        <v>6.5229999999999997</v>
      </c>
      <c r="G265" t="s">
        <v>26</v>
      </c>
      <c r="H265" t="s">
        <v>25</v>
      </c>
      <c r="I265">
        <v>2</v>
      </c>
      <c r="J265">
        <v>0</v>
      </c>
      <c r="K265">
        <v>0</v>
      </c>
      <c r="L265">
        <v>40</v>
      </c>
      <c r="M265" s="12">
        <v>40</v>
      </c>
      <c r="N265" s="12">
        <v>40</v>
      </c>
      <c r="O265">
        <v>1</v>
      </c>
      <c r="P265">
        <v>1</v>
      </c>
      <c r="Q265">
        <v>1</v>
      </c>
      <c r="R265">
        <v>0</v>
      </c>
      <c r="S265">
        <v>1</v>
      </c>
      <c r="T265">
        <v>3</v>
      </c>
      <c r="U265">
        <v>1</v>
      </c>
      <c r="V265">
        <v>0.33</v>
      </c>
      <c r="W265">
        <v>1</v>
      </c>
      <c r="X265">
        <f>VLOOKUP(B265,stf!B:E,4,0)</f>
        <v>8.0299999999999994</v>
      </c>
    </row>
    <row r="266" spans="1:24" x14ac:dyDescent="0.25">
      <c r="A266" s="1">
        <v>42760</v>
      </c>
      <c r="B266">
        <v>2583074</v>
      </c>
      <c r="C266" t="s">
        <v>23</v>
      </c>
      <c r="D266">
        <v>42.279647818341509</v>
      </c>
      <c r="E266">
        <v>-71.136058729091104</v>
      </c>
      <c r="F266">
        <v>6.5229999999999997</v>
      </c>
      <c r="G266" t="s">
        <v>26</v>
      </c>
      <c r="H266" t="s">
        <v>25</v>
      </c>
      <c r="I266">
        <v>2</v>
      </c>
      <c r="J266">
        <v>0</v>
      </c>
      <c r="K266">
        <v>0</v>
      </c>
      <c r="L266">
        <v>40</v>
      </c>
      <c r="M266" s="12">
        <v>40</v>
      </c>
      <c r="N266" s="12">
        <v>40</v>
      </c>
      <c r="O266">
        <v>1</v>
      </c>
      <c r="P266">
        <v>1</v>
      </c>
      <c r="Q266">
        <v>1</v>
      </c>
      <c r="R266">
        <v>0</v>
      </c>
      <c r="S266">
        <v>1</v>
      </c>
      <c r="T266">
        <v>3</v>
      </c>
      <c r="U266">
        <v>1</v>
      </c>
      <c r="V266">
        <v>0.33</v>
      </c>
      <c r="W266">
        <v>1</v>
      </c>
      <c r="X266">
        <f>VLOOKUP(B266,stf!B:E,4,0)</f>
        <v>8.0299999999999994</v>
      </c>
    </row>
    <row r="267" spans="1:24" x14ac:dyDescent="0.25">
      <c r="A267" s="1">
        <v>42758</v>
      </c>
      <c r="B267">
        <v>11452297</v>
      </c>
      <c r="C267" t="s">
        <v>38</v>
      </c>
      <c r="D267">
        <v>42.385516191724612</v>
      </c>
      <c r="E267">
        <v>-71.080255973183455</v>
      </c>
      <c r="F267">
        <v>3.2410000000000001</v>
      </c>
      <c r="G267" t="s">
        <v>27</v>
      </c>
      <c r="H267" t="s">
        <v>29</v>
      </c>
      <c r="I267">
        <v>2</v>
      </c>
      <c r="J267">
        <v>200</v>
      </c>
      <c r="K267">
        <v>0</v>
      </c>
      <c r="L267">
        <v>199</v>
      </c>
      <c r="M267" s="12">
        <v>265.66666666666669</v>
      </c>
      <c r="N267" s="12">
        <v>88.555555555555557</v>
      </c>
      <c r="O267">
        <v>3</v>
      </c>
      <c r="P267">
        <v>6</v>
      </c>
      <c r="Q267">
        <v>3</v>
      </c>
      <c r="R267">
        <v>0</v>
      </c>
      <c r="S267">
        <v>2</v>
      </c>
      <c r="T267">
        <v>2</v>
      </c>
      <c r="U267">
        <v>1.5</v>
      </c>
      <c r="V267">
        <v>1.5</v>
      </c>
      <c r="W267">
        <v>1</v>
      </c>
      <c r="X267">
        <f>VLOOKUP(B267,stf!B:E,4,0)</f>
        <v>8.6300000000000008</v>
      </c>
    </row>
    <row r="268" spans="1:24" x14ac:dyDescent="0.25">
      <c r="A268" s="1">
        <v>42759</v>
      </c>
      <c r="B268">
        <v>11452297</v>
      </c>
      <c r="C268" t="s">
        <v>38</v>
      </c>
      <c r="D268">
        <v>42.385516191724612</v>
      </c>
      <c r="E268">
        <v>-71.080255973183455</v>
      </c>
      <c r="F268">
        <v>3.2410000000000001</v>
      </c>
      <c r="G268" t="s">
        <v>27</v>
      </c>
      <c r="H268" t="s">
        <v>29</v>
      </c>
      <c r="I268">
        <v>2</v>
      </c>
      <c r="J268">
        <v>200</v>
      </c>
      <c r="K268">
        <v>0</v>
      </c>
      <c r="L268">
        <v>199</v>
      </c>
      <c r="M268" s="12">
        <v>265.66666666666669</v>
      </c>
      <c r="N268" s="12">
        <v>88.555555555555557</v>
      </c>
      <c r="O268">
        <v>3</v>
      </c>
      <c r="P268">
        <v>6</v>
      </c>
      <c r="Q268">
        <v>3</v>
      </c>
      <c r="R268">
        <v>0</v>
      </c>
      <c r="S268">
        <v>2</v>
      </c>
      <c r="T268">
        <v>2</v>
      </c>
      <c r="U268">
        <v>1.5</v>
      </c>
      <c r="V268">
        <v>1.5</v>
      </c>
      <c r="W268">
        <v>1</v>
      </c>
      <c r="X268">
        <f>VLOOKUP(B268,stf!B:E,4,0)</f>
        <v>8.6300000000000008</v>
      </c>
    </row>
    <row r="269" spans="1:24" x14ac:dyDescent="0.25">
      <c r="A269" s="1">
        <v>42760</v>
      </c>
      <c r="B269">
        <v>11452297</v>
      </c>
      <c r="C269" t="s">
        <v>38</v>
      </c>
      <c r="D269">
        <v>42.385516191724612</v>
      </c>
      <c r="E269">
        <v>-71.080255973183455</v>
      </c>
      <c r="F269">
        <v>3.2410000000000001</v>
      </c>
      <c r="G269" t="s">
        <v>27</v>
      </c>
      <c r="H269" t="s">
        <v>29</v>
      </c>
      <c r="I269">
        <v>2</v>
      </c>
      <c r="J269">
        <v>200</v>
      </c>
      <c r="K269">
        <v>0</v>
      </c>
      <c r="L269">
        <v>199</v>
      </c>
      <c r="M269" s="12">
        <v>265.66666666666669</v>
      </c>
      <c r="N269" s="12">
        <v>88.555555555555557</v>
      </c>
      <c r="O269">
        <v>3</v>
      </c>
      <c r="P269">
        <v>6</v>
      </c>
      <c r="Q269">
        <v>3</v>
      </c>
      <c r="R269">
        <v>0</v>
      </c>
      <c r="S269">
        <v>2</v>
      </c>
      <c r="T269">
        <v>2</v>
      </c>
      <c r="U269">
        <v>1.5</v>
      </c>
      <c r="V269">
        <v>1.5</v>
      </c>
      <c r="W269">
        <v>1</v>
      </c>
      <c r="X269">
        <f>VLOOKUP(B269,stf!B:E,4,0)</f>
        <v>8.6300000000000008</v>
      </c>
    </row>
    <row r="270" spans="1:24" x14ac:dyDescent="0.25">
      <c r="A270" s="1">
        <v>42758</v>
      </c>
      <c r="B270">
        <v>6626933</v>
      </c>
      <c r="C270" t="s">
        <v>46</v>
      </c>
      <c r="D270">
        <v>42.319179120763224</v>
      </c>
      <c r="E270">
        <v>-71.059927526364802</v>
      </c>
      <c r="F270">
        <v>2.0030000000000001</v>
      </c>
      <c r="G270" t="s">
        <v>27</v>
      </c>
      <c r="H270" t="s">
        <v>25</v>
      </c>
      <c r="I270">
        <v>2</v>
      </c>
      <c r="J270">
        <v>0</v>
      </c>
      <c r="K270">
        <v>25</v>
      </c>
      <c r="L270">
        <v>75</v>
      </c>
      <c r="M270" s="12">
        <v>83.333333333333329</v>
      </c>
      <c r="N270" s="12">
        <v>83.333333333333329</v>
      </c>
      <c r="O270">
        <v>1</v>
      </c>
      <c r="P270">
        <v>2</v>
      </c>
      <c r="Q270">
        <v>1</v>
      </c>
      <c r="R270">
        <v>20</v>
      </c>
      <c r="S270">
        <v>1</v>
      </c>
      <c r="T270">
        <v>1</v>
      </c>
      <c r="U270">
        <v>1</v>
      </c>
      <c r="V270">
        <v>1</v>
      </c>
      <c r="W270">
        <v>1</v>
      </c>
      <c r="X270">
        <f>VLOOKUP(B270,stf!B:E,4,0)</f>
        <v>8</v>
      </c>
    </row>
    <row r="271" spans="1:24" x14ac:dyDescent="0.25">
      <c r="A271" s="1">
        <v>42759</v>
      </c>
      <c r="B271">
        <v>6626933</v>
      </c>
      <c r="C271" t="s">
        <v>46</v>
      </c>
      <c r="D271">
        <v>42.319179120763224</v>
      </c>
      <c r="E271">
        <v>-71.059927526364802</v>
      </c>
      <c r="F271">
        <v>2.0030000000000001</v>
      </c>
      <c r="G271" t="s">
        <v>27</v>
      </c>
      <c r="H271" t="s">
        <v>25</v>
      </c>
      <c r="I271">
        <v>2</v>
      </c>
      <c r="J271">
        <v>0</v>
      </c>
      <c r="K271">
        <v>25</v>
      </c>
      <c r="L271">
        <v>75</v>
      </c>
      <c r="M271" s="12">
        <v>83.333333333333329</v>
      </c>
      <c r="N271" s="12">
        <v>83.333333333333329</v>
      </c>
      <c r="O271">
        <v>1</v>
      </c>
      <c r="P271">
        <v>2</v>
      </c>
      <c r="Q271">
        <v>1</v>
      </c>
      <c r="R271">
        <v>20</v>
      </c>
      <c r="S271">
        <v>1</v>
      </c>
      <c r="T271">
        <v>1</v>
      </c>
      <c r="U271">
        <v>1</v>
      </c>
      <c r="V271">
        <v>1</v>
      </c>
      <c r="W271">
        <v>1</v>
      </c>
      <c r="X271">
        <f>VLOOKUP(B271,stf!B:E,4,0)</f>
        <v>8</v>
      </c>
    </row>
    <row r="272" spans="1:24" x14ac:dyDescent="0.25">
      <c r="A272" s="1">
        <v>42760</v>
      </c>
      <c r="B272">
        <v>6626933</v>
      </c>
      <c r="C272" t="s">
        <v>46</v>
      </c>
      <c r="D272">
        <v>42.319179120763224</v>
      </c>
      <c r="E272">
        <v>-71.059927526364802</v>
      </c>
      <c r="F272">
        <v>2.0030000000000001</v>
      </c>
      <c r="G272" t="s">
        <v>27</v>
      </c>
      <c r="H272" t="s">
        <v>25</v>
      </c>
      <c r="I272">
        <v>2</v>
      </c>
      <c r="J272">
        <v>0</v>
      </c>
      <c r="K272">
        <v>25</v>
      </c>
      <c r="L272">
        <v>75</v>
      </c>
      <c r="M272" s="12">
        <v>83.333333333333329</v>
      </c>
      <c r="N272" s="12">
        <v>83.333333333333329</v>
      </c>
      <c r="O272">
        <v>1</v>
      </c>
      <c r="P272">
        <v>2</v>
      </c>
      <c r="Q272">
        <v>1</v>
      </c>
      <c r="R272">
        <v>20</v>
      </c>
      <c r="S272">
        <v>1</v>
      </c>
      <c r="T272">
        <v>1</v>
      </c>
      <c r="U272">
        <v>1</v>
      </c>
      <c r="V272">
        <v>1</v>
      </c>
      <c r="W272">
        <v>1</v>
      </c>
      <c r="X272">
        <f>VLOOKUP(B272,stf!B:E,4,0)</f>
        <v>8</v>
      </c>
    </row>
  </sheetData>
  <autoFilter ref="A2:Y272" xr:uid="{00000000-0001-0000-0000-000000000000}">
    <sortState xmlns:xlrd2="http://schemas.microsoft.com/office/spreadsheetml/2017/richdata2" ref="A3:Y272">
      <sortCondition descending="1" ref="X2:X27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1702-132F-40DF-A845-D9E7616A2C48}">
  <dimension ref="B1:E2080"/>
  <sheetViews>
    <sheetView workbookViewId="0">
      <selection activeCell="K24" sqref="K24"/>
    </sheetView>
  </sheetViews>
  <sheetFormatPr defaultRowHeight="15" x14ac:dyDescent="0.25"/>
  <cols>
    <col min="3" max="3" width="15.140625" customWidth="1"/>
    <col min="5" max="5" width="17.42578125" customWidth="1"/>
  </cols>
  <sheetData>
    <row r="1" spans="2:5" ht="30.75" thickBot="1" x14ac:dyDescent="0.3">
      <c r="B1" s="5" t="s">
        <v>1</v>
      </c>
      <c r="C1" s="6" t="s">
        <v>53</v>
      </c>
      <c r="D1" s="7"/>
      <c r="E1" s="6" t="s">
        <v>52</v>
      </c>
    </row>
    <row r="2" spans="2:5" ht="15.75" thickBot="1" x14ac:dyDescent="0.3">
      <c r="B2" s="8">
        <v>14603878</v>
      </c>
      <c r="C2" s="8">
        <v>6.65</v>
      </c>
      <c r="D2" s="7"/>
      <c r="E2" s="8">
        <v>9</v>
      </c>
    </row>
    <row r="3" spans="2:5" ht="15.75" thickBot="1" x14ac:dyDescent="0.3">
      <c r="B3" s="8">
        <v>14868157</v>
      </c>
      <c r="C3" s="8">
        <v>6.63</v>
      </c>
      <c r="D3" s="7"/>
      <c r="E3" s="8">
        <v>9</v>
      </c>
    </row>
    <row r="4" spans="2:5" ht="15.75" thickBot="1" x14ac:dyDescent="0.3">
      <c r="B4" s="8">
        <v>8164146</v>
      </c>
      <c r="C4" s="8">
        <v>6.62</v>
      </c>
      <c r="D4" s="7"/>
      <c r="E4" s="8">
        <v>9</v>
      </c>
    </row>
    <row r="5" spans="2:5" ht="15.75" thickBot="1" x14ac:dyDescent="0.3">
      <c r="B5" s="8">
        <v>8482847</v>
      </c>
      <c r="C5" s="8">
        <v>6.62</v>
      </c>
      <c r="D5" s="7"/>
      <c r="E5" s="8">
        <v>9</v>
      </c>
    </row>
    <row r="6" spans="2:5" ht="15.75" thickBot="1" x14ac:dyDescent="0.3">
      <c r="B6" s="8">
        <v>6499228</v>
      </c>
      <c r="C6" s="8">
        <v>6.57</v>
      </c>
      <c r="D6" s="7"/>
      <c r="E6" s="8">
        <v>9</v>
      </c>
    </row>
    <row r="7" spans="2:5" ht="15.75" thickBot="1" x14ac:dyDescent="0.3">
      <c r="B7" s="8">
        <v>13864961</v>
      </c>
      <c r="C7" s="8">
        <v>6.57</v>
      </c>
      <c r="D7" s="7"/>
      <c r="E7" s="8">
        <v>9</v>
      </c>
    </row>
    <row r="8" spans="2:5" ht="15.75" thickBot="1" x14ac:dyDescent="0.3">
      <c r="B8" s="8">
        <v>13937181</v>
      </c>
      <c r="C8" s="8">
        <v>6.56</v>
      </c>
      <c r="D8" s="7"/>
      <c r="E8" s="8">
        <v>9</v>
      </c>
    </row>
    <row r="9" spans="2:5" ht="15.75" thickBot="1" x14ac:dyDescent="0.3">
      <c r="B9" s="8">
        <v>8168982</v>
      </c>
      <c r="C9" s="8">
        <v>6.62</v>
      </c>
      <c r="D9" s="7"/>
      <c r="E9" s="8">
        <v>8.99</v>
      </c>
    </row>
    <row r="10" spans="2:5" ht="15.75" thickBot="1" x14ac:dyDescent="0.3">
      <c r="B10" s="8">
        <v>9854083</v>
      </c>
      <c r="C10" s="8">
        <v>6.57</v>
      </c>
      <c r="D10" s="7"/>
      <c r="E10" s="8">
        <v>8.9600000000000009</v>
      </c>
    </row>
    <row r="11" spans="2:5" ht="15.75" thickBot="1" x14ac:dyDescent="0.3">
      <c r="B11" s="8">
        <v>4736217</v>
      </c>
      <c r="C11" s="8">
        <v>6.66</v>
      </c>
      <c r="D11" s="7"/>
      <c r="E11" s="8">
        <v>8.94</v>
      </c>
    </row>
    <row r="12" spans="2:5" ht="15.75" thickBot="1" x14ac:dyDescent="0.3">
      <c r="B12" s="8">
        <v>4216208</v>
      </c>
      <c r="C12" s="8">
        <v>6.61</v>
      </c>
      <c r="D12" s="7"/>
      <c r="E12" s="8">
        <v>8.94</v>
      </c>
    </row>
    <row r="13" spans="2:5" ht="15.75" thickBot="1" x14ac:dyDescent="0.3">
      <c r="B13" s="8">
        <v>4223387</v>
      </c>
      <c r="C13" s="8">
        <v>6.57</v>
      </c>
      <c r="D13" s="7"/>
      <c r="E13" s="8">
        <v>8.93</v>
      </c>
    </row>
    <row r="14" spans="2:5" ht="15.75" thickBot="1" x14ac:dyDescent="0.3">
      <c r="B14" s="8">
        <v>4699828</v>
      </c>
      <c r="C14" s="8">
        <v>6.58</v>
      </c>
      <c r="D14" s="7"/>
      <c r="E14" s="8">
        <v>8.9</v>
      </c>
    </row>
    <row r="15" spans="2:5" ht="15.75" thickBot="1" x14ac:dyDescent="0.3">
      <c r="B15" s="8">
        <v>13864771</v>
      </c>
      <c r="C15" s="8">
        <v>6.57</v>
      </c>
      <c r="D15" s="7"/>
      <c r="E15" s="8">
        <v>8.9</v>
      </c>
    </row>
    <row r="16" spans="2:5" ht="15.75" thickBot="1" x14ac:dyDescent="0.3">
      <c r="B16" s="8">
        <v>6887926</v>
      </c>
      <c r="C16" s="8">
        <v>6.66</v>
      </c>
      <c r="D16" s="7"/>
      <c r="E16" s="8">
        <v>8.8800000000000008</v>
      </c>
    </row>
    <row r="17" spans="2:5" ht="15.75" thickBot="1" x14ac:dyDescent="0.3">
      <c r="B17" s="8">
        <v>4032126</v>
      </c>
      <c r="C17" s="8">
        <v>6.67</v>
      </c>
      <c r="D17" s="7"/>
      <c r="E17" s="8">
        <v>8.85</v>
      </c>
    </row>
    <row r="18" spans="2:5" ht="15.75" thickBot="1" x14ac:dyDescent="0.3">
      <c r="B18" s="8">
        <v>14825159</v>
      </c>
      <c r="C18" s="8">
        <v>6.62</v>
      </c>
      <c r="D18" s="7"/>
      <c r="E18" s="8">
        <v>8.85</v>
      </c>
    </row>
    <row r="19" spans="2:5" ht="15.75" thickBot="1" x14ac:dyDescent="0.3">
      <c r="B19" s="8">
        <v>8063815</v>
      </c>
      <c r="C19" s="8">
        <v>6.62</v>
      </c>
      <c r="D19" s="7"/>
      <c r="E19" s="8">
        <v>8.85</v>
      </c>
    </row>
    <row r="20" spans="2:5" ht="15.75" thickBot="1" x14ac:dyDescent="0.3">
      <c r="B20" s="8">
        <v>8145397</v>
      </c>
      <c r="C20" s="8">
        <v>6.62</v>
      </c>
      <c r="D20" s="7"/>
      <c r="E20" s="8">
        <v>8.82</v>
      </c>
    </row>
    <row r="21" spans="2:5" ht="15.75" thickBot="1" x14ac:dyDescent="0.3">
      <c r="B21" s="8">
        <v>13714817</v>
      </c>
      <c r="C21" s="8">
        <v>6.62</v>
      </c>
      <c r="D21" s="7"/>
      <c r="E21" s="8">
        <v>8.82</v>
      </c>
    </row>
    <row r="22" spans="2:5" ht="15.75" thickBot="1" x14ac:dyDescent="0.3">
      <c r="B22" s="8">
        <v>14854164</v>
      </c>
      <c r="C22" s="8">
        <v>6.62</v>
      </c>
      <c r="D22" s="7"/>
      <c r="E22" s="8">
        <v>8.77</v>
      </c>
    </row>
    <row r="23" spans="2:5" ht="15.75" thickBot="1" x14ac:dyDescent="0.3">
      <c r="B23" s="8">
        <v>11861063</v>
      </c>
      <c r="C23" s="8">
        <v>6.65</v>
      </c>
      <c r="D23" s="7"/>
      <c r="E23" s="8">
        <v>8.6999999999999993</v>
      </c>
    </row>
    <row r="24" spans="2:5" ht="15.75" thickBot="1" x14ac:dyDescent="0.3">
      <c r="B24" s="8">
        <v>8923817</v>
      </c>
      <c r="C24" s="8">
        <v>6.61</v>
      </c>
      <c r="D24" s="7"/>
      <c r="E24" s="8">
        <v>8.6999999999999993</v>
      </c>
    </row>
    <row r="25" spans="2:5" ht="15.75" thickBot="1" x14ac:dyDescent="0.3">
      <c r="B25" s="8">
        <v>879929</v>
      </c>
      <c r="C25" s="8">
        <v>6.54</v>
      </c>
      <c r="D25" s="7"/>
      <c r="E25" s="8">
        <v>8.6999999999999993</v>
      </c>
    </row>
    <row r="26" spans="2:5" ht="15.75" thickBot="1" x14ac:dyDescent="0.3">
      <c r="B26" s="8">
        <v>14902894</v>
      </c>
      <c r="C26" s="8">
        <v>6.53</v>
      </c>
      <c r="D26" s="7"/>
      <c r="E26" s="8">
        <v>8.6999999999999993</v>
      </c>
    </row>
    <row r="27" spans="2:5" ht="15.75" thickBot="1" x14ac:dyDescent="0.3">
      <c r="B27" s="8">
        <v>3575220</v>
      </c>
      <c r="C27" s="8">
        <v>6.22</v>
      </c>
      <c r="D27" s="7"/>
      <c r="E27" s="8">
        <v>8.6999999999999993</v>
      </c>
    </row>
    <row r="28" spans="2:5" ht="15.75" thickBot="1" x14ac:dyDescent="0.3">
      <c r="B28" s="8">
        <v>14602997</v>
      </c>
      <c r="C28" s="8">
        <v>6.17</v>
      </c>
      <c r="D28" s="7"/>
      <c r="E28" s="8">
        <v>8.6999999999999993</v>
      </c>
    </row>
    <row r="29" spans="2:5" ht="15.75" thickBot="1" x14ac:dyDescent="0.3">
      <c r="B29" s="8">
        <v>13863190</v>
      </c>
      <c r="C29" s="8">
        <v>6.17</v>
      </c>
      <c r="D29" s="7"/>
      <c r="E29" s="8">
        <v>8.69</v>
      </c>
    </row>
    <row r="30" spans="2:5" ht="15.75" thickBot="1" x14ac:dyDescent="0.3">
      <c r="B30" s="8">
        <v>639111</v>
      </c>
      <c r="C30" s="8">
        <v>6.52</v>
      </c>
      <c r="D30" s="7"/>
      <c r="E30" s="8">
        <v>8.67</v>
      </c>
    </row>
    <row r="31" spans="2:5" ht="15.75" thickBot="1" x14ac:dyDescent="0.3">
      <c r="B31" s="8">
        <v>4402209</v>
      </c>
      <c r="C31" s="8">
        <v>6.51</v>
      </c>
      <c r="D31" s="7"/>
      <c r="E31" s="8">
        <v>8.67</v>
      </c>
    </row>
    <row r="32" spans="2:5" ht="15.75" thickBot="1" x14ac:dyDescent="0.3">
      <c r="B32" s="8">
        <v>7489883</v>
      </c>
      <c r="C32" s="8">
        <v>6.47</v>
      </c>
      <c r="D32" s="7"/>
      <c r="E32" s="8">
        <v>8.67</v>
      </c>
    </row>
    <row r="33" spans="2:5" ht="15.75" thickBot="1" x14ac:dyDescent="0.3">
      <c r="B33" s="8">
        <v>1030500</v>
      </c>
      <c r="C33" s="8">
        <v>6.44</v>
      </c>
      <c r="D33" s="7"/>
      <c r="E33" s="8">
        <v>8.66</v>
      </c>
    </row>
    <row r="34" spans="2:5" ht="15.75" thickBot="1" x14ac:dyDescent="0.3">
      <c r="B34" s="8">
        <v>8206536</v>
      </c>
      <c r="C34" s="8">
        <v>6.42</v>
      </c>
      <c r="D34" s="7"/>
      <c r="E34" s="8">
        <v>8.66</v>
      </c>
    </row>
    <row r="35" spans="2:5" ht="15.75" thickBot="1" x14ac:dyDescent="0.3">
      <c r="B35" s="8">
        <v>14918425</v>
      </c>
      <c r="C35" s="8">
        <v>6.27</v>
      </c>
      <c r="D35" s="7"/>
      <c r="E35" s="8">
        <v>8.66</v>
      </c>
    </row>
    <row r="36" spans="2:5" ht="15.75" thickBot="1" x14ac:dyDescent="0.3">
      <c r="B36" s="8">
        <v>14040844</v>
      </c>
      <c r="C36" s="8">
        <v>7.73</v>
      </c>
      <c r="D36" s="7"/>
      <c r="E36" s="8">
        <v>8.65</v>
      </c>
    </row>
    <row r="37" spans="2:5" ht="15.75" thickBot="1" x14ac:dyDescent="0.3">
      <c r="B37" s="8">
        <v>583255</v>
      </c>
      <c r="C37" s="8">
        <v>7.73</v>
      </c>
      <c r="D37" s="7"/>
      <c r="E37" s="8">
        <v>8.65</v>
      </c>
    </row>
    <row r="38" spans="2:5" ht="15.75" thickBot="1" x14ac:dyDescent="0.3">
      <c r="B38" s="8">
        <v>8166076</v>
      </c>
      <c r="C38" s="8">
        <v>7.71</v>
      </c>
      <c r="D38" s="7"/>
      <c r="E38" s="8">
        <v>8.65</v>
      </c>
    </row>
    <row r="39" spans="2:5" ht="15.75" thickBot="1" x14ac:dyDescent="0.3">
      <c r="B39" s="8">
        <v>14215317</v>
      </c>
      <c r="C39" s="8">
        <v>7.69</v>
      </c>
      <c r="D39" s="7"/>
      <c r="E39" s="8">
        <v>8.65</v>
      </c>
    </row>
    <row r="40" spans="2:5" ht="15.75" thickBot="1" x14ac:dyDescent="0.3">
      <c r="B40" s="8">
        <v>2916208</v>
      </c>
      <c r="C40" s="8">
        <v>7.8</v>
      </c>
      <c r="D40" s="7"/>
      <c r="E40" s="8">
        <v>8.64</v>
      </c>
    </row>
    <row r="41" spans="2:5" ht="15.75" thickBot="1" x14ac:dyDescent="0.3">
      <c r="B41" s="8">
        <v>7927765</v>
      </c>
      <c r="C41" s="8">
        <v>7.72</v>
      </c>
      <c r="D41" s="7"/>
      <c r="E41" s="8">
        <v>8.64</v>
      </c>
    </row>
    <row r="42" spans="2:5" ht="15.75" thickBot="1" x14ac:dyDescent="0.3">
      <c r="B42" s="8">
        <v>6646604</v>
      </c>
      <c r="C42" s="8">
        <v>7.71</v>
      </c>
      <c r="D42" s="7"/>
      <c r="E42" s="8">
        <v>8.64</v>
      </c>
    </row>
    <row r="43" spans="2:5" ht="15.75" thickBot="1" x14ac:dyDescent="0.3">
      <c r="B43" s="8">
        <v>4461111</v>
      </c>
      <c r="C43" s="8">
        <v>6.27</v>
      </c>
      <c r="D43" s="7"/>
      <c r="E43" s="8">
        <v>8.64</v>
      </c>
    </row>
    <row r="44" spans="2:5" ht="15.75" thickBot="1" x14ac:dyDescent="0.3">
      <c r="B44" s="8">
        <v>8162168</v>
      </c>
      <c r="C44" s="8">
        <v>6.62</v>
      </c>
      <c r="D44" s="7"/>
      <c r="E44" s="8">
        <v>8.6300000000000008</v>
      </c>
    </row>
    <row r="45" spans="2:5" ht="15.75" thickBot="1" x14ac:dyDescent="0.3">
      <c r="B45" s="8">
        <v>11452297</v>
      </c>
      <c r="C45" s="8">
        <v>6.37</v>
      </c>
      <c r="D45" s="7"/>
      <c r="E45" s="8">
        <v>8.6300000000000008</v>
      </c>
    </row>
    <row r="46" spans="2:5" ht="15.75" thickBot="1" x14ac:dyDescent="0.3">
      <c r="B46" s="8">
        <v>14707780</v>
      </c>
      <c r="C46" s="8">
        <v>6.23</v>
      </c>
      <c r="D46" s="7"/>
      <c r="E46" s="8">
        <v>8.6300000000000008</v>
      </c>
    </row>
    <row r="47" spans="2:5" ht="15.75" thickBot="1" x14ac:dyDescent="0.3">
      <c r="B47" s="8">
        <v>9415712</v>
      </c>
      <c r="C47" s="8">
        <v>7.77</v>
      </c>
      <c r="D47" s="7"/>
      <c r="E47" s="8">
        <v>8.6199999999999992</v>
      </c>
    </row>
    <row r="48" spans="2:5" ht="15.75" thickBot="1" x14ac:dyDescent="0.3">
      <c r="B48" s="8">
        <v>14360470</v>
      </c>
      <c r="C48" s="8">
        <v>7.77</v>
      </c>
      <c r="D48" s="7"/>
      <c r="E48" s="8">
        <v>8.6199999999999992</v>
      </c>
    </row>
    <row r="49" spans="2:5" ht="15.75" thickBot="1" x14ac:dyDescent="0.3">
      <c r="B49" s="8">
        <v>14092792</v>
      </c>
      <c r="C49" s="8">
        <v>7.74</v>
      </c>
      <c r="D49" s="7"/>
      <c r="E49" s="8">
        <v>8.6199999999999992</v>
      </c>
    </row>
    <row r="50" spans="2:5" ht="15.75" thickBot="1" x14ac:dyDescent="0.3">
      <c r="B50" s="8">
        <v>14041036</v>
      </c>
      <c r="C50" s="8">
        <v>7.73</v>
      </c>
      <c r="D50" s="7"/>
      <c r="E50" s="8">
        <v>8.6199999999999992</v>
      </c>
    </row>
    <row r="51" spans="2:5" ht="15.75" thickBot="1" x14ac:dyDescent="0.3">
      <c r="B51" s="8">
        <v>4331214</v>
      </c>
      <c r="C51" s="8">
        <v>7.71</v>
      </c>
      <c r="D51" s="7"/>
      <c r="E51" s="8">
        <v>8.6199999999999992</v>
      </c>
    </row>
    <row r="52" spans="2:5" ht="15.75" thickBot="1" x14ac:dyDescent="0.3">
      <c r="B52" s="8">
        <v>8521792</v>
      </c>
      <c r="C52" s="8">
        <v>7.71</v>
      </c>
      <c r="D52" s="7"/>
      <c r="E52" s="8">
        <v>8.6199999999999992</v>
      </c>
    </row>
    <row r="53" spans="2:5" ht="15.75" thickBot="1" x14ac:dyDescent="0.3">
      <c r="B53" s="8">
        <v>6465075</v>
      </c>
      <c r="C53" s="8">
        <v>7.79</v>
      </c>
      <c r="D53" s="7"/>
      <c r="E53" s="8">
        <v>8.61</v>
      </c>
    </row>
    <row r="54" spans="2:5" ht="15.75" thickBot="1" x14ac:dyDescent="0.3">
      <c r="B54" s="8">
        <v>13686161</v>
      </c>
      <c r="C54" s="8">
        <v>7.78</v>
      </c>
      <c r="D54" s="7"/>
      <c r="E54" s="8">
        <v>8.61</v>
      </c>
    </row>
    <row r="55" spans="2:5" ht="15.75" thickBot="1" x14ac:dyDescent="0.3">
      <c r="B55" s="8">
        <v>14461747</v>
      </c>
      <c r="C55" s="8">
        <v>7.77</v>
      </c>
      <c r="D55" s="7"/>
      <c r="E55" s="8">
        <v>8.61</v>
      </c>
    </row>
    <row r="56" spans="2:5" ht="15.75" thickBot="1" x14ac:dyDescent="0.3">
      <c r="B56" s="8">
        <v>4652263</v>
      </c>
      <c r="C56" s="8">
        <v>6.62</v>
      </c>
      <c r="D56" s="7"/>
      <c r="E56" s="8">
        <v>8.61</v>
      </c>
    </row>
    <row r="57" spans="2:5" ht="15.75" thickBot="1" x14ac:dyDescent="0.3">
      <c r="B57" s="8">
        <v>3601424</v>
      </c>
      <c r="C57" s="8">
        <v>6.5</v>
      </c>
      <c r="D57" s="7"/>
      <c r="E57" s="8">
        <v>8.6</v>
      </c>
    </row>
    <row r="58" spans="2:5" ht="15.75" thickBot="1" x14ac:dyDescent="0.3">
      <c r="B58" s="8">
        <v>6240901</v>
      </c>
      <c r="C58" s="8">
        <v>7.78</v>
      </c>
      <c r="D58" s="7"/>
      <c r="E58" s="8">
        <v>8.59</v>
      </c>
    </row>
    <row r="59" spans="2:5" ht="15.75" thickBot="1" x14ac:dyDescent="0.3">
      <c r="B59" s="8">
        <v>14682931</v>
      </c>
      <c r="C59" s="8">
        <v>7.77</v>
      </c>
      <c r="D59" s="7"/>
      <c r="E59" s="8">
        <v>8.59</v>
      </c>
    </row>
    <row r="60" spans="2:5" ht="15.75" thickBot="1" x14ac:dyDescent="0.3">
      <c r="B60" s="8">
        <v>1881180</v>
      </c>
      <c r="C60" s="8">
        <v>7.73</v>
      </c>
      <c r="D60" s="7"/>
      <c r="E60" s="8">
        <v>8.59</v>
      </c>
    </row>
    <row r="61" spans="2:5" ht="15.75" thickBot="1" x14ac:dyDescent="0.3">
      <c r="B61" s="8">
        <v>4662379</v>
      </c>
      <c r="C61" s="8">
        <v>7.69</v>
      </c>
      <c r="D61" s="7"/>
      <c r="E61" s="8">
        <v>8.59</v>
      </c>
    </row>
    <row r="62" spans="2:5" ht="15.75" thickBot="1" x14ac:dyDescent="0.3">
      <c r="B62" s="8">
        <v>217498</v>
      </c>
      <c r="C62" s="8">
        <v>6.49</v>
      </c>
      <c r="D62" s="7"/>
      <c r="E62" s="8">
        <v>8.58</v>
      </c>
    </row>
    <row r="63" spans="2:5" ht="15.75" thickBot="1" x14ac:dyDescent="0.3">
      <c r="B63" s="8">
        <v>3897995</v>
      </c>
      <c r="C63" s="8">
        <v>6.44</v>
      </c>
      <c r="D63" s="7"/>
      <c r="E63" s="8">
        <v>8.58</v>
      </c>
    </row>
    <row r="64" spans="2:5" ht="15.75" thickBot="1" x14ac:dyDescent="0.3">
      <c r="B64" s="8">
        <v>1810172</v>
      </c>
      <c r="C64" s="8">
        <v>6.21</v>
      </c>
      <c r="D64" s="7"/>
      <c r="E64" s="8">
        <v>8.58</v>
      </c>
    </row>
    <row r="65" spans="2:5" ht="15.75" thickBot="1" x14ac:dyDescent="0.3">
      <c r="B65" s="8">
        <v>3898015</v>
      </c>
      <c r="C65" s="8">
        <v>6.46</v>
      </c>
      <c r="D65" s="7"/>
      <c r="E65" s="8">
        <v>8.57</v>
      </c>
    </row>
    <row r="66" spans="2:5" ht="15.75" thickBot="1" x14ac:dyDescent="0.3">
      <c r="B66" s="8">
        <v>8164953</v>
      </c>
      <c r="C66" s="8">
        <v>6.62</v>
      </c>
      <c r="D66" s="7"/>
      <c r="E66" s="8">
        <v>8.56</v>
      </c>
    </row>
    <row r="67" spans="2:5" ht="15.75" thickBot="1" x14ac:dyDescent="0.3">
      <c r="B67" s="8">
        <v>7264674</v>
      </c>
      <c r="C67" s="8">
        <v>8.3000000000000007</v>
      </c>
      <c r="D67" s="7"/>
      <c r="E67" s="8">
        <v>8.5500000000000007</v>
      </c>
    </row>
    <row r="68" spans="2:5" ht="15.75" thickBot="1" x14ac:dyDescent="0.3">
      <c r="B68" s="8">
        <v>8097903</v>
      </c>
      <c r="C68" s="8">
        <v>8.27</v>
      </c>
      <c r="D68" s="7"/>
      <c r="E68" s="8">
        <v>8.5500000000000007</v>
      </c>
    </row>
    <row r="69" spans="2:5" ht="15.75" thickBot="1" x14ac:dyDescent="0.3">
      <c r="B69" s="8">
        <v>5783197</v>
      </c>
      <c r="C69" s="8">
        <v>8.26</v>
      </c>
      <c r="D69" s="7"/>
      <c r="E69" s="8">
        <v>8.5500000000000007</v>
      </c>
    </row>
    <row r="70" spans="2:5" ht="15.75" thickBot="1" x14ac:dyDescent="0.3">
      <c r="B70" s="8">
        <v>990668</v>
      </c>
      <c r="C70" s="8">
        <v>8.24</v>
      </c>
      <c r="D70" s="7"/>
      <c r="E70" s="8">
        <v>8.5500000000000007</v>
      </c>
    </row>
    <row r="71" spans="2:5" ht="15.75" thickBot="1" x14ac:dyDescent="0.3">
      <c r="B71" s="8">
        <v>1810397</v>
      </c>
      <c r="C71" s="8">
        <v>8.24</v>
      </c>
      <c r="D71" s="7"/>
      <c r="E71" s="8">
        <v>8.5500000000000007</v>
      </c>
    </row>
    <row r="72" spans="2:5" ht="15.75" thickBot="1" x14ac:dyDescent="0.3">
      <c r="B72" s="8">
        <v>9711934</v>
      </c>
      <c r="C72" s="8">
        <v>8.23</v>
      </c>
      <c r="D72" s="7"/>
      <c r="E72" s="8">
        <v>8.5500000000000007</v>
      </c>
    </row>
    <row r="73" spans="2:5" ht="15.75" thickBot="1" x14ac:dyDescent="0.3">
      <c r="B73" s="8">
        <v>13546070</v>
      </c>
      <c r="C73" s="8">
        <v>8.2200000000000006</v>
      </c>
      <c r="D73" s="7"/>
      <c r="E73" s="8">
        <v>8.5500000000000007</v>
      </c>
    </row>
    <row r="74" spans="2:5" ht="15.75" thickBot="1" x14ac:dyDescent="0.3">
      <c r="B74" s="8">
        <v>9207914</v>
      </c>
      <c r="C74" s="8">
        <v>8.19</v>
      </c>
      <c r="D74" s="7"/>
      <c r="E74" s="8">
        <v>8.5500000000000007</v>
      </c>
    </row>
    <row r="75" spans="2:5" ht="15.75" thickBot="1" x14ac:dyDescent="0.3">
      <c r="B75" s="8">
        <v>3021446</v>
      </c>
      <c r="C75" s="8">
        <v>8.11</v>
      </c>
      <c r="D75" s="7"/>
      <c r="E75" s="8">
        <v>8.5500000000000007</v>
      </c>
    </row>
    <row r="76" spans="2:5" ht="15.75" thickBot="1" x14ac:dyDescent="0.3">
      <c r="B76" s="8">
        <v>4303606</v>
      </c>
      <c r="C76" s="8">
        <v>8.09</v>
      </c>
      <c r="D76" s="7"/>
      <c r="E76" s="8">
        <v>8.5500000000000007</v>
      </c>
    </row>
    <row r="77" spans="2:5" ht="15.75" thickBot="1" x14ac:dyDescent="0.3">
      <c r="B77" s="8">
        <v>6923446</v>
      </c>
      <c r="C77" s="8">
        <v>8.06</v>
      </c>
      <c r="D77" s="7"/>
      <c r="E77" s="8">
        <v>8.5500000000000007</v>
      </c>
    </row>
    <row r="78" spans="2:5" ht="15.75" thickBot="1" x14ac:dyDescent="0.3">
      <c r="B78" s="8">
        <v>1956275</v>
      </c>
      <c r="C78" s="8">
        <v>7.7</v>
      </c>
      <c r="D78" s="7"/>
      <c r="E78" s="8">
        <v>8.5500000000000007</v>
      </c>
    </row>
    <row r="79" spans="2:5" ht="15.75" thickBot="1" x14ac:dyDescent="0.3">
      <c r="B79" s="8">
        <v>14595823</v>
      </c>
      <c r="C79" s="8">
        <v>6.52</v>
      </c>
      <c r="D79" s="7"/>
      <c r="E79" s="8">
        <v>8.5500000000000007</v>
      </c>
    </row>
    <row r="80" spans="2:5" ht="15.75" thickBot="1" x14ac:dyDescent="0.3">
      <c r="B80" s="8">
        <v>3897963</v>
      </c>
      <c r="C80" s="8">
        <v>6.46</v>
      </c>
      <c r="D80" s="7"/>
      <c r="E80" s="8">
        <v>8.5500000000000007</v>
      </c>
    </row>
    <row r="81" spans="2:5" ht="15.75" thickBot="1" x14ac:dyDescent="0.3">
      <c r="B81" s="8">
        <v>14576706</v>
      </c>
      <c r="C81" s="8">
        <v>6.37</v>
      </c>
      <c r="D81" s="7"/>
      <c r="E81" s="8">
        <v>8.5500000000000007</v>
      </c>
    </row>
    <row r="82" spans="2:5" ht="15.75" thickBot="1" x14ac:dyDescent="0.3">
      <c r="B82" s="8">
        <v>11853416</v>
      </c>
      <c r="C82" s="8">
        <v>6.28</v>
      </c>
      <c r="D82" s="7"/>
      <c r="E82" s="8">
        <v>8.5500000000000007</v>
      </c>
    </row>
    <row r="83" spans="2:5" ht="15.75" thickBot="1" x14ac:dyDescent="0.3">
      <c r="B83" s="8">
        <v>11441717</v>
      </c>
      <c r="C83" s="8">
        <v>6.21</v>
      </c>
      <c r="D83" s="7"/>
      <c r="E83" s="8">
        <v>8.5500000000000007</v>
      </c>
    </row>
    <row r="84" spans="2:5" ht="15.75" thickBot="1" x14ac:dyDescent="0.3">
      <c r="B84" s="8">
        <v>8081935</v>
      </c>
      <c r="C84" s="8">
        <v>6.62</v>
      </c>
      <c r="D84" s="7"/>
      <c r="E84" s="8">
        <v>8.5399999999999991</v>
      </c>
    </row>
    <row r="85" spans="2:5" ht="15.75" thickBot="1" x14ac:dyDescent="0.3">
      <c r="B85" s="8">
        <v>12604733</v>
      </c>
      <c r="C85" s="8">
        <v>7.73</v>
      </c>
      <c r="D85" s="7"/>
      <c r="E85" s="8">
        <v>8.5299999999999994</v>
      </c>
    </row>
    <row r="86" spans="2:5" ht="15.75" thickBot="1" x14ac:dyDescent="0.3">
      <c r="B86" s="8">
        <v>13591091</v>
      </c>
      <c r="C86" s="8">
        <v>8.2200000000000006</v>
      </c>
      <c r="D86" s="7"/>
      <c r="E86" s="8">
        <v>8.52</v>
      </c>
    </row>
    <row r="87" spans="2:5" ht="15.75" thickBot="1" x14ac:dyDescent="0.3">
      <c r="B87" s="8">
        <v>3394437</v>
      </c>
      <c r="C87" s="8">
        <v>7.73</v>
      </c>
      <c r="D87" s="7"/>
      <c r="E87" s="8">
        <v>8.52</v>
      </c>
    </row>
    <row r="88" spans="2:5" ht="15.75" thickBot="1" x14ac:dyDescent="0.3">
      <c r="B88" s="8">
        <v>7006683</v>
      </c>
      <c r="C88" s="8">
        <v>8.27</v>
      </c>
      <c r="D88" s="7"/>
      <c r="E88" s="8">
        <v>8.51</v>
      </c>
    </row>
    <row r="89" spans="2:5" ht="15.75" thickBot="1" x14ac:dyDescent="0.3">
      <c r="B89" s="8">
        <v>4553903</v>
      </c>
      <c r="C89" s="8">
        <v>8.23</v>
      </c>
      <c r="D89" s="7"/>
      <c r="E89" s="8">
        <v>8.51</v>
      </c>
    </row>
    <row r="90" spans="2:5" ht="15.75" thickBot="1" x14ac:dyDescent="0.3">
      <c r="B90" s="8">
        <v>9383459</v>
      </c>
      <c r="C90" s="8">
        <v>8.1300000000000008</v>
      </c>
      <c r="D90" s="7"/>
      <c r="E90" s="8">
        <v>8.51</v>
      </c>
    </row>
    <row r="91" spans="2:5" ht="15.75" thickBot="1" x14ac:dyDescent="0.3">
      <c r="B91" s="8">
        <v>6015995</v>
      </c>
      <c r="C91" s="8">
        <v>8.1</v>
      </c>
      <c r="D91" s="7"/>
      <c r="E91" s="8">
        <v>8.51</v>
      </c>
    </row>
    <row r="92" spans="2:5" ht="15.75" thickBot="1" x14ac:dyDescent="0.3">
      <c r="B92" s="8">
        <v>9459945</v>
      </c>
      <c r="C92" s="8">
        <v>7.77</v>
      </c>
      <c r="D92" s="7"/>
      <c r="E92" s="8">
        <v>8.51</v>
      </c>
    </row>
    <row r="93" spans="2:5" ht="15.75" thickBot="1" x14ac:dyDescent="0.3">
      <c r="B93" s="8">
        <v>14473911</v>
      </c>
      <c r="C93" s="8">
        <v>6.34</v>
      </c>
      <c r="D93" s="7"/>
      <c r="E93" s="8">
        <v>8.51</v>
      </c>
    </row>
    <row r="94" spans="2:5" ht="15.75" thickBot="1" x14ac:dyDescent="0.3">
      <c r="B94" s="8">
        <v>1861070</v>
      </c>
      <c r="C94" s="8">
        <v>6.21</v>
      </c>
      <c r="D94" s="7"/>
      <c r="E94" s="8">
        <v>8.51</v>
      </c>
    </row>
    <row r="95" spans="2:5" ht="15.75" thickBot="1" x14ac:dyDescent="0.3">
      <c r="B95" s="8">
        <v>5592866</v>
      </c>
      <c r="C95" s="8">
        <v>8.2200000000000006</v>
      </c>
      <c r="D95" s="7"/>
      <c r="E95" s="8">
        <v>8.5</v>
      </c>
    </row>
    <row r="96" spans="2:5" ht="15.75" thickBot="1" x14ac:dyDescent="0.3">
      <c r="B96" s="8">
        <v>7910223</v>
      </c>
      <c r="C96" s="8">
        <v>8.17</v>
      </c>
      <c r="D96" s="7"/>
      <c r="E96" s="8">
        <v>8.5</v>
      </c>
    </row>
    <row r="97" spans="2:5" ht="15.75" thickBot="1" x14ac:dyDescent="0.3">
      <c r="B97" s="8">
        <v>13298137</v>
      </c>
      <c r="C97" s="8">
        <v>7.81</v>
      </c>
      <c r="D97" s="7"/>
      <c r="E97" s="8">
        <v>8.5</v>
      </c>
    </row>
    <row r="98" spans="2:5" ht="15.75" thickBot="1" x14ac:dyDescent="0.3">
      <c r="B98" s="8">
        <v>12233830</v>
      </c>
      <c r="C98" s="8">
        <v>7.78</v>
      </c>
      <c r="D98" s="7"/>
      <c r="E98" s="8">
        <v>8.5</v>
      </c>
    </row>
    <row r="99" spans="2:5" ht="15.75" thickBot="1" x14ac:dyDescent="0.3">
      <c r="B99" s="8">
        <v>11946029</v>
      </c>
      <c r="C99" s="8">
        <v>7.77</v>
      </c>
      <c r="D99" s="7"/>
      <c r="E99" s="8">
        <v>8.5</v>
      </c>
    </row>
    <row r="100" spans="2:5" ht="15.75" thickBot="1" x14ac:dyDescent="0.3">
      <c r="B100" s="8">
        <v>12811191</v>
      </c>
      <c r="C100" s="8">
        <v>7.73</v>
      </c>
      <c r="D100" s="7"/>
      <c r="E100" s="8">
        <v>8.5</v>
      </c>
    </row>
    <row r="101" spans="2:5" ht="15.75" thickBot="1" x14ac:dyDescent="0.3">
      <c r="B101" s="8">
        <v>1704090</v>
      </c>
      <c r="C101" s="8">
        <v>7.64</v>
      </c>
      <c r="D101" s="7"/>
      <c r="E101" s="8">
        <v>8.5</v>
      </c>
    </row>
    <row r="102" spans="2:5" ht="15.75" thickBot="1" x14ac:dyDescent="0.3">
      <c r="B102" s="8">
        <v>10610205</v>
      </c>
      <c r="C102" s="8">
        <v>7.63</v>
      </c>
      <c r="D102" s="7"/>
      <c r="E102" s="8">
        <v>8.5</v>
      </c>
    </row>
    <row r="103" spans="2:5" ht="15.75" thickBot="1" x14ac:dyDescent="0.3">
      <c r="B103" s="8">
        <v>6602217</v>
      </c>
      <c r="C103" s="8">
        <v>7.62</v>
      </c>
      <c r="D103" s="7"/>
      <c r="E103" s="8">
        <v>8.5</v>
      </c>
    </row>
    <row r="104" spans="2:5" ht="15.75" thickBot="1" x14ac:dyDescent="0.3">
      <c r="B104" s="8">
        <v>54215</v>
      </c>
      <c r="C104" s="8">
        <v>7.57</v>
      </c>
      <c r="D104" s="7"/>
      <c r="E104" s="8">
        <v>8.5</v>
      </c>
    </row>
    <row r="105" spans="2:5" ht="15.75" thickBot="1" x14ac:dyDescent="0.3">
      <c r="B105" s="8">
        <v>1755376</v>
      </c>
      <c r="C105" s="8">
        <v>8.74</v>
      </c>
      <c r="D105" s="7"/>
      <c r="E105" s="8">
        <v>8.49</v>
      </c>
    </row>
    <row r="106" spans="2:5" ht="15.75" thickBot="1" x14ac:dyDescent="0.3">
      <c r="B106" s="8">
        <v>1401625</v>
      </c>
      <c r="C106" s="8">
        <v>8.27</v>
      </c>
      <c r="D106" s="7"/>
      <c r="E106" s="8">
        <v>8.49</v>
      </c>
    </row>
    <row r="107" spans="2:5" ht="15.75" thickBot="1" x14ac:dyDescent="0.3">
      <c r="B107" s="8">
        <v>1252289</v>
      </c>
      <c r="C107" s="8">
        <v>8.23</v>
      </c>
      <c r="D107" s="7"/>
      <c r="E107" s="8">
        <v>8.49</v>
      </c>
    </row>
    <row r="108" spans="2:5" ht="15.75" thickBot="1" x14ac:dyDescent="0.3">
      <c r="B108" s="8">
        <v>8970393</v>
      </c>
      <c r="C108" s="8">
        <v>8.23</v>
      </c>
      <c r="D108" s="7"/>
      <c r="E108" s="8">
        <v>8.49</v>
      </c>
    </row>
    <row r="109" spans="2:5" ht="15.75" thickBot="1" x14ac:dyDescent="0.3">
      <c r="B109" s="8">
        <v>13494185</v>
      </c>
      <c r="C109" s="8">
        <v>8.2100000000000009</v>
      </c>
      <c r="D109" s="7"/>
      <c r="E109" s="8">
        <v>8.49</v>
      </c>
    </row>
    <row r="110" spans="2:5" ht="15.75" thickBot="1" x14ac:dyDescent="0.3">
      <c r="B110" s="8">
        <v>10730</v>
      </c>
      <c r="C110" s="8">
        <v>7.69</v>
      </c>
      <c r="D110" s="7"/>
      <c r="E110" s="8">
        <v>8.49</v>
      </c>
    </row>
    <row r="111" spans="2:5" ht="15.75" thickBot="1" x14ac:dyDescent="0.3">
      <c r="B111" s="8">
        <v>8025718</v>
      </c>
      <c r="C111" s="8">
        <v>8.17</v>
      </c>
      <c r="D111" s="7"/>
      <c r="E111" s="8">
        <v>8.48</v>
      </c>
    </row>
    <row r="112" spans="2:5" ht="15.75" thickBot="1" x14ac:dyDescent="0.3">
      <c r="B112" s="8">
        <v>9765</v>
      </c>
      <c r="C112" s="8">
        <v>8.11</v>
      </c>
      <c r="D112" s="7"/>
      <c r="E112" s="8">
        <v>8.48</v>
      </c>
    </row>
    <row r="113" spans="2:5" ht="15.75" thickBot="1" x14ac:dyDescent="0.3">
      <c r="B113" s="8">
        <v>3068453</v>
      </c>
      <c r="C113" s="8">
        <v>7.72</v>
      </c>
      <c r="D113" s="7"/>
      <c r="E113" s="8">
        <v>8.4700000000000006</v>
      </c>
    </row>
    <row r="114" spans="2:5" ht="15.75" thickBot="1" x14ac:dyDescent="0.3">
      <c r="B114" s="8">
        <v>13874533</v>
      </c>
      <c r="C114" s="8">
        <v>7.58</v>
      </c>
      <c r="D114" s="7"/>
      <c r="E114" s="8">
        <v>8.4700000000000006</v>
      </c>
    </row>
    <row r="115" spans="2:5" ht="15.75" thickBot="1" x14ac:dyDescent="0.3">
      <c r="B115" s="8">
        <v>13969106</v>
      </c>
      <c r="C115" s="8">
        <v>8.27</v>
      </c>
      <c r="D115" s="7"/>
      <c r="E115" s="8">
        <v>8.4600000000000009</v>
      </c>
    </row>
    <row r="116" spans="2:5" ht="15.75" thickBot="1" x14ac:dyDescent="0.3">
      <c r="B116" s="8">
        <v>8184007</v>
      </c>
      <c r="C116" s="8">
        <v>6.62</v>
      </c>
      <c r="D116" s="7"/>
      <c r="E116" s="8">
        <v>8.4600000000000009</v>
      </c>
    </row>
    <row r="117" spans="2:5" ht="15.75" thickBot="1" x14ac:dyDescent="0.3">
      <c r="B117" s="8">
        <v>14251839</v>
      </c>
      <c r="C117" s="8">
        <v>6.34</v>
      </c>
      <c r="D117" s="7"/>
      <c r="E117" s="8">
        <v>8.4600000000000009</v>
      </c>
    </row>
    <row r="118" spans="2:5" ht="15.75" thickBot="1" x14ac:dyDescent="0.3">
      <c r="B118" s="8">
        <v>6690605</v>
      </c>
      <c r="C118" s="8">
        <v>8.69</v>
      </c>
      <c r="D118" s="7"/>
      <c r="E118" s="8">
        <v>8.4499999999999993</v>
      </c>
    </row>
    <row r="119" spans="2:5" ht="15.75" thickBot="1" x14ac:dyDescent="0.3">
      <c r="B119" s="8">
        <v>13531200</v>
      </c>
      <c r="C119" s="8">
        <v>8.1300000000000008</v>
      </c>
      <c r="D119" s="7"/>
      <c r="E119" s="8">
        <v>8.4499999999999993</v>
      </c>
    </row>
    <row r="120" spans="2:5" ht="15.75" thickBot="1" x14ac:dyDescent="0.3">
      <c r="B120" s="8">
        <v>5582163</v>
      </c>
      <c r="C120" s="8">
        <v>8.1300000000000008</v>
      </c>
      <c r="D120" s="7"/>
      <c r="E120" s="8">
        <v>8.4499999999999993</v>
      </c>
    </row>
    <row r="121" spans="2:5" ht="15.75" thickBot="1" x14ac:dyDescent="0.3">
      <c r="B121" s="8">
        <v>10328539</v>
      </c>
      <c r="C121" s="8">
        <v>8.0299999999999994</v>
      </c>
      <c r="D121" s="7"/>
      <c r="E121" s="8">
        <v>8.4499999999999993</v>
      </c>
    </row>
    <row r="122" spans="2:5" ht="15.75" thickBot="1" x14ac:dyDescent="0.3">
      <c r="B122" s="8">
        <v>14589695</v>
      </c>
      <c r="C122" s="8">
        <v>7.69</v>
      </c>
      <c r="D122" s="7"/>
      <c r="E122" s="8">
        <v>8.4499999999999993</v>
      </c>
    </row>
    <row r="123" spans="2:5" ht="15.75" thickBot="1" x14ac:dyDescent="0.3">
      <c r="B123" s="8">
        <v>4924009</v>
      </c>
      <c r="C123" s="8">
        <v>7.67</v>
      </c>
      <c r="D123" s="7"/>
      <c r="E123" s="8">
        <v>8.4499999999999993</v>
      </c>
    </row>
    <row r="124" spans="2:5" ht="15.75" thickBot="1" x14ac:dyDescent="0.3">
      <c r="B124" s="8">
        <v>14503389</v>
      </c>
      <c r="C124" s="8">
        <v>6.53</v>
      </c>
      <c r="D124" s="7"/>
      <c r="E124" s="8">
        <v>8.4499999999999993</v>
      </c>
    </row>
    <row r="125" spans="2:5" ht="15.75" thickBot="1" x14ac:dyDescent="0.3">
      <c r="B125" s="8">
        <v>1494726</v>
      </c>
      <c r="C125" s="8">
        <v>6.52</v>
      </c>
      <c r="D125" s="7"/>
      <c r="E125" s="8">
        <v>8.4499999999999993</v>
      </c>
    </row>
    <row r="126" spans="2:5" ht="15.75" thickBot="1" x14ac:dyDescent="0.3">
      <c r="B126" s="8">
        <v>13236820</v>
      </c>
      <c r="C126" s="8">
        <v>6.51</v>
      </c>
      <c r="D126" s="7"/>
      <c r="E126" s="8">
        <v>8.4499999999999993</v>
      </c>
    </row>
    <row r="127" spans="2:5" ht="15.75" thickBot="1" x14ac:dyDescent="0.3">
      <c r="B127" s="8">
        <v>6014737</v>
      </c>
      <c r="C127" s="8">
        <v>6.43</v>
      </c>
      <c r="D127" s="7"/>
      <c r="E127" s="8">
        <v>8.4499999999999993</v>
      </c>
    </row>
    <row r="128" spans="2:5" ht="15.75" thickBot="1" x14ac:dyDescent="0.3">
      <c r="B128" s="8">
        <v>14253149</v>
      </c>
      <c r="C128" s="8">
        <v>6.34</v>
      </c>
      <c r="D128" s="7"/>
      <c r="E128" s="8">
        <v>8.4499999999999993</v>
      </c>
    </row>
    <row r="129" spans="2:5" ht="15.75" thickBot="1" x14ac:dyDescent="0.3">
      <c r="B129" s="8">
        <v>5834930</v>
      </c>
      <c r="C129" s="8">
        <v>7.69</v>
      </c>
      <c r="D129" s="7"/>
      <c r="E129" s="8">
        <v>8.44</v>
      </c>
    </row>
    <row r="130" spans="2:5" ht="15.75" thickBot="1" x14ac:dyDescent="0.3">
      <c r="B130" s="8">
        <v>7740592</v>
      </c>
      <c r="C130" s="8">
        <v>8.27</v>
      </c>
      <c r="D130" s="7"/>
      <c r="E130" s="8">
        <v>8.43</v>
      </c>
    </row>
    <row r="131" spans="2:5" ht="15.75" thickBot="1" x14ac:dyDescent="0.3">
      <c r="B131" s="8">
        <v>8400275</v>
      </c>
      <c r="C131" s="8">
        <v>8.27</v>
      </c>
      <c r="D131" s="7"/>
      <c r="E131" s="8">
        <v>8.43</v>
      </c>
    </row>
    <row r="132" spans="2:5" ht="15.75" thickBot="1" x14ac:dyDescent="0.3">
      <c r="B132" s="8">
        <v>6972426</v>
      </c>
      <c r="C132" s="8">
        <v>8.26</v>
      </c>
      <c r="D132" s="7"/>
      <c r="E132" s="8">
        <v>8.43</v>
      </c>
    </row>
    <row r="133" spans="2:5" ht="15.75" thickBot="1" x14ac:dyDescent="0.3">
      <c r="B133" s="8">
        <v>5616179</v>
      </c>
      <c r="C133" s="8">
        <v>8.26</v>
      </c>
      <c r="D133" s="7"/>
      <c r="E133" s="8">
        <v>8.43</v>
      </c>
    </row>
    <row r="134" spans="2:5" ht="15.75" thickBot="1" x14ac:dyDescent="0.3">
      <c r="B134" s="8">
        <v>14842237</v>
      </c>
      <c r="C134" s="8">
        <v>7.78</v>
      </c>
      <c r="D134" s="7"/>
      <c r="E134" s="8">
        <v>8.43</v>
      </c>
    </row>
    <row r="135" spans="2:5" ht="15.75" thickBot="1" x14ac:dyDescent="0.3">
      <c r="B135" s="8">
        <v>13032590</v>
      </c>
      <c r="C135" s="8">
        <v>7.56</v>
      </c>
      <c r="D135" s="7"/>
      <c r="E135" s="8">
        <v>8.43</v>
      </c>
    </row>
    <row r="136" spans="2:5" ht="15.75" thickBot="1" x14ac:dyDescent="0.3">
      <c r="B136" s="8">
        <v>10859498</v>
      </c>
      <c r="C136" s="8">
        <v>7.54</v>
      </c>
      <c r="D136" s="7"/>
      <c r="E136" s="8">
        <v>8.43</v>
      </c>
    </row>
    <row r="137" spans="2:5" ht="15.75" thickBot="1" x14ac:dyDescent="0.3">
      <c r="B137" s="8">
        <v>3905508</v>
      </c>
      <c r="C137" s="8">
        <v>6.6</v>
      </c>
      <c r="D137" s="7"/>
      <c r="E137" s="8">
        <v>8.43</v>
      </c>
    </row>
    <row r="138" spans="2:5" ht="15.75" thickBot="1" x14ac:dyDescent="0.3">
      <c r="B138" s="8">
        <v>8904297</v>
      </c>
      <c r="C138" s="8">
        <v>6.37</v>
      </c>
      <c r="D138" s="7"/>
      <c r="E138" s="8">
        <v>8.43</v>
      </c>
    </row>
    <row r="139" spans="2:5" ht="15.75" thickBot="1" x14ac:dyDescent="0.3">
      <c r="B139" s="8">
        <v>9117009</v>
      </c>
      <c r="C139" s="8">
        <v>8.08</v>
      </c>
      <c r="D139" s="7"/>
      <c r="E139" s="8">
        <v>8.42</v>
      </c>
    </row>
    <row r="140" spans="2:5" ht="15.75" thickBot="1" x14ac:dyDescent="0.3">
      <c r="B140" s="8">
        <v>7071883</v>
      </c>
      <c r="C140" s="8">
        <v>8.08</v>
      </c>
      <c r="D140" s="7"/>
      <c r="E140" s="8">
        <v>8.42</v>
      </c>
    </row>
    <row r="141" spans="2:5" ht="15.75" thickBot="1" x14ac:dyDescent="0.3">
      <c r="B141" s="8">
        <v>13698137</v>
      </c>
      <c r="C141" s="8">
        <v>8.0299999999999994</v>
      </c>
      <c r="D141" s="7"/>
      <c r="E141" s="8">
        <v>8.41</v>
      </c>
    </row>
    <row r="142" spans="2:5" ht="15.75" thickBot="1" x14ac:dyDescent="0.3">
      <c r="B142" s="8">
        <v>13606268</v>
      </c>
      <c r="C142" s="8">
        <v>7.82</v>
      </c>
      <c r="D142" s="7"/>
      <c r="E142" s="8">
        <v>8.41</v>
      </c>
    </row>
    <row r="143" spans="2:5" ht="15.75" thickBot="1" x14ac:dyDescent="0.3">
      <c r="B143" s="8">
        <v>95453</v>
      </c>
      <c r="C143" s="8">
        <v>7.81</v>
      </c>
      <c r="D143" s="7"/>
      <c r="E143" s="8">
        <v>8.41</v>
      </c>
    </row>
    <row r="144" spans="2:5" ht="15.75" thickBot="1" x14ac:dyDescent="0.3">
      <c r="B144" s="8">
        <v>14552102</v>
      </c>
      <c r="C144" s="8">
        <v>7.54</v>
      </c>
      <c r="D144" s="7"/>
      <c r="E144" s="8">
        <v>8.41</v>
      </c>
    </row>
    <row r="145" spans="2:5" ht="15.75" thickBot="1" x14ac:dyDescent="0.3">
      <c r="B145" s="8">
        <v>14844149</v>
      </c>
      <c r="C145" s="8">
        <v>6.37</v>
      </c>
      <c r="D145" s="7"/>
      <c r="E145" s="8">
        <v>8.41</v>
      </c>
    </row>
    <row r="146" spans="2:5" ht="15.75" thickBot="1" x14ac:dyDescent="0.3">
      <c r="B146" s="8">
        <v>7475379</v>
      </c>
      <c r="C146" s="8">
        <v>8.67</v>
      </c>
      <c r="D146" s="7"/>
      <c r="E146" s="8">
        <v>8.4</v>
      </c>
    </row>
    <row r="147" spans="2:5" ht="15.75" thickBot="1" x14ac:dyDescent="0.3">
      <c r="B147" s="8">
        <v>8753913</v>
      </c>
      <c r="C147" s="8">
        <v>8.2100000000000009</v>
      </c>
      <c r="D147" s="7"/>
      <c r="E147" s="8">
        <v>8.4</v>
      </c>
    </row>
    <row r="148" spans="2:5" ht="15.75" thickBot="1" x14ac:dyDescent="0.3">
      <c r="B148" s="8">
        <v>1584362</v>
      </c>
      <c r="C148" s="8">
        <v>7.72</v>
      </c>
      <c r="D148" s="7"/>
      <c r="E148" s="8">
        <v>8.4</v>
      </c>
    </row>
    <row r="149" spans="2:5" ht="15.75" thickBot="1" x14ac:dyDescent="0.3">
      <c r="B149" s="8">
        <v>14239909</v>
      </c>
      <c r="C149" s="8">
        <v>7.69</v>
      </c>
      <c r="D149" s="7"/>
      <c r="E149" s="8">
        <v>8.4</v>
      </c>
    </row>
    <row r="150" spans="2:5" ht="15.75" thickBot="1" x14ac:dyDescent="0.3">
      <c r="B150" s="8">
        <v>5870922</v>
      </c>
      <c r="C150" s="8">
        <v>6.45</v>
      </c>
      <c r="D150" s="7"/>
      <c r="E150" s="8">
        <v>8.4</v>
      </c>
    </row>
    <row r="151" spans="2:5" ht="15.75" thickBot="1" x14ac:dyDescent="0.3">
      <c r="B151" s="8">
        <v>8034092</v>
      </c>
      <c r="C151" s="8">
        <v>6.34</v>
      </c>
      <c r="D151" s="7"/>
      <c r="E151" s="8">
        <v>8.4</v>
      </c>
    </row>
    <row r="152" spans="2:5" ht="15.75" thickBot="1" x14ac:dyDescent="0.3">
      <c r="B152" s="8">
        <v>9575439</v>
      </c>
      <c r="C152" s="8">
        <v>8.3000000000000007</v>
      </c>
      <c r="D152" s="7"/>
      <c r="E152" s="8">
        <v>8.39</v>
      </c>
    </row>
    <row r="153" spans="2:5" ht="15.75" thickBot="1" x14ac:dyDescent="0.3">
      <c r="B153" s="8">
        <v>979759</v>
      </c>
      <c r="C153" s="8">
        <v>8.17</v>
      </c>
      <c r="D153" s="7"/>
      <c r="E153" s="8">
        <v>8.39</v>
      </c>
    </row>
    <row r="154" spans="2:5" ht="15.75" thickBot="1" x14ac:dyDescent="0.3">
      <c r="B154" s="8">
        <v>6758443</v>
      </c>
      <c r="C154" s="8">
        <v>8.1199999999999992</v>
      </c>
      <c r="D154" s="7"/>
      <c r="E154" s="8">
        <v>8.39</v>
      </c>
    </row>
    <row r="155" spans="2:5" ht="15.75" thickBot="1" x14ac:dyDescent="0.3">
      <c r="B155" s="8">
        <v>11397511</v>
      </c>
      <c r="C155" s="8">
        <v>7.96</v>
      </c>
      <c r="D155" s="7"/>
      <c r="E155" s="8">
        <v>8.39</v>
      </c>
    </row>
    <row r="156" spans="2:5" ht="15.75" thickBot="1" x14ac:dyDescent="0.3">
      <c r="B156" s="8">
        <v>10032327</v>
      </c>
      <c r="C156" s="8">
        <v>7.82</v>
      </c>
      <c r="D156" s="7"/>
      <c r="E156" s="8">
        <v>8.39</v>
      </c>
    </row>
    <row r="157" spans="2:5" ht="15.75" thickBot="1" x14ac:dyDescent="0.3">
      <c r="B157" s="8">
        <v>6992859</v>
      </c>
      <c r="C157" s="8">
        <v>7.8</v>
      </c>
      <c r="D157" s="7"/>
      <c r="E157" s="8">
        <v>8.39</v>
      </c>
    </row>
    <row r="158" spans="2:5" ht="15.75" thickBot="1" x14ac:dyDescent="0.3">
      <c r="B158" s="8">
        <v>4020650</v>
      </c>
      <c r="C158" s="8">
        <v>7.78</v>
      </c>
      <c r="D158" s="7"/>
      <c r="E158" s="8">
        <v>8.39</v>
      </c>
    </row>
    <row r="159" spans="2:5" ht="15.75" thickBot="1" x14ac:dyDescent="0.3">
      <c r="B159" s="8">
        <v>14824684</v>
      </c>
      <c r="C159" s="8">
        <v>6.62</v>
      </c>
      <c r="D159" s="7"/>
      <c r="E159" s="8">
        <v>8.39</v>
      </c>
    </row>
    <row r="160" spans="2:5" ht="15.75" thickBot="1" x14ac:dyDescent="0.3">
      <c r="B160" s="8">
        <v>3903273</v>
      </c>
      <c r="C160" s="8">
        <v>8.1999999999999993</v>
      </c>
      <c r="D160" s="7"/>
      <c r="E160" s="8">
        <v>8.3800000000000008</v>
      </c>
    </row>
    <row r="161" spans="2:5" ht="15.75" thickBot="1" x14ac:dyDescent="0.3">
      <c r="B161" s="8">
        <v>4609785</v>
      </c>
      <c r="C161" s="8">
        <v>8.17</v>
      </c>
      <c r="D161" s="7"/>
      <c r="E161" s="8">
        <v>8.3800000000000008</v>
      </c>
    </row>
    <row r="162" spans="2:5" ht="15.75" thickBot="1" x14ac:dyDescent="0.3">
      <c r="B162" s="8">
        <v>12154934</v>
      </c>
      <c r="C162" s="8">
        <v>8.09</v>
      </c>
      <c r="D162" s="7"/>
      <c r="E162" s="8">
        <v>8.3800000000000008</v>
      </c>
    </row>
    <row r="163" spans="2:5" ht="15.75" thickBot="1" x14ac:dyDescent="0.3">
      <c r="B163" s="8">
        <v>848152</v>
      </c>
      <c r="C163" s="8">
        <v>8.0500000000000007</v>
      </c>
      <c r="D163" s="7"/>
      <c r="E163" s="8">
        <v>8.3800000000000008</v>
      </c>
    </row>
    <row r="164" spans="2:5" ht="15.75" thickBot="1" x14ac:dyDescent="0.3">
      <c r="B164" s="8">
        <v>4573458</v>
      </c>
      <c r="C164" s="8">
        <v>8.02</v>
      </c>
      <c r="D164" s="7"/>
      <c r="E164" s="8">
        <v>8.3800000000000008</v>
      </c>
    </row>
    <row r="165" spans="2:5" ht="15.75" thickBot="1" x14ac:dyDescent="0.3">
      <c r="B165" s="8">
        <v>1222327</v>
      </c>
      <c r="C165" s="8">
        <v>7.77</v>
      </c>
      <c r="D165" s="7"/>
      <c r="E165" s="8">
        <v>8.3800000000000008</v>
      </c>
    </row>
    <row r="166" spans="2:5" ht="15.75" thickBot="1" x14ac:dyDescent="0.3">
      <c r="B166" s="8">
        <v>12986892</v>
      </c>
      <c r="C166" s="8">
        <v>7.64</v>
      </c>
      <c r="D166" s="7"/>
      <c r="E166" s="8">
        <v>8.3800000000000008</v>
      </c>
    </row>
    <row r="167" spans="2:5" ht="15.75" thickBot="1" x14ac:dyDescent="0.3">
      <c r="B167" s="8">
        <v>11902134</v>
      </c>
      <c r="C167" s="8">
        <v>8.7100000000000009</v>
      </c>
      <c r="D167" s="7"/>
      <c r="E167" s="8">
        <v>8.3699999999999992</v>
      </c>
    </row>
    <row r="168" spans="2:5" ht="15.75" thickBot="1" x14ac:dyDescent="0.3">
      <c r="B168" s="8">
        <v>12856007</v>
      </c>
      <c r="C168" s="8">
        <v>6.52</v>
      </c>
      <c r="D168" s="7"/>
      <c r="E168" s="8">
        <v>8.3699999999999992</v>
      </c>
    </row>
    <row r="169" spans="2:5" ht="15.75" thickBot="1" x14ac:dyDescent="0.3">
      <c r="B169" s="8">
        <v>29155</v>
      </c>
      <c r="C169" s="8">
        <v>8.7100000000000009</v>
      </c>
      <c r="D169" s="7"/>
      <c r="E169" s="8">
        <v>8.36</v>
      </c>
    </row>
    <row r="170" spans="2:5" ht="15.75" thickBot="1" x14ac:dyDescent="0.3">
      <c r="B170" s="8">
        <v>6790961</v>
      </c>
      <c r="C170" s="8">
        <v>8.2200000000000006</v>
      </c>
      <c r="D170" s="7"/>
      <c r="E170" s="8">
        <v>8.36</v>
      </c>
    </row>
    <row r="171" spans="2:5" ht="15.75" thickBot="1" x14ac:dyDescent="0.3">
      <c r="B171" s="8">
        <v>6015021</v>
      </c>
      <c r="C171" s="8">
        <v>8.19</v>
      </c>
      <c r="D171" s="7"/>
      <c r="E171" s="8">
        <v>8.36</v>
      </c>
    </row>
    <row r="172" spans="2:5" ht="15.75" thickBot="1" x14ac:dyDescent="0.3">
      <c r="B172" s="8">
        <v>5076880</v>
      </c>
      <c r="C172" s="8">
        <v>8.09</v>
      </c>
      <c r="D172" s="7"/>
      <c r="E172" s="8">
        <v>8.36</v>
      </c>
    </row>
    <row r="173" spans="2:5" ht="15.75" thickBot="1" x14ac:dyDescent="0.3">
      <c r="B173" s="8">
        <v>3593290</v>
      </c>
      <c r="C173" s="8">
        <v>8.0399999999999991</v>
      </c>
      <c r="D173" s="7"/>
      <c r="E173" s="8">
        <v>8.36</v>
      </c>
    </row>
    <row r="174" spans="2:5" ht="15.75" thickBot="1" x14ac:dyDescent="0.3">
      <c r="B174" s="8">
        <v>2410846</v>
      </c>
      <c r="C174" s="8">
        <v>8.84</v>
      </c>
      <c r="D174" s="7"/>
      <c r="E174" s="8">
        <v>8.35</v>
      </c>
    </row>
    <row r="175" spans="2:5" ht="15.75" thickBot="1" x14ac:dyDescent="0.3">
      <c r="B175" s="8">
        <v>8153848</v>
      </c>
      <c r="C175" s="8">
        <v>8.83</v>
      </c>
      <c r="D175" s="7"/>
      <c r="E175" s="8">
        <v>8.35</v>
      </c>
    </row>
    <row r="176" spans="2:5" ht="15.75" thickBot="1" x14ac:dyDescent="0.3">
      <c r="B176" s="8">
        <v>1867881</v>
      </c>
      <c r="C176" s="8">
        <v>8.74</v>
      </c>
      <c r="D176" s="7"/>
      <c r="E176" s="8">
        <v>8.35</v>
      </c>
    </row>
    <row r="177" spans="2:5" ht="15.75" thickBot="1" x14ac:dyDescent="0.3">
      <c r="B177" s="8">
        <v>4638356</v>
      </c>
      <c r="C177" s="8">
        <v>8.2200000000000006</v>
      </c>
      <c r="D177" s="7"/>
      <c r="E177" s="8">
        <v>8.35</v>
      </c>
    </row>
    <row r="178" spans="2:5" ht="15.75" thickBot="1" x14ac:dyDescent="0.3">
      <c r="B178" s="8">
        <v>5768819</v>
      </c>
      <c r="C178" s="8">
        <v>8.08</v>
      </c>
      <c r="D178" s="7"/>
      <c r="E178" s="8">
        <v>8.35</v>
      </c>
    </row>
    <row r="179" spans="2:5" ht="15.75" thickBot="1" x14ac:dyDescent="0.3">
      <c r="B179" s="8">
        <v>10427882</v>
      </c>
      <c r="C179" s="8">
        <v>8.7799999999999994</v>
      </c>
      <c r="D179" s="7"/>
      <c r="E179" s="8">
        <v>8.34</v>
      </c>
    </row>
    <row r="180" spans="2:5" ht="15.75" thickBot="1" x14ac:dyDescent="0.3">
      <c r="B180" s="8">
        <v>2886933</v>
      </c>
      <c r="C180" s="8">
        <v>6.38</v>
      </c>
      <c r="D180" s="7"/>
      <c r="E180" s="8">
        <v>8.34</v>
      </c>
    </row>
    <row r="181" spans="2:5" ht="15.75" thickBot="1" x14ac:dyDescent="0.3">
      <c r="B181" s="8">
        <v>14303090</v>
      </c>
      <c r="C181" s="8">
        <v>6.27</v>
      </c>
      <c r="D181" s="7"/>
      <c r="E181" s="8">
        <v>8.34</v>
      </c>
    </row>
    <row r="182" spans="2:5" ht="15.75" thickBot="1" x14ac:dyDescent="0.3">
      <c r="B182" s="8">
        <v>12265433</v>
      </c>
      <c r="C182" s="8">
        <v>8.7100000000000009</v>
      </c>
      <c r="D182" s="7"/>
      <c r="E182" s="8">
        <v>8.33</v>
      </c>
    </row>
    <row r="183" spans="2:5" ht="15.75" thickBot="1" x14ac:dyDescent="0.3">
      <c r="B183" s="8">
        <v>3985462</v>
      </c>
      <c r="C183" s="8">
        <v>8.61</v>
      </c>
      <c r="D183" s="7"/>
      <c r="E183" s="8">
        <v>8.33</v>
      </c>
    </row>
    <row r="184" spans="2:5" ht="15.75" thickBot="1" x14ac:dyDescent="0.3">
      <c r="B184" s="8">
        <v>4917583</v>
      </c>
      <c r="C184" s="8">
        <v>6.52</v>
      </c>
      <c r="D184" s="7"/>
      <c r="E184" s="8">
        <v>8.33</v>
      </c>
    </row>
    <row r="185" spans="2:5" ht="15.75" thickBot="1" x14ac:dyDescent="0.3">
      <c r="B185" s="8">
        <v>3945704</v>
      </c>
      <c r="C185" s="8">
        <v>8.7899999999999991</v>
      </c>
      <c r="D185" s="7"/>
      <c r="E185" s="8">
        <v>8.32</v>
      </c>
    </row>
    <row r="186" spans="2:5" ht="15.75" thickBot="1" x14ac:dyDescent="0.3">
      <c r="B186" s="8">
        <v>12979965</v>
      </c>
      <c r="C186" s="8">
        <v>8.7799999999999994</v>
      </c>
      <c r="D186" s="7"/>
      <c r="E186" s="8">
        <v>8.32</v>
      </c>
    </row>
    <row r="187" spans="2:5" ht="15.75" thickBot="1" x14ac:dyDescent="0.3">
      <c r="B187" s="8">
        <v>6292261</v>
      </c>
      <c r="C187" s="8">
        <v>7.81</v>
      </c>
      <c r="D187" s="7"/>
      <c r="E187" s="8">
        <v>8.32</v>
      </c>
    </row>
    <row r="188" spans="2:5" ht="15.75" thickBot="1" x14ac:dyDescent="0.3">
      <c r="B188" s="8">
        <v>14196983</v>
      </c>
      <c r="C188" s="8">
        <v>6.53</v>
      </c>
      <c r="D188" s="7"/>
      <c r="E188" s="8">
        <v>8.32</v>
      </c>
    </row>
    <row r="189" spans="2:5" ht="15.75" thickBot="1" x14ac:dyDescent="0.3">
      <c r="B189" s="8">
        <v>9896713</v>
      </c>
      <c r="C189" s="8">
        <v>6.26</v>
      </c>
      <c r="D189" s="7"/>
      <c r="E189" s="8">
        <v>8.32</v>
      </c>
    </row>
    <row r="190" spans="2:5" ht="15.75" thickBot="1" x14ac:dyDescent="0.3">
      <c r="B190" s="8">
        <v>3615760</v>
      </c>
      <c r="C190" s="8">
        <v>8.82</v>
      </c>
      <c r="D190" s="7"/>
      <c r="E190" s="8">
        <v>8.31</v>
      </c>
    </row>
    <row r="191" spans="2:5" ht="15.75" thickBot="1" x14ac:dyDescent="0.3">
      <c r="B191" s="8">
        <v>3867014</v>
      </c>
      <c r="C191" s="8">
        <v>8.81</v>
      </c>
      <c r="D191" s="7"/>
      <c r="E191" s="8">
        <v>8.31</v>
      </c>
    </row>
    <row r="192" spans="2:5" ht="15.75" thickBot="1" x14ac:dyDescent="0.3">
      <c r="B192" s="8">
        <v>12356962</v>
      </c>
      <c r="C192" s="8">
        <v>8.7799999999999994</v>
      </c>
      <c r="D192" s="7"/>
      <c r="E192" s="8">
        <v>8.31</v>
      </c>
    </row>
    <row r="193" spans="2:5" ht="15.75" thickBot="1" x14ac:dyDescent="0.3">
      <c r="B193" s="8">
        <v>6677469</v>
      </c>
      <c r="C193" s="8">
        <v>8.77</v>
      </c>
      <c r="D193" s="7"/>
      <c r="E193" s="8">
        <v>8.31</v>
      </c>
    </row>
    <row r="194" spans="2:5" ht="15.75" thickBot="1" x14ac:dyDescent="0.3">
      <c r="B194" s="8">
        <v>4574921</v>
      </c>
      <c r="C194" s="8">
        <v>8.76</v>
      </c>
      <c r="D194" s="7"/>
      <c r="E194" s="8">
        <v>8.31</v>
      </c>
    </row>
    <row r="195" spans="2:5" ht="15.75" thickBot="1" x14ac:dyDescent="0.3">
      <c r="B195" s="8">
        <v>4065322</v>
      </c>
      <c r="C195" s="8">
        <v>7.68</v>
      </c>
      <c r="D195" s="7"/>
      <c r="E195" s="8">
        <v>8.31</v>
      </c>
    </row>
    <row r="196" spans="2:5" ht="15.75" thickBot="1" x14ac:dyDescent="0.3">
      <c r="B196" s="8">
        <v>12984748</v>
      </c>
      <c r="C196" s="8">
        <v>7.64</v>
      </c>
      <c r="D196" s="7"/>
      <c r="E196" s="8">
        <v>8.31</v>
      </c>
    </row>
    <row r="197" spans="2:5" ht="15.75" thickBot="1" x14ac:dyDescent="0.3">
      <c r="B197" s="8">
        <v>1668313</v>
      </c>
      <c r="C197" s="8">
        <v>6.18</v>
      </c>
      <c r="D197" s="7"/>
      <c r="E197" s="8">
        <v>8.31</v>
      </c>
    </row>
    <row r="198" spans="2:5" ht="15.75" thickBot="1" x14ac:dyDescent="0.3">
      <c r="B198" s="8">
        <v>7713815</v>
      </c>
      <c r="C198" s="8">
        <v>8.8699999999999992</v>
      </c>
      <c r="D198" s="7"/>
      <c r="E198" s="8">
        <v>8.3000000000000007</v>
      </c>
    </row>
    <row r="199" spans="2:5" ht="15.75" thickBot="1" x14ac:dyDescent="0.3">
      <c r="B199" s="8">
        <v>8172380</v>
      </c>
      <c r="C199" s="8">
        <v>8.86</v>
      </c>
      <c r="D199" s="7"/>
      <c r="E199" s="8">
        <v>8.3000000000000007</v>
      </c>
    </row>
    <row r="200" spans="2:5" ht="15.75" thickBot="1" x14ac:dyDescent="0.3">
      <c r="B200" s="8">
        <v>7755144</v>
      </c>
      <c r="C200" s="8">
        <v>8.86</v>
      </c>
      <c r="D200" s="7"/>
      <c r="E200" s="8">
        <v>8.3000000000000007</v>
      </c>
    </row>
    <row r="201" spans="2:5" ht="15.75" thickBot="1" x14ac:dyDescent="0.3">
      <c r="B201" s="8">
        <v>2657905</v>
      </c>
      <c r="C201" s="8">
        <v>8.85</v>
      </c>
      <c r="D201" s="7"/>
      <c r="E201" s="8">
        <v>8.3000000000000007</v>
      </c>
    </row>
    <row r="202" spans="2:5" ht="15.75" thickBot="1" x14ac:dyDescent="0.3">
      <c r="B202" s="8">
        <v>12383204</v>
      </c>
      <c r="C202" s="8">
        <v>8.84</v>
      </c>
      <c r="D202" s="7"/>
      <c r="E202" s="8">
        <v>8.3000000000000007</v>
      </c>
    </row>
    <row r="203" spans="2:5" ht="15.75" thickBot="1" x14ac:dyDescent="0.3">
      <c r="B203" s="8">
        <v>12425501</v>
      </c>
      <c r="C203" s="8">
        <v>8.84</v>
      </c>
      <c r="D203" s="7"/>
      <c r="E203" s="8">
        <v>8.3000000000000007</v>
      </c>
    </row>
    <row r="204" spans="2:5" ht="15.75" thickBot="1" x14ac:dyDescent="0.3">
      <c r="B204" s="8">
        <v>12932001</v>
      </c>
      <c r="C204" s="8">
        <v>8.39</v>
      </c>
      <c r="D204" s="7"/>
      <c r="E204" s="8">
        <v>8.3000000000000007</v>
      </c>
    </row>
    <row r="205" spans="2:5" ht="15.75" thickBot="1" x14ac:dyDescent="0.3">
      <c r="B205" s="8">
        <v>44205</v>
      </c>
      <c r="C205" s="8">
        <v>8.31</v>
      </c>
      <c r="D205" s="7"/>
      <c r="E205" s="8">
        <v>8.3000000000000007</v>
      </c>
    </row>
    <row r="206" spans="2:5" ht="15.75" thickBot="1" x14ac:dyDescent="0.3">
      <c r="B206" s="8">
        <v>1327725</v>
      </c>
      <c r="C206" s="8">
        <v>8.15</v>
      </c>
      <c r="D206" s="7"/>
      <c r="E206" s="8">
        <v>8.3000000000000007</v>
      </c>
    </row>
    <row r="207" spans="2:5" ht="15.75" thickBot="1" x14ac:dyDescent="0.3">
      <c r="B207" s="8">
        <v>2842124</v>
      </c>
      <c r="C207" s="8">
        <v>7.98</v>
      </c>
      <c r="D207" s="7"/>
      <c r="E207" s="8">
        <v>8.3000000000000007</v>
      </c>
    </row>
    <row r="208" spans="2:5" ht="15.75" thickBot="1" x14ac:dyDescent="0.3">
      <c r="B208" s="8">
        <v>2043529</v>
      </c>
      <c r="C208" s="8">
        <v>8.7899999999999991</v>
      </c>
      <c r="D208" s="7"/>
      <c r="E208" s="8">
        <v>8.2899999999999991</v>
      </c>
    </row>
    <row r="209" spans="2:5" ht="15.75" thickBot="1" x14ac:dyDescent="0.3">
      <c r="B209" s="8">
        <v>8340072</v>
      </c>
      <c r="C209" s="8">
        <v>8.7799999999999994</v>
      </c>
      <c r="D209" s="7"/>
      <c r="E209" s="8">
        <v>8.2899999999999991</v>
      </c>
    </row>
    <row r="210" spans="2:5" ht="15.75" thickBot="1" x14ac:dyDescent="0.3">
      <c r="B210" s="8">
        <v>2848330</v>
      </c>
      <c r="C210" s="8">
        <v>8.77</v>
      </c>
      <c r="D210" s="7"/>
      <c r="E210" s="8">
        <v>8.2899999999999991</v>
      </c>
    </row>
    <row r="211" spans="2:5" ht="15.75" thickBot="1" x14ac:dyDescent="0.3">
      <c r="B211" s="8">
        <v>1421610</v>
      </c>
      <c r="C211" s="8">
        <v>8.2200000000000006</v>
      </c>
      <c r="D211" s="7"/>
      <c r="E211" s="8">
        <v>8.2899999999999991</v>
      </c>
    </row>
    <row r="212" spans="2:5" ht="15.75" thickBot="1" x14ac:dyDescent="0.3">
      <c r="B212" s="8">
        <v>12504504</v>
      </c>
      <c r="C212" s="8">
        <v>6.57</v>
      </c>
      <c r="D212" s="7"/>
      <c r="E212" s="8">
        <v>8.2899999999999991</v>
      </c>
    </row>
    <row r="213" spans="2:5" ht="15.75" thickBot="1" x14ac:dyDescent="0.3">
      <c r="B213" s="8">
        <v>14647962</v>
      </c>
      <c r="C213" s="8">
        <v>6.53</v>
      </c>
      <c r="D213" s="7"/>
      <c r="E213" s="8">
        <v>8.2899999999999991</v>
      </c>
    </row>
    <row r="214" spans="2:5" ht="15.75" thickBot="1" x14ac:dyDescent="0.3">
      <c r="B214" s="8">
        <v>14592644</v>
      </c>
      <c r="C214" s="8">
        <v>6.53</v>
      </c>
      <c r="D214" s="7"/>
      <c r="E214" s="8">
        <v>8.2899999999999991</v>
      </c>
    </row>
    <row r="215" spans="2:5" ht="15.75" thickBot="1" x14ac:dyDescent="0.3">
      <c r="B215" s="8">
        <v>14473323</v>
      </c>
      <c r="C215" s="8">
        <v>6.34</v>
      </c>
      <c r="D215" s="7"/>
      <c r="E215" s="8">
        <v>8.2899999999999991</v>
      </c>
    </row>
    <row r="216" spans="2:5" ht="15.75" thickBot="1" x14ac:dyDescent="0.3">
      <c r="B216" s="8">
        <v>8813451</v>
      </c>
      <c r="C216" s="8">
        <v>8.8000000000000007</v>
      </c>
      <c r="D216" s="7"/>
      <c r="E216" s="8">
        <v>8.2799999999999994</v>
      </c>
    </row>
    <row r="217" spans="2:5" ht="15.75" thickBot="1" x14ac:dyDescent="0.3">
      <c r="B217" s="8">
        <v>4750791</v>
      </c>
      <c r="C217" s="8">
        <v>8.7799999999999994</v>
      </c>
      <c r="D217" s="7"/>
      <c r="E217" s="8">
        <v>8.2799999999999994</v>
      </c>
    </row>
    <row r="218" spans="2:5" ht="15.75" thickBot="1" x14ac:dyDescent="0.3">
      <c r="B218" s="8">
        <v>8556025</v>
      </c>
      <c r="C218" s="8">
        <v>8.16</v>
      </c>
      <c r="D218" s="7"/>
      <c r="E218" s="8">
        <v>8.2799999999999994</v>
      </c>
    </row>
    <row r="219" spans="2:5" ht="15.75" thickBot="1" x14ac:dyDescent="0.3">
      <c r="B219" s="8">
        <v>10021398</v>
      </c>
      <c r="C219" s="8">
        <v>6.31</v>
      </c>
      <c r="D219" s="7"/>
      <c r="E219" s="8">
        <v>8.2799999999999994</v>
      </c>
    </row>
    <row r="220" spans="2:5" ht="15.75" thickBot="1" x14ac:dyDescent="0.3">
      <c r="B220" s="8">
        <v>8065282</v>
      </c>
      <c r="C220" s="8">
        <v>8.86</v>
      </c>
      <c r="D220" s="7"/>
      <c r="E220" s="8">
        <v>8.27</v>
      </c>
    </row>
    <row r="221" spans="2:5" ht="15.75" thickBot="1" x14ac:dyDescent="0.3">
      <c r="B221" s="8">
        <v>13589343</v>
      </c>
      <c r="C221" s="8">
        <v>8.84</v>
      </c>
      <c r="D221" s="7"/>
      <c r="E221" s="8">
        <v>8.26</v>
      </c>
    </row>
    <row r="222" spans="2:5" ht="15.75" thickBot="1" x14ac:dyDescent="0.3">
      <c r="B222" s="8">
        <v>10083878</v>
      </c>
      <c r="C222" s="8">
        <v>8.7899999999999991</v>
      </c>
      <c r="D222" s="7"/>
      <c r="E222" s="8">
        <v>8.26</v>
      </c>
    </row>
    <row r="223" spans="2:5" ht="15.75" thickBot="1" x14ac:dyDescent="0.3">
      <c r="B223" s="8">
        <v>7694365</v>
      </c>
      <c r="C223" s="8">
        <v>8.27</v>
      </c>
      <c r="D223" s="7"/>
      <c r="E223" s="8">
        <v>8.26</v>
      </c>
    </row>
    <row r="224" spans="2:5" ht="15.75" thickBot="1" x14ac:dyDescent="0.3">
      <c r="B224" s="8">
        <v>625012</v>
      </c>
      <c r="C224" s="8">
        <v>8.2100000000000009</v>
      </c>
      <c r="D224" s="7"/>
      <c r="E224" s="8">
        <v>8.26</v>
      </c>
    </row>
    <row r="225" spans="2:5" ht="15.75" thickBot="1" x14ac:dyDescent="0.3">
      <c r="B225" s="8">
        <v>8469464</v>
      </c>
      <c r="C225" s="8">
        <v>8.07</v>
      </c>
      <c r="D225" s="7"/>
      <c r="E225" s="8">
        <v>8.26</v>
      </c>
    </row>
    <row r="226" spans="2:5" ht="15.75" thickBot="1" x14ac:dyDescent="0.3">
      <c r="B226" s="8">
        <v>4538423</v>
      </c>
      <c r="C226" s="8">
        <v>6.27</v>
      </c>
      <c r="D226" s="7"/>
      <c r="E226" s="8">
        <v>8.26</v>
      </c>
    </row>
    <row r="227" spans="2:5" ht="15.75" thickBot="1" x14ac:dyDescent="0.3">
      <c r="B227" s="8">
        <v>4549374</v>
      </c>
      <c r="C227" s="8">
        <v>8.84</v>
      </c>
      <c r="D227" s="7"/>
      <c r="E227" s="8">
        <v>8.25</v>
      </c>
    </row>
    <row r="228" spans="2:5" ht="15.75" thickBot="1" x14ac:dyDescent="0.3">
      <c r="B228" s="8">
        <v>12303347</v>
      </c>
      <c r="C228" s="8">
        <v>8.82</v>
      </c>
      <c r="D228" s="7"/>
      <c r="E228" s="8">
        <v>8.25</v>
      </c>
    </row>
    <row r="229" spans="2:5" ht="15.75" thickBot="1" x14ac:dyDescent="0.3">
      <c r="B229" s="8">
        <v>9833460</v>
      </c>
      <c r="C229" s="8">
        <v>8.2799999999999994</v>
      </c>
      <c r="D229" s="7"/>
      <c r="E229" s="8">
        <v>8.25</v>
      </c>
    </row>
    <row r="230" spans="2:5" ht="15.75" thickBot="1" x14ac:dyDescent="0.3">
      <c r="B230" s="8">
        <v>311240</v>
      </c>
      <c r="C230" s="8">
        <v>8.27</v>
      </c>
      <c r="D230" s="7"/>
      <c r="E230" s="8">
        <v>8.25</v>
      </c>
    </row>
    <row r="231" spans="2:5" ht="15.75" thickBot="1" x14ac:dyDescent="0.3">
      <c r="B231" s="8">
        <v>14461498</v>
      </c>
      <c r="C231" s="8">
        <v>8.2200000000000006</v>
      </c>
      <c r="D231" s="7"/>
      <c r="E231" s="8">
        <v>8.25</v>
      </c>
    </row>
    <row r="232" spans="2:5" ht="15.75" thickBot="1" x14ac:dyDescent="0.3">
      <c r="B232" s="8">
        <v>13550969</v>
      </c>
      <c r="C232" s="8">
        <v>8.19</v>
      </c>
      <c r="D232" s="7"/>
      <c r="E232" s="8">
        <v>8.25</v>
      </c>
    </row>
    <row r="233" spans="2:5" ht="15.75" thickBot="1" x14ac:dyDescent="0.3">
      <c r="B233" s="8">
        <v>10034592</v>
      </c>
      <c r="C233" s="8">
        <v>8.16</v>
      </c>
      <c r="D233" s="7"/>
      <c r="E233" s="8">
        <v>8.25</v>
      </c>
    </row>
    <row r="234" spans="2:5" ht="15.75" thickBot="1" x14ac:dyDescent="0.3">
      <c r="B234" s="8">
        <v>6780300</v>
      </c>
      <c r="C234" s="8">
        <v>7.93</v>
      </c>
      <c r="D234" s="7"/>
      <c r="E234" s="8">
        <v>8.25</v>
      </c>
    </row>
    <row r="235" spans="2:5" ht="15.75" thickBot="1" x14ac:dyDescent="0.3">
      <c r="B235" s="8">
        <v>1803138</v>
      </c>
      <c r="C235" s="8">
        <v>7.71</v>
      </c>
      <c r="D235" s="7"/>
      <c r="E235" s="8">
        <v>8.25</v>
      </c>
    </row>
    <row r="236" spans="2:5" ht="15.75" thickBot="1" x14ac:dyDescent="0.3">
      <c r="B236" s="8">
        <v>12492474</v>
      </c>
      <c r="C236" s="8">
        <v>6.47</v>
      </c>
      <c r="D236" s="7"/>
      <c r="E236" s="8">
        <v>8.25</v>
      </c>
    </row>
    <row r="237" spans="2:5" ht="15.75" thickBot="1" x14ac:dyDescent="0.3">
      <c r="B237" s="8">
        <v>3974503</v>
      </c>
      <c r="C237" s="8">
        <v>6.27</v>
      </c>
      <c r="D237" s="7"/>
      <c r="E237" s="8">
        <v>8.25</v>
      </c>
    </row>
    <row r="238" spans="2:5" ht="15.75" thickBot="1" x14ac:dyDescent="0.3">
      <c r="B238" s="8">
        <v>951480</v>
      </c>
      <c r="C238" s="8">
        <v>8.2200000000000006</v>
      </c>
      <c r="D238" s="7"/>
      <c r="E238" s="8">
        <v>8.24</v>
      </c>
    </row>
    <row r="239" spans="2:5" ht="15.75" thickBot="1" x14ac:dyDescent="0.3">
      <c r="B239" s="8">
        <v>10070404</v>
      </c>
      <c r="C239" s="8">
        <v>8.8699999999999992</v>
      </c>
      <c r="D239" s="7"/>
      <c r="E239" s="8">
        <v>8.23</v>
      </c>
    </row>
    <row r="240" spans="2:5" ht="15.75" thickBot="1" x14ac:dyDescent="0.3">
      <c r="B240" s="8">
        <v>9992532</v>
      </c>
      <c r="C240" s="8">
        <v>7.89</v>
      </c>
      <c r="D240" s="7"/>
      <c r="E240" s="8">
        <v>8.23</v>
      </c>
    </row>
    <row r="241" spans="2:5" ht="15.75" thickBot="1" x14ac:dyDescent="0.3">
      <c r="B241" s="8">
        <v>12020004</v>
      </c>
      <c r="C241" s="8">
        <v>7.99</v>
      </c>
      <c r="D241" s="7"/>
      <c r="E241" s="8">
        <v>8.2100000000000009</v>
      </c>
    </row>
    <row r="242" spans="2:5" ht="15.75" thickBot="1" x14ac:dyDescent="0.3">
      <c r="B242" s="8">
        <v>2776143</v>
      </c>
      <c r="C242" s="8">
        <v>8.2200000000000006</v>
      </c>
      <c r="D242" s="7"/>
      <c r="E242" s="8">
        <v>8.1999999999999993</v>
      </c>
    </row>
    <row r="243" spans="2:5" ht="15.75" thickBot="1" x14ac:dyDescent="0.3">
      <c r="B243" s="8">
        <v>77681</v>
      </c>
      <c r="C243" s="8">
        <v>8.07</v>
      </c>
      <c r="D243" s="7"/>
      <c r="E243" s="8">
        <v>8.1999999999999993</v>
      </c>
    </row>
    <row r="244" spans="2:5" ht="15.75" thickBot="1" x14ac:dyDescent="0.3">
      <c r="B244" s="8">
        <v>10945558</v>
      </c>
      <c r="C244" s="8">
        <v>7.63</v>
      </c>
      <c r="D244" s="7"/>
      <c r="E244" s="8">
        <v>8.1999999999999993</v>
      </c>
    </row>
    <row r="245" spans="2:5" ht="15.75" thickBot="1" x14ac:dyDescent="0.3">
      <c r="B245" s="8">
        <v>14650655</v>
      </c>
      <c r="C245" s="8">
        <v>6.34</v>
      </c>
      <c r="D245" s="7"/>
      <c r="E245" s="8">
        <v>8.1999999999999993</v>
      </c>
    </row>
    <row r="246" spans="2:5" ht="15.75" thickBot="1" x14ac:dyDescent="0.3">
      <c r="B246" s="8">
        <v>5885130</v>
      </c>
      <c r="C246" s="8">
        <v>8.27</v>
      </c>
      <c r="D246" s="7"/>
      <c r="E246" s="8">
        <v>8.19</v>
      </c>
    </row>
    <row r="247" spans="2:5" ht="15.75" thickBot="1" x14ac:dyDescent="0.3">
      <c r="B247" s="8">
        <v>7321217</v>
      </c>
      <c r="C247" s="8">
        <v>8.19</v>
      </c>
      <c r="D247" s="7"/>
      <c r="E247" s="8">
        <v>8.19</v>
      </c>
    </row>
    <row r="248" spans="2:5" ht="15.75" thickBot="1" x14ac:dyDescent="0.3">
      <c r="B248" s="8">
        <v>1373520</v>
      </c>
      <c r="C248" s="8">
        <v>8.17</v>
      </c>
      <c r="D248" s="7"/>
      <c r="E248" s="8">
        <v>8.19</v>
      </c>
    </row>
    <row r="249" spans="2:5" ht="15.75" thickBot="1" x14ac:dyDescent="0.3">
      <c r="B249" s="8">
        <v>2376518</v>
      </c>
      <c r="C249" s="8">
        <v>8.17</v>
      </c>
      <c r="D249" s="7"/>
      <c r="E249" s="8">
        <v>8.19</v>
      </c>
    </row>
    <row r="250" spans="2:5" ht="15.75" thickBot="1" x14ac:dyDescent="0.3">
      <c r="B250" s="8">
        <v>2301709</v>
      </c>
      <c r="C250" s="8">
        <v>8.15</v>
      </c>
      <c r="D250" s="7"/>
      <c r="E250" s="8">
        <v>8.19</v>
      </c>
    </row>
    <row r="251" spans="2:5" ht="15.75" thickBot="1" x14ac:dyDescent="0.3">
      <c r="B251" s="8">
        <v>6337106</v>
      </c>
      <c r="C251" s="8">
        <v>8.14</v>
      </c>
      <c r="D251" s="7"/>
      <c r="E251" s="8">
        <v>8.19</v>
      </c>
    </row>
    <row r="252" spans="2:5" ht="15.75" thickBot="1" x14ac:dyDescent="0.3">
      <c r="B252" s="8">
        <v>891953</v>
      </c>
      <c r="C252" s="8">
        <v>8.07</v>
      </c>
      <c r="D252" s="7"/>
      <c r="E252" s="8">
        <v>8.19</v>
      </c>
    </row>
    <row r="253" spans="2:5" ht="15.75" thickBot="1" x14ac:dyDescent="0.3">
      <c r="B253" s="8">
        <v>14849141</v>
      </c>
      <c r="C253" s="8">
        <v>6.37</v>
      </c>
      <c r="D253" s="7"/>
      <c r="E253" s="8">
        <v>8.19</v>
      </c>
    </row>
    <row r="254" spans="2:5" ht="15.75" thickBot="1" x14ac:dyDescent="0.3">
      <c r="B254" s="8">
        <v>9855</v>
      </c>
      <c r="C254" s="8">
        <v>8.07</v>
      </c>
      <c r="D254" s="7"/>
      <c r="E254" s="8">
        <v>8.18</v>
      </c>
    </row>
    <row r="255" spans="2:5" ht="15.75" thickBot="1" x14ac:dyDescent="0.3">
      <c r="B255" s="8">
        <v>8563141</v>
      </c>
      <c r="C255" s="8">
        <v>7.98</v>
      </c>
      <c r="D255" s="7"/>
      <c r="E255" s="8">
        <v>8.18</v>
      </c>
    </row>
    <row r="256" spans="2:5" ht="15.75" thickBot="1" x14ac:dyDescent="0.3">
      <c r="B256" s="8">
        <v>705919</v>
      </c>
      <c r="C256" s="8">
        <v>8.83</v>
      </c>
      <c r="D256" s="7"/>
      <c r="E256" s="8">
        <v>8.17</v>
      </c>
    </row>
    <row r="257" spans="2:5" ht="15.75" thickBot="1" x14ac:dyDescent="0.3">
      <c r="B257" s="8">
        <v>4900659</v>
      </c>
      <c r="C257" s="8">
        <v>8.2799999999999994</v>
      </c>
      <c r="D257" s="7"/>
      <c r="E257" s="8">
        <v>8.17</v>
      </c>
    </row>
    <row r="258" spans="2:5" ht="15.75" thickBot="1" x14ac:dyDescent="0.3">
      <c r="B258" s="8">
        <v>12022134</v>
      </c>
      <c r="C258" s="8">
        <v>8.0399999999999991</v>
      </c>
      <c r="D258" s="7"/>
      <c r="E258" s="8">
        <v>8.17</v>
      </c>
    </row>
    <row r="259" spans="2:5" ht="15.75" thickBot="1" x14ac:dyDescent="0.3">
      <c r="B259" s="8">
        <v>1340649</v>
      </c>
      <c r="C259" s="8">
        <v>7.97</v>
      </c>
      <c r="D259" s="7"/>
      <c r="E259" s="8">
        <v>8.17</v>
      </c>
    </row>
    <row r="260" spans="2:5" ht="15.75" thickBot="1" x14ac:dyDescent="0.3">
      <c r="B260" s="8">
        <v>8575476</v>
      </c>
      <c r="C260" s="8">
        <v>7.8</v>
      </c>
      <c r="D260" s="7"/>
      <c r="E260" s="8">
        <v>8.17</v>
      </c>
    </row>
    <row r="261" spans="2:5" ht="15.75" thickBot="1" x14ac:dyDescent="0.3">
      <c r="B261" s="8">
        <v>14873100</v>
      </c>
      <c r="C261" s="8">
        <v>6.36</v>
      </c>
      <c r="D261" s="7"/>
      <c r="E261" s="8">
        <v>8.17</v>
      </c>
    </row>
    <row r="262" spans="2:5" ht="15.75" thickBot="1" x14ac:dyDescent="0.3">
      <c r="B262" s="8">
        <v>8649257</v>
      </c>
      <c r="C262" s="8">
        <v>8.84</v>
      </c>
      <c r="D262" s="7"/>
      <c r="E262" s="8">
        <v>8.16</v>
      </c>
    </row>
    <row r="263" spans="2:5" ht="15.75" thickBot="1" x14ac:dyDescent="0.3">
      <c r="B263" s="8">
        <v>7965521</v>
      </c>
      <c r="C263" s="8">
        <v>8.7200000000000006</v>
      </c>
      <c r="D263" s="7"/>
      <c r="E263" s="8">
        <v>8.16</v>
      </c>
    </row>
    <row r="264" spans="2:5" ht="15.75" thickBot="1" x14ac:dyDescent="0.3">
      <c r="B264" s="8">
        <v>639101</v>
      </c>
      <c r="C264" s="8">
        <v>8.02</v>
      </c>
      <c r="D264" s="7"/>
      <c r="E264" s="8">
        <v>8.16</v>
      </c>
    </row>
    <row r="265" spans="2:5" ht="15.75" thickBot="1" x14ac:dyDescent="0.3">
      <c r="B265" s="8">
        <v>8193344</v>
      </c>
      <c r="C265" s="8">
        <v>8.83</v>
      </c>
      <c r="D265" s="7"/>
      <c r="E265" s="8">
        <v>8.15</v>
      </c>
    </row>
    <row r="266" spans="2:5" ht="15.75" thickBot="1" x14ac:dyDescent="0.3">
      <c r="B266" s="8">
        <v>10266928</v>
      </c>
      <c r="C266" s="8">
        <v>8.83</v>
      </c>
      <c r="D266" s="7"/>
      <c r="E266" s="8">
        <v>8.15</v>
      </c>
    </row>
    <row r="267" spans="2:5" ht="15.75" thickBot="1" x14ac:dyDescent="0.3">
      <c r="B267" s="8">
        <v>8822499</v>
      </c>
      <c r="C267" s="8">
        <v>8.17</v>
      </c>
      <c r="D267" s="7"/>
      <c r="E267" s="8">
        <v>8.15</v>
      </c>
    </row>
    <row r="268" spans="2:5" ht="15.75" thickBot="1" x14ac:dyDescent="0.3">
      <c r="B268" s="8">
        <v>1472520</v>
      </c>
      <c r="C268" s="8">
        <v>7.61</v>
      </c>
      <c r="D268" s="7"/>
      <c r="E268" s="8">
        <v>8.15</v>
      </c>
    </row>
    <row r="269" spans="2:5" ht="15.75" thickBot="1" x14ac:dyDescent="0.3">
      <c r="B269" s="8">
        <v>6121709</v>
      </c>
      <c r="C269" s="8">
        <v>7.6</v>
      </c>
      <c r="D269" s="7"/>
      <c r="E269" s="8">
        <v>8.15</v>
      </c>
    </row>
    <row r="270" spans="2:5" ht="15.75" thickBot="1" x14ac:dyDescent="0.3">
      <c r="B270" s="8">
        <v>7741566</v>
      </c>
      <c r="C270" s="8">
        <v>7.59</v>
      </c>
      <c r="D270" s="7"/>
      <c r="E270" s="8">
        <v>8.15</v>
      </c>
    </row>
    <row r="271" spans="2:5" ht="15.75" thickBot="1" x14ac:dyDescent="0.3">
      <c r="B271" s="8">
        <v>1724900</v>
      </c>
      <c r="C271" s="8">
        <v>6.76</v>
      </c>
      <c r="D271" s="7"/>
      <c r="E271" s="8">
        <v>8.15</v>
      </c>
    </row>
    <row r="272" spans="2:5" ht="15.75" thickBot="1" x14ac:dyDescent="0.3">
      <c r="B272" s="8">
        <v>11041684</v>
      </c>
      <c r="C272" s="8">
        <v>8.83</v>
      </c>
      <c r="D272" s="7"/>
      <c r="E272" s="8">
        <v>8.14</v>
      </c>
    </row>
    <row r="273" spans="2:5" ht="15.75" thickBot="1" x14ac:dyDescent="0.3">
      <c r="B273" s="8">
        <v>8310807</v>
      </c>
      <c r="C273" s="8">
        <v>8.82</v>
      </c>
      <c r="D273" s="7"/>
      <c r="E273" s="8">
        <v>8.14</v>
      </c>
    </row>
    <row r="274" spans="2:5" ht="15.75" thickBot="1" x14ac:dyDescent="0.3">
      <c r="B274" s="8">
        <v>585148</v>
      </c>
      <c r="C274" s="8">
        <v>8.27</v>
      </c>
      <c r="D274" s="7"/>
      <c r="E274" s="8">
        <v>8.14</v>
      </c>
    </row>
    <row r="275" spans="2:5" ht="15.75" thickBot="1" x14ac:dyDescent="0.3">
      <c r="B275" s="8">
        <v>3873776</v>
      </c>
      <c r="C275" s="8">
        <v>8.2200000000000006</v>
      </c>
      <c r="D275" s="7"/>
      <c r="E275" s="8">
        <v>8.14</v>
      </c>
    </row>
    <row r="276" spans="2:5" ht="15.75" thickBot="1" x14ac:dyDescent="0.3">
      <c r="B276" s="8">
        <v>13733887</v>
      </c>
      <c r="C276" s="8">
        <v>7.81</v>
      </c>
      <c r="D276" s="7"/>
      <c r="E276" s="8">
        <v>8.14</v>
      </c>
    </row>
    <row r="277" spans="2:5" ht="15.75" thickBot="1" x14ac:dyDescent="0.3">
      <c r="B277" s="8">
        <v>3303860</v>
      </c>
      <c r="C277" s="8">
        <v>6.54</v>
      </c>
      <c r="D277" s="7"/>
      <c r="E277" s="8">
        <v>8.14</v>
      </c>
    </row>
    <row r="278" spans="2:5" ht="15.75" thickBot="1" x14ac:dyDescent="0.3">
      <c r="B278" s="8">
        <v>4614037</v>
      </c>
      <c r="C278" s="8">
        <v>8.69</v>
      </c>
      <c r="D278" s="7"/>
      <c r="E278" s="8">
        <v>8.1300000000000008</v>
      </c>
    </row>
    <row r="279" spans="2:5" ht="15.75" thickBot="1" x14ac:dyDescent="0.3">
      <c r="B279" s="8">
        <v>2529318</v>
      </c>
      <c r="C279" s="8">
        <v>6.5</v>
      </c>
      <c r="D279" s="7"/>
      <c r="E279" s="8">
        <v>8.1300000000000008</v>
      </c>
    </row>
    <row r="280" spans="2:5" ht="15.75" thickBot="1" x14ac:dyDescent="0.3">
      <c r="B280" s="8">
        <v>9791506</v>
      </c>
      <c r="C280" s="8">
        <v>7.98</v>
      </c>
      <c r="D280" s="7"/>
      <c r="E280" s="8">
        <v>8.1199999999999992</v>
      </c>
    </row>
    <row r="281" spans="2:5" ht="15.75" thickBot="1" x14ac:dyDescent="0.3">
      <c r="B281" s="8">
        <v>13762650</v>
      </c>
      <c r="C281" s="8">
        <v>7.64</v>
      </c>
      <c r="D281" s="7"/>
      <c r="E281" s="8">
        <v>8.1199999999999992</v>
      </c>
    </row>
    <row r="282" spans="2:5" ht="15.75" thickBot="1" x14ac:dyDescent="0.3">
      <c r="B282" s="8">
        <v>4767023</v>
      </c>
      <c r="C282" s="8">
        <v>7.58</v>
      </c>
      <c r="D282" s="7"/>
      <c r="E282" s="8">
        <v>8.1199999999999992</v>
      </c>
    </row>
    <row r="283" spans="2:5" ht="15.75" thickBot="1" x14ac:dyDescent="0.3">
      <c r="B283" s="8">
        <v>12284774</v>
      </c>
      <c r="C283" s="8">
        <v>7.64</v>
      </c>
      <c r="D283" s="7"/>
      <c r="E283" s="8">
        <v>8.11</v>
      </c>
    </row>
    <row r="284" spans="2:5" ht="15.75" thickBot="1" x14ac:dyDescent="0.3">
      <c r="B284" s="8">
        <v>1119740</v>
      </c>
      <c r="C284" s="8">
        <v>6.77</v>
      </c>
      <c r="D284" s="7"/>
      <c r="E284" s="8">
        <v>8.11</v>
      </c>
    </row>
    <row r="285" spans="2:5" ht="15.75" thickBot="1" x14ac:dyDescent="0.3">
      <c r="B285" s="8">
        <v>8814215</v>
      </c>
      <c r="C285" s="8">
        <v>8.8699999999999992</v>
      </c>
      <c r="D285" s="7"/>
      <c r="E285" s="8">
        <v>8.1</v>
      </c>
    </row>
    <row r="286" spans="2:5" ht="15.75" thickBot="1" x14ac:dyDescent="0.3">
      <c r="B286" s="8">
        <v>798957</v>
      </c>
      <c r="C286" s="8">
        <v>8.84</v>
      </c>
      <c r="D286" s="7"/>
      <c r="E286" s="8">
        <v>8.1</v>
      </c>
    </row>
    <row r="287" spans="2:5" ht="15.75" thickBot="1" x14ac:dyDescent="0.3">
      <c r="B287" s="8">
        <v>8846202</v>
      </c>
      <c r="C287" s="8">
        <v>8.6</v>
      </c>
      <c r="D287" s="7"/>
      <c r="E287" s="8">
        <v>8.1</v>
      </c>
    </row>
    <row r="288" spans="2:5" ht="15.75" thickBot="1" x14ac:dyDescent="0.3">
      <c r="B288" s="8">
        <v>3182473</v>
      </c>
      <c r="C288" s="8">
        <v>8.25</v>
      </c>
      <c r="D288" s="7"/>
      <c r="E288" s="8">
        <v>8.1</v>
      </c>
    </row>
    <row r="289" spans="2:5" ht="15.75" thickBot="1" x14ac:dyDescent="0.3">
      <c r="B289" s="8">
        <v>12343588</v>
      </c>
      <c r="C289" s="8">
        <v>8.07</v>
      </c>
      <c r="D289" s="7"/>
      <c r="E289" s="8">
        <v>8.1</v>
      </c>
    </row>
    <row r="290" spans="2:5" ht="15.75" thickBot="1" x14ac:dyDescent="0.3">
      <c r="B290" s="8">
        <v>13443949</v>
      </c>
      <c r="C290" s="8">
        <v>6.3</v>
      </c>
      <c r="D290" s="7"/>
      <c r="E290" s="8">
        <v>8.1</v>
      </c>
    </row>
    <row r="291" spans="2:5" ht="15.75" thickBot="1" x14ac:dyDescent="0.3">
      <c r="B291" s="8">
        <v>1936861</v>
      </c>
      <c r="C291" s="8">
        <v>6.24</v>
      </c>
      <c r="D291" s="7"/>
      <c r="E291" s="8">
        <v>8.1</v>
      </c>
    </row>
    <row r="292" spans="2:5" ht="15.75" thickBot="1" x14ac:dyDescent="0.3">
      <c r="B292" s="8">
        <v>8584276</v>
      </c>
      <c r="C292" s="8">
        <v>8.83</v>
      </c>
      <c r="D292" s="7"/>
      <c r="E292" s="8">
        <v>8.09</v>
      </c>
    </row>
    <row r="293" spans="2:5" ht="15.75" thickBot="1" x14ac:dyDescent="0.3">
      <c r="B293" s="8">
        <v>197972</v>
      </c>
      <c r="C293" s="8">
        <v>8.17</v>
      </c>
      <c r="D293" s="7"/>
      <c r="E293" s="8">
        <v>8.09</v>
      </c>
    </row>
    <row r="294" spans="2:5" ht="15.75" thickBot="1" x14ac:dyDescent="0.3">
      <c r="B294" s="8">
        <v>11968079</v>
      </c>
      <c r="C294" s="8">
        <v>7.64</v>
      </c>
      <c r="D294" s="7"/>
      <c r="E294" s="8">
        <v>8.09</v>
      </c>
    </row>
    <row r="295" spans="2:5" ht="15.75" thickBot="1" x14ac:dyDescent="0.3">
      <c r="B295" s="8">
        <v>1529321</v>
      </c>
      <c r="C295" s="8">
        <v>7.55</v>
      </c>
      <c r="D295" s="7"/>
      <c r="E295" s="8">
        <v>8.09</v>
      </c>
    </row>
    <row r="296" spans="2:5" ht="15.75" thickBot="1" x14ac:dyDescent="0.3">
      <c r="B296" s="8">
        <v>2658094</v>
      </c>
      <c r="C296" s="8">
        <v>8.82</v>
      </c>
      <c r="D296" s="7"/>
      <c r="E296" s="8">
        <v>8.08</v>
      </c>
    </row>
    <row r="297" spans="2:5" ht="15.75" thickBot="1" x14ac:dyDescent="0.3">
      <c r="B297" s="8">
        <v>3870046</v>
      </c>
      <c r="C297" s="8">
        <v>8.68</v>
      </c>
      <c r="D297" s="7"/>
      <c r="E297" s="8">
        <v>8.08</v>
      </c>
    </row>
    <row r="298" spans="2:5" ht="15.75" thickBot="1" x14ac:dyDescent="0.3">
      <c r="B298" s="8">
        <v>12899026</v>
      </c>
      <c r="C298" s="8">
        <v>8.64</v>
      </c>
      <c r="D298" s="7"/>
      <c r="E298" s="8">
        <v>8.08</v>
      </c>
    </row>
    <row r="299" spans="2:5" ht="15.75" thickBot="1" x14ac:dyDescent="0.3">
      <c r="B299" s="8">
        <v>9921925</v>
      </c>
      <c r="C299" s="8">
        <v>7.64</v>
      </c>
      <c r="D299" s="7"/>
      <c r="E299" s="8">
        <v>8.08</v>
      </c>
    </row>
    <row r="300" spans="2:5" ht="15.75" thickBot="1" x14ac:dyDescent="0.3">
      <c r="B300" s="8">
        <v>12618291</v>
      </c>
      <c r="C300" s="8">
        <v>6.27</v>
      </c>
      <c r="D300" s="7"/>
      <c r="E300" s="8">
        <v>8.08</v>
      </c>
    </row>
    <row r="301" spans="2:5" ht="15.75" thickBot="1" x14ac:dyDescent="0.3">
      <c r="B301" s="8">
        <v>8595650</v>
      </c>
      <c r="C301" s="8">
        <v>8.8699999999999992</v>
      </c>
      <c r="D301" s="7"/>
      <c r="E301" s="8">
        <v>8.07</v>
      </c>
    </row>
    <row r="302" spans="2:5" ht="15.75" thickBot="1" x14ac:dyDescent="0.3">
      <c r="B302" s="8">
        <v>3602379</v>
      </c>
      <c r="C302" s="8">
        <v>8.76</v>
      </c>
      <c r="D302" s="7"/>
      <c r="E302" s="8">
        <v>8.07</v>
      </c>
    </row>
    <row r="303" spans="2:5" ht="15.75" thickBot="1" x14ac:dyDescent="0.3">
      <c r="B303" s="8">
        <v>11842312</v>
      </c>
      <c r="C303" s="8">
        <v>8.68</v>
      </c>
      <c r="D303" s="7"/>
      <c r="E303" s="8">
        <v>8.07</v>
      </c>
    </row>
    <row r="304" spans="2:5" ht="15.75" thickBot="1" x14ac:dyDescent="0.3">
      <c r="B304" s="8">
        <v>442735</v>
      </c>
      <c r="C304" s="8">
        <v>8.24</v>
      </c>
      <c r="D304" s="7"/>
      <c r="E304" s="8">
        <v>8.07</v>
      </c>
    </row>
    <row r="305" spans="2:5" ht="15.75" thickBot="1" x14ac:dyDescent="0.3">
      <c r="B305" s="8">
        <v>2843596</v>
      </c>
      <c r="C305" s="8">
        <v>8.14</v>
      </c>
      <c r="D305" s="7"/>
      <c r="E305" s="8">
        <v>8.07</v>
      </c>
    </row>
    <row r="306" spans="2:5" ht="15.75" thickBot="1" x14ac:dyDescent="0.3">
      <c r="B306" s="8">
        <v>13652639</v>
      </c>
      <c r="C306" s="8">
        <v>8.06</v>
      </c>
      <c r="D306" s="7"/>
      <c r="E306" s="8">
        <v>8.07</v>
      </c>
    </row>
    <row r="307" spans="2:5" ht="15.75" thickBot="1" x14ac:dyDescent="0.3">
      <c r="B307" s="8">
        <v>11987762</v>
      </c>
      <c r="C307" s="8">
        <v>7.74</v>
      </c>
      <c r="D307" s="7"/>
      <c r="E307" s="8">
        <v>8.06</v>
      </c>
    </row>
    <row r="308" spans="2:5" ht="15.75" thickBot="1" x14ac:dyDescent="0.3">
      <c r="B308" s="8">
        <v>12428994</v>
      </c>
      <c r="C308" s="8">
        <v>7.64</v>
      </c>
      <c r="D308" s="7"/>
      <c r="E308" s="8">
        <v>8.06</v>
      </c>
    </row>
    <row r="309" spans="2:5" ht="15.75" thickBot="1" x14ac:dyDescent="0.3">
      <c r="B309" s="8">
        <v>14340601</v>
      </c>
      <c r="C309" s="8">
        <v>7.62</v>
      </c>
      <c r="D309" s="7"/>
      <c r="E309" s="8">
        <v>8.06</v>
      </c>
    </row>
    <row r="310" spans="2:5" ht="15.75" thickBot="1" x14ac:dyDescent="0.3">
      <c r="B310" s="8">
        <v>1321422</v>
      </c>
      <c r="C310" s="8">
        <v>7.61</v>
      </c>
      <c r="D310" s="7"/>
      <c r="E310" s="8">
        <v>8.06</v>
      </c>
    </row>
    <row r="311" spans="2:5" ht="15.75" thickBot="1" x14ac:dyDescent="0.3">
      <c r="B311" s="8">
        <v>14898198</v>
      </c>
      <c r="C311" s="8">
        <v>6.31</v>
      </c>
      <c r="D311" s="7"/>
      <c r="E311" s="8">
        <v>8.06</v>
      </c>
    </row>
    <row r="312" spans="2:5" ht="15.75" thickBot="1" x14ac:dyDescent="0.3">
      <c r="B312" s="8">
        <v>3888360</v>
      </c>
      <c r="C312" s="8">
        <v>8.73</v>
      </c>
      <c r="D312" s="7"/>
      <c r="E312" s="8">
        <v>8.0500000000000007</v>
      </c>
    </row>
    <row r="313" spans="2:5" ht="15.75" thickBot="1" x14ac:dyDescent="0.3">
      <c r="B313" s="8">
        <v>13393418</v>
      </c>
      <c r="C313" s="8">
        <v>8.69</v>
      </c>
      <c r="D313" s="7"/>
      <c r="E313" s="8">
        <v>8.0500000000000007</v>
      </c>
    </row>
    <row r="314" spans="2:5" ht="15.75" thickBot="1" x14ac:dyDescent="0.3">
      <c r="B314" s="8">
        <v>2547075</v>
      </c>
      <c r="C314" s="8">
        <v>8.65</v>
      </c>
      <c r="D314" s="7"/>
      <c r="E314" s="8">
        <v>8.0500000000000007</v>
      </c>
    </row>
    <row r="315" spans="2:5" ht="15.75" thickBot="1" x14ac:dyDescent="0.3">
      <c r="B315" s="8">
        <v>693353</v>
      </c>
      <c r="C315" s="8">
        <v>8.59</v>
      </c>
      <c r="D315" s="7"/>
      <c r="E315" s="8">
        <v>8.0500000000000007</v>
      </c>
    </row>
    <row r="316" spans="2:5" ht="15.75" thickBot="1" x14ac:dyDescent="0.3">
      <c r="B316" s="8">
        <v>7853079</v>
      </c>
      <c r="C316" s="8">
        <v>8.58</v>
      </c>
      <c r="D316" s="7"/>
      <c r="E316" s="8">
        <v>8.0500000000000007</v>
      </c>
    </row>
    <row r="317" spans="2:5" ht="15.75" thickBot="1" x14ac:dyDescent="0.3">
      <c r="B317" s="8">
        <v>8274008</v>
      </c>
      <c r="C317" s="8">
        <v>8.5399999999999991</v>
      </c>
      <c r="D317" s="7"/>
      <c r="E317" s="8">
        <v>8.0500000000000007</v>
      </c>
    </row>
    <row r="318" spans="2:5" ht="15.75" thickBot="1" x14ac:dyDescent="0.3">
      <c r="B318" s="8">
        <v>7901248</v>
      </c>
      <c r="C318" s="8">
        <v>8.5299999999999994</v>
      </c>
      <c r="D318" s="7"/>
      <c r="E318" s="8">
        <v>8.0500000000000007</v>
      </c>
    </row>
    <row r="319" spans="2:5" ht="15.75" thickBot="1" x14ac:dyDescent="0.3">
      <c r="B319" s="8">
        <v>13225005</v>
      </c>
      <c r="C319" s="8">
        <v>8.4700000000000006</v>
      </c>
      <c r="D319" s="7"/>
      <c r="E319" s="8">
        <v>8.0500000000000007</v>
      </c>
    </row>
    <row r="320" spans="2:5" ht="15.75" thickBot="1" x14ac:dyDescent="0.3">
      <c r="B320" s="8">
        <v>13017162</v>
      </c>
      <c r="C320" s="8">
        <v>8.4600000000000009</v>
      </c>
      <c r="D320" s="7"/>
      <c r="E320" s="8">
        <v>8.0500000000000007</v>
      </c>
    </row>
    <row r="321" spans="2:5" ht="15.75" thickBot="1" x14ac:dyDescent="0.3">
      <c r="B321" s="8">
        <v>4479140</v>
      </c>
      <c r="C321" s="8">
        <v>8.4600000000000009</v>
      </c>
      <c r="D321" s="7"/>
      <c r="E321" s="8">
        <v>8.0500000000000007</v>
      </c>
    </row>
    <row r="322" spans="2:5" ht="15.75" thickBot="1" x14ac:dyDescent="0.3">
      <c r="B322" s="8">
        <v>3931204</v>
      </c>
      <c r="C322" s="8">
        <v>8.41</v>
      </c>
      <c r="D322" s="7"/>
      <c r="E322" s="8">
        <v>8.0500000000000007</v>
      </c>
    </row>
    <row r="323" spans="2:5" ht="15.75" thickBot="1" x14ac:dyDescent="0.3">
      <c r="B323" s="8">
        <v>4358181</v>
      </c>
      <c r="C323" s="8">
        <v>8.34</v>
      </c>
      <c r="D323" s="7"/>
      <c r="E323" s="8">
        <v>8.0500000000000007</v>
      </c>
    </row>
    <row r="324" spans="2:5" ht="15.75" thickBot="1" x14ac:dyDescent="0.3">
      <c r="B324" s="8">
        <v>1141522</v>
      </c>
      <c r="C324" s="8">
        <v>8.31</v>
      </c>
      <c r="D324" s="7"/>
      <c r="E324" s="8">
        <v>8.0500000000000007</v>
      </c>
    </row>
    <row r="325" spans="2:5" ht="15.75" thickBot="1" x14ac:dyDescent="0.3">
      <c r="B325" s="8">
        <v>1071144</v>
      </c>
      <c r="C325" s="8">
        <v>8.14</v>
      </c>
      <c r="D325" s="7"/>
      <c r="E325" s="8">
        <v>8.0500000000000007</v>
      </c>
    </row>
    <row r="326" spans="2:5" ht="15.75" thickBot="1" x14ac:dyDescent="0.3">
      <c r="B326" s="8">
        <v>6793913</v>
      </c>
      <c r="C326" s="8">
        <v>8.1300000000000008</v>
      </c>
      <c r="D326" s="7"/>
      <c r="E326" s="8">
        <v>8.0500000000000007</v>
      </c>
    </row>
    <row r="327" spans="2:5" ht="15.75" thickBot="1" x14ac:dyDescent="0.3">
      <c r="B327" s="8">
        <v>11982313</v>
      </c>
      <c r="C327" s="8">
        <v>7.64</v>
      </c>
      <c r="D327" s="7"/>
      <c r="E327" s="8">
        <v>8.0500000000000007</v>
      </c>
    </row>
    <row r="328" spans="2:5" ht="15.75" thickBot="1" x14ac:dyDescent="0.3">
      <c r="B328" s="8">
        <v>1544702</v>
      </c>
      <c r="C328" s="8">
        <v>7.62</v>
      </c>
      <c r="D328" s="7"/>
      <c r="E328" s="8">
        <v>8.0500000000000007</v>
      </c>
    </row>
    <row r="329" spans="2:5" ht="15.75" thickBot="1" x14ac:dyDescent="0.3">
      <c r="B329" s="8">
        <v>447826</v>
      </c>
      <c r="C329" s="8">
        <v>7.61</v>
      </c>
      <c r="D329" s="7"/>
      <c r="E329" s="8">
        <v>8.0500000000000007</v>
      </c>
    </row>
    <row r="330" spans="2:5" ht="15.75" thickBot="1" x14ac:dyDescent="0.3">
      <c r="B330" s="8">
        <v>2538536</v>
      </c>
      <c r="C330" s="8">
        <v>7.6</v>
      </c>
      <c r="D330" s="7"/>
      <c r="E330" s="8">
        <v>8.0500000000000007</v>
      </c>
    </row>
    <row r="331" spans="2:5" ht="15.75" thickBot="1" x14ac:dyDescent="0.3">
      <c r="B331" s="8">
        <v>9218312</v>
      </c>
      <c r="C331" s="8">
        <v>6.25</v>
      </c>
      <c r="D331" s="7"/>
      <c r="E331" s="8">
        <v>8.0500000000000007</v>
      </c>
    </row>
    <row r="332" spans="2:5" ht="15.75" thickBot="1" x14ac:dyDescent="0.3">
      <c r="B332" s="8">
        <v>9273</v>
      </c>
      <c r="C332" s="8">
        <v>8.67</v>
      </c>
      <c r="D332" s="7"/>
      <c r="E332" s="8">
        <v>8.0399999999999991</v>
      </c>
    </row>
    <row r="333" spans="2:5" ht="15.75" thickBot="1" x14ac:dyDescent="0.3">
      <c r="B333" s="8">
        <v>2769450</v>
      </c>
      <c r="C333" s="8">
        <v>8.4700000000000006</v>
      </c>
      <c r="D333" s="7"/>
      <c r="E333" s="8">
        <v>8.0399999999999991</v>
      </c>
    </row>
    <row r="334" spans="2:5" ht="15.75" thickBot="1" x14ac:dyDescent="0.3">
      <c r="B334" s="8">
        <v>5212321</v>
      </c>
      <c r="C334" s="8">
        <v>8.39</v>
      </c>
      <c r="D334" s="7"/>
      <c r="E334" s="8">
        <v>8.0399999999999991</v>
      </c>
    </row>
    <row r="335" spans="2:5" ht="15.75" thickBot="1" x14ac:dyDescent="0.3">
      <c r="B335" s="8">
        <v>9894686</v>
      </c>
      <c r="C335" s="8">
        <v>8.1999999999999993</v>
      </c>
      <c r="D335" s="7"/>
      <c r="E335" s="8">
        <v>8.0399999999999991</v>
      </c>
    </row>
    <row r="336" spans="2:5" ht="15.75" thickBot="1" x14ac:dyDescent="0.3">
      <c r="B336" s="8">
        <v>377474</v>
      </c>
      <c r="C336" s="8">
        <v>8.06</v>
      </c>
      <c r="D336" s="7"/>
      <c r="E336" s="8">
        <v>8.0399999999999991</v>
      </c>
    </row>
    <row r="337" spans="2:5" ht="15.75" thickBot="1" x14ac:dyDescent="0.3">
      <c r="B337" s="8">
        <v>619142</v>
      </c>
      <c r="C337" s="8">
        <v>7.79</v>
      </c>
      <c r="D337" s="7"/>
      <c r="E337" s="8">
        <v>8.0399999999999991</v>
      </c>
    </row>
    <row r="338" spans="2:5" ht="15.75" thickBot="1" x14ac:dyDescent="0.3">
      <c r="B338" s="8">
        <v>9610609</v>
      </c>
      <c r="C338" s="8">
        <v>7.76</v>
      </c>
      <c r="D338" s="7"/>
      <c r="E338" s="8">
        <v>8.0399999999999991</v>
      </c>
    </row>
    <row r="339" spans="2:5" ht="15.75" thickBot="1" x14ac:dyDescent="0.3">
      <c r="B339" s="8">
        <v>7931331</v>
      </c>
      <c r="C339" s="8">
        <v>7.76</v>
      </c>
      <c r="D339" s="7"/>
      <c r="E339" s="8">
        <v>8.0399999999999991</v>
      </c>
    </row>
    <row r="340" spans="2:5" ht="15.75" thickBot="1" x14ac:dyDescent="0.3">
      <c r="B340" s="8">
        <v>4518710</v>
      </c>
      <c r="C340" s="8">
        <v>7.74</v>
      </c>
      <c r="D340" s="7"/>
      <c r="E340" s="8">
        <v>8.0399999999999991</v>
      </c>
    </row>
    <row r="341" spans="2:5" ht="15.75" thickBot="1" x14ac:dyDescent="0.3">
      <c r="B341" s="8">
        <v>9813223</v>
      </c>
      <c r="C341" s="8">
        <v>7.73</v>
      </c>
      <c r="D341" s="7"/>
      <c r="E341" s="8">
        <v>8.0399999999999991</v>
      </c>
    </row>
    <row r="342" spans="2:5" ht="15.75" thickBot="1" x14ac:dyDescent="0.3">
      <c r="B342" s="8">
        <v>1240598</v>
      </c>
      <c r="C342" s="8">
        <v>7.7</v>
      </c>
      <c r="D342" s="7"/>
      <c r="E342" s="8">
        <v>8.0399999999999991</v>
      </c>
    </row>
    <row r="343" spans="2:5" ht="15.75" thickBot="1" x14ac:dyDescent="0.3">
      <c r="B343" s="8">
        <v>14813006</v>
      </c>
      <c r="C343" s="8">
        <v>8.8800000000000008</v>
      </c>
      <c r="D343" s="7"/>
      <c r="E343" s="8">
        <v>8.0299999999999994</v>
      </c>
    </row>
    <row r="344" spans="2:5" ht="15.75" thickBot="1" x14ac:dyDescent="0.3">
      <c r="B344" s="8">
        <v>1197857</v>
      </c>
      <c r="C344" s="8">
        <v>8.59</v>
      </c>
      <c r="D344" s="7"/>
      <c r="E344" s="8">
        <v>8.0299999999999994</v>
      </c>
    </row>
    <row r="345" spans="2:5" ht="15.75" thickBot="1" x14ac:dyDescent="0.3">
      <c r="B345" s="8">
        <v>13397390</v>
      </c>
      <c r="C345" s="8">
        <v>8.27</v>
      </c>
      <c r="D345" s="7"/>
      <c r="E345" s="8">
        <v>8.0299999999999994</v>
      </c>
    </row>
    <row r="346" spans="2:5" ht="15.75" thickBot="1" x14ac:dyDescent="0.3">
      <c r="B346" s="8">
        <v>13377097</v>
      </c>
      <c r="C346" s="8">
        <v>8.2100000000000009</v>
      </c>
      <c r="D346" s="7"/>
      <c r="E346" s="8">
        <v>8.0299999999999994</v>
      </c>
    </row>
    <row r="347" spans="2:5" ht="15.75" thickBot="1" x14ac:dyDescent="0.3">
      <c r="B347" s="8">
        <v>3050565</v>
      </c>
      <c r="C347" s="8">
        <v>8.0299999999999994</v>
      </c>
      <c r="D347" s="7"/>
      <c r="E347" s="8">
        <v>8.0299999999999994</v>
      </c>
    </row>
    <row r="348" spans="2:5" ht="15.75" thickBot="1" x14ac:dyDescent="0.3">
      <c r="B348" s="8">
        <v>6850880</v>
      </c>
      <c r="C348" s="8">
        <v>7.97</v>
      </c>
      <c r="D348" s="7"/>
      <c r="E348" s="8">
        <v>8.0299999999999994</v>
      </c>
    </row>
    <row r="349" spans="2:5" ht="15.75" thickBot="1" x14ac:dyDescent="0.3">
      <c r="B349" s="8">
        <v>14898146</v>
      </c>
      <c r="C349" s="8">
        <v>7.78</v>
      </c>
      <c r="D349" s="7"/>
      <c r="E349" s="8">
        <v>8.0299999999999994</v>
      </c>
    </row>
    <row r="350" spans="2:5" ht="15.75" thickBot="1" x14ac:dyDescent="0.3">
      <c r="B350" s="8">
        <v>7348110</v>
      </c>
      <c r="C350" s="8">
        <v>7.77</v>
      </c>
      <c r="D350" s="7"/>
      <c r="E350" s="8">
        <v>8.0299999999999994</v>
      </c>
    </row>
    <row r="351" spans="2:5" ht="15.75" thickBot="1" x14ac:dyDescent="0.3">
      <c r="B351" s="8">
        <v>11981674</v>
      </c>
      <c r="C351" s="8">
        <v>7.64</v>
      </c>
      <c r="D351" s="7"/>
      <c r="E351" s="8">
        <v>8.0299999999999994</v>
      </c>
    </row>
    <row r="352" spans="2:5" ht="15.75" thickBot="1" x14ac:dyDescent="0.3">
      <c r="B352" s="8">
        <v>12052820</v>
      </c>
      <c r="C352" s="8">
        <v>7.61</v>
      </c>
      <c r="D352" s="7"/>
      <c r="E352" s="8">
        <v>8.0299999999999994</v>
      </c>
    </row>
    <row r="353" spans="2:5" ht="15.75" thickBot="1" x14ac:dyDescent="0.3">
      <c r="B353" s="8">
        <v>1523772</v>
      </c>
      <c r="C353" s="8">
        <v>6.39</v>
      </c>
      <c r="D353" s="7"/>
      <c r="E353" s="8">
        <v>8.0299999999999994</v>
      </c>
    </row>
    <row r="354" spans="2:5" ht="15.75" thickBot="1" x14ac:dyDescent="0.3">
      <c r="B354" s="8">
        <v>2583074</v>
      </c>
      <c r="C354" s="8">
        <v>6.25</v>
      </c>
      <c r="D354" s="7"/>
      <c r="E354" s="8">
        <v>8.0299999999999994</v>
      </c>
    </row>
    <row r="355" spans="2:5" ht="15.75" thickBot="1" x14ac:dyDescent="0.3">
      <c r="B355" s="8">
        <v>5719606</v>
      </c>
      <c r="C355" s="8">
        <v>8.84</v>
      </c>
      <c r="D355" s="7"/>
      <c r="E355" s="8">
        <v>8.02</v>
      </c>
    </row>
    <row r="356" spans="2:5" ht="15.75" thickBot="1" x14ac:dyDescent="0.3">
      <c r="B356" s="8">
        <v>1174776</v>
      </c>
      <c r="C356" s="8">
        <v>8.83</v>
      </c>
      <c r="D356" s="7"/>
      <c r="E356" s="8">
        <v>8.02</v>
      </c>
    </row>
    <row r="357" spans="2:5" ht="15.75" thickBot="1" x14ac:dyDescent="0.3">
      <c r="B357" s="8">
        <v>10411383</v>
      </c>
      <c r="C357" s="8">
        <v>8.7799999999999994</v>
      </c>
      <c r="D357" s="7"/>
      <c r="E357" s="8">
        <v>8.02</v>
      </c>
    </row>
    <row r="358" spans="2:5" ht="15.75" thickBot="1" x14ac:dyDescent="0.3">
      <c r="B358" s="8">
        <v>8814479</v>
      </c>
      <c r="C358" s="8">
        <v>8.74</v>
      </c>
      <c r="D358" s="7"/>
      <c r="E358" s="8">
        <v>8.02</v>
      </c>
    </row>
    <row r="359" spans="2:5" ht="15.75" thickBot="1" x14ac:dyDescent="0.3">
      <c r="B359" s="8">
        <v>8480507</v>
      </c>
      <c r="C359" s="8">
        <v>8.73</v>
      </c>
      <c r="D359" s="7"/>
      <c r="E359" s="8">
        <v>8.02</v>
      </c>
    </row>
    <row r="360" spans="2:5" ht="15.75" thickBot="1" x14ac:dyDescent="0.3">
      <c r="B360" s="8">
        <v>4021522</v>
      </c>
      <c r="C360" s="8">
        <v>8.57</v>
      </c>
      <c r="D360" s="7"/>
      <c r="E360" s="8">
        <v>8.02</v>
      </c>
    </row>
    <row r="361" spans="2:5" ht="15.75" thickBot="1" x14ac:dyDescent="0.3">
      <c r="B361" s="8">
        <v>7472068</v>
      </c>
      <c r="C361" s="8">
        <v>8.52</v>
      </c>
      <c r="D361" s="7"/>
      <c r="E361" s="8">
        <v>8.02</v>
      </c>
    </row>
    <row r="362" spans="2:5" ht="15.75" thickBot="1" x14ac:dyDescent="0.3">
      <c r="B362" s="8">
        <v>13549924</v>
      </c>
      <c r="C362" s="8">
        <v>8.42</v>
      </c>
      <c r="D362" s="7"/>
      <c r="E362" s="8">
        <v>8.02</v>
      </c>
    </row>
    <row r="363" spans="2:5" ht="15.75" thickBot="1" x14ac:dyDescent="0.3">
      <c r="B363" s="8">
        <v>5481243</v>
      </c>
      <c r="C363" s="8">
        <v>8.42</v>
      </c>
      <c r="D363" s="7"/>
      <c r="E363" s="8">
        <v>8.02</v>
      </c>
    </row>
    <row r="364" spans="2:5" ht="15.75" thickBot="1" x14ac:dyDescent="0.3">
      <c r="B364" s="8">
        <v>6181230</v>
      </c>
      <c r="C364" s="8">
        <v>8.42</v>
      </c>
      <c r="D364" s="7"/>
      <c r="E364" s="8">
        <v>8.02</v>
      </c>
    </row>
    <row r="365" spans="2:5" ht="15.75" thickBot="1" x14ac:dyDescent="0.3">
      <c r="B365" s="8">
        <v>801722</v>
      </c>
      <c r="C365" s="8">
        <v>7.98</v>
      </c>
      <c r="D365" s="7"/>
      <c r="E365" s="8">
        <v>8.02</v>
      </c>
    </row>
    <row r="366" spans="2:5" ht="15.75" thickBot="1" x14ac:dyDescent="0.3">
      <c r="B366" s="8">
        <v>851927</v>
      </c>
      <c r="C366" s="8">
        <v>7.82</v>
      </c>
      <c r="D366" s="7"/>
      <c r="E366" s="8">
        <v>8.02</v>
      </c>
    </row>
    <row r="367" spans="2:5" ht="15.75" thickBot="1" x14ac:dyDescent="0.3">
      <c r="B367" s="8">
        <v>232990</v>
      </c>
      <c r="C367" s="8">
        <v>7.67</v>
      </c>
      <c r="D367" s="7"/>
      <c r="E367" s="8">
        <v>8.02</v>
      </c>
    </row>
    <row r="368" spans="2:5" ht="15.75" thickBot="1" x14ac:dyDescent="0.3">
      <c r="B368" s="8">
        <v>801680</v>
      </c>
      <c r="C368" s="8">
        <v>7.64</v>
      </c>
      <c r="D368" s="7"/>
      <c r="E368" s="8">
        <v>8.02</v>
      </c>
    </row>
    <row r="369" spans="2:5" ht="15.75" thickBot="1" x14ac:dyDescent="0.3">
      <c r="B369" s="8">
        <v>12508801</v>
      </c>
      <c r="C369" s="8">
        <v>8.5299999999999994</v>
      </c>
      <c r="D369" s="7"/>
      <c r="E369" s="8">
        <v>8.01</v>
      </c>
    </row>
    <row r="370" spans="2:5" ht="15.75" thickBot="1" x14ac:dyDescent="0.3">
      <c r="B370" s="8">
        <v>5125723</v>
      </c>
      <c r="C370" s="8">
        <v>8.34</v>
      </c>
      <c r="D370" s="7"/>
      <c r="E370" s="8">
        <v>8.01</v>
      </c>
    </row>
    <row r="371" spans="2:5" ht="15.75" thickBot="1" x14ac:dyDescent="0.3">
      <c r="B371" s="8">
        <v>10742655</v>
      </c>
      <c r="C371" s="8">
        <v>8.17</v>
      </c>
      <c r="D371" s="7"/>
      <c r="E371" s="8">
        <v>8.01</v>
      </c>
    </row>
    <row r="372" spans="2:5" ht="15.75" thickBot="1" x14ac:dyDescent="0.3">
      <c r="B372" s="8">
        <v>4339392</v>
      </c>
      <c r="C372" s="8">
        <v>7.67</v>
      </c>
      <c r="D372" s="7"/>
      <c r="E372" s="8">
        <v>8.01</v>
      </c>
    </row>
    <row r="373" spans="2:5" ht="15.75" thickBot="1" x14ac:dyDescent="0.3">
      <c r="B373" s="8">
        <v>14742564</v>
      </c>
      <c r="C373" s="8">
        <v>6.47</v>
      </c>
      <c r="D373" s="7"/>
      <c r="E373" s="8">
        <v>8.01</v>
      </c>
    </row>
    <row r="374" spans="2:5" ht="15.75" thickBot="1" x14ac:dyDescent="0.3">
      <c r="B374" s="8">
        <v>3351728</v>
      </c>
      <c r="C374" s="8">
        <v>8.8699999999999992</v>
      </c>
      <c r="D374" s="7"/>
      <c r="E374" s="8">
        <v>8</v>
      </c>
    </row>
    <row r="375" spans="2:5" ht="15.75" thickBot="1" x14ac:dyDescent="0.3">
      <c r="B375" s="8">
        <v>9208166</v>
      </c>
      <c r="C375" s="8">
        <v>8.86</v>
      </c>
      <c r="D375" s="7"/>
      <c r="E375" s="8">
        <v>8</v>
      </c>
    </row>
    <row r="376" spans="2:5" ht="15.75" thickBot="1" x14ac:dyDescent="0.3">
      <c r="B376" s="8">
        <v>14467554</v>
      </c>
      <c r="C376" s="8">
        <v>8.83</v>
      </c>
      <c r="D376" s="7"/>
      <c r="E376" s="8">
        <v>8</v>
      </c>
    </row>
    <row r="377" spans="2:5" ht="15.75" thickBot="1" x14ac:dyDescent="0.3">
      <c r="B377" s="8">
        <v>13064781</v>
      </c>
      <c r="C377" s="8">
        <v>8.81</v>
      </c>
      <c r="D377" s="7"/>
      <c r="E377" s="8">
        <v>8</v>
      </c>
    </row>
    <row r="378" spans="2:5" ht="15.75" thickBot="1" x14ac:dyDescent="0.3">
      <c r="B378" s="8">
        <v>4196643</v>
      </c>
      <c r="C378" s="8">
        <v>8.81</v>
      </c>
      <c r="D378" s="7"/>
      <c r="E378" s="8">
        <v>8</v>
      </c>
    </row>
    <row r="379" spans="2:5" ht="15.75" thickBot="1" x14ac:dyDescent="0.3">
      <c r="B379" s="8">
        <v>2683284</v>
      </c>
      <c r="C379" s="8">
        <v>8.77</v>
      </c>
      <c r="D379" s="7"/>
      <c r="E379" s="8">
        <v>8</v>
      </c>
    </row>
    <row r="380" spans="2:5" ht="15.75" thickBot="1" x14ac:dyDescent="0.3">
      <c r="B380" s="8">
        <v>1275498</v>
      </c>
      <c r="C380" s="8">
        <v>8.7200000000000006</v>
      </c>
      <c r="D380" s="7"/>
      <c r="E380" s="8">
        <v>8</v>
      </c>
    </row>
    <row r="381" spans="2:5" ht="15.75" thickBot="1" x14ac:dyDescent="0.3">
      <c r="B381" s="8">
        <v>13594886</v>
      </c>
      <c r="C381" s="8">
        <v>8.58</v>
      </c>
      <c r="D381" s="7"/>
      <c r="E381" s="8">
        <v>8</v>
      </c>
    </row>
    <row r="382" spans="2:5" ht="15.75" thickBot="1" x14ac:dyDescent="0.3">
      <c r="B382" s="8">
        <v>5718921</v>
      </c>
      <c r="C382" s="8">
        <v>8.2100000000000009</v>
      </c>
      <c r="D382" s="7"/>
      <c r="E382" s="8">
        <v>8</v>
      </c>
    </row>
    <row r="383" spans="2:5" ht="15.75" thickBot="1" x14ac:dyDescent="0.3">
      <c r="B383" s="8">
        <v>11739985</v>
      </c>
      <c r="C383" s="8">
        <v>8.17</v>
      </c>
      <c r="D383" s="7"/>
      <c r="E383" s="8">
        <v>8</v>
      </c>
    </row>
    <row r="384" spans="2:5" ht="15.75" thickBot="1" x14ac:dyDescent="0.3">
      <c r="B384" s="8">
        <v>6409811</v>
      </c>
      <c r="C384" s="8">
        <v>7.93</v>
      </c>
      <c r="D384" s="7"/>
      <c r="E384" s="8">
        <v>8</v>
      </c>
    </row>
    <row r="385" spans="2:5" ht="15.75" thickBot="1" x14ac:dyDescent="0.3">
      <c r="B385" s="8">
        <v>14745087</v>
      </c>
      <c r="C385" s="8">
        <v>7.89</v>
      </c>
      <c r="D385" s="7"/>
      <c r="E385" s="8">
        <v>8</v>
      </c>
    </row>
    <row r="386" spans="2:5" ht="15.75" thickBot="1" x14ac:dyDescent="0.3">
      <c r="B386" s="8">
        <v>6626933</v>
      </c>
      <c r="C386" s="8">
        <v>7.89</v>
      </c>
      <c r="D386" s="7"/>
      <c r="E386" s="8">
        <v>8</v>
      </c>
    </row>
    <row r="387" spans="2:5" ht="15.75" thickBot="1" x14ac:dyDescent="0.3">
      <c r="B387" s="8">
        <v>2794782</v>
      </c>
      <c r="C387" s="8">
        <v>7.83</v>
      </c>
      <c r="D387" s="7"/>
      <c r="E387" s="8">
        <v>8</v>
      </c>
    </row>
    <row r="388" spans="2:5" ht="15.75" thickBot="1" x14ac:dyDescent="0.3">
      <c r="B388" s="8">
        <v>11760822</v>
      </c>
      <c r="C388" s="8">
        <v>7.81</v>
      </c>
      <c r="D388" s="7"/>
      <c r="E388" s="8">
        <v>8</v>
      </c>
    </row>
    <row r="389" spans="2:5" ht="15.75" thickBot="1" x14ac:dyDescent="0.3">
      <c r="B389" s="8">
        <v>789843</v>
      </c>
      <c r="C389" s="8">
        <v>7.67</v>
      </c>
      <c r="D389" s="7"/>
      <c r="E389" s="8">
        <v>8</v>
      </c>
    </row>
    <row r="390" spans="2:5" ht="15.75" thickBot="1" x14ac:dyDescent="0.3">
      <c r="B390" s="8">
        <v>5025015</v>
      </c>
      <c r="C390" s="8">
        <v>7.55</v>
      </c>
      <c r="D390" s="7"/>
      <c r="E390" s="8">
        <v>8</v>
      </c>
    </row>
    <row r="391" spans="2:5" ht="15.75" thickBot="1" x14ac:dyDescent="0.3">
      <c r="B391" s="8">
        <v>115936</v>
      </c>
      <c r="C391" s="8">
        <v>6.52</v>
      </c>
      <c r="D391" s="7"/>
      <c r="E391" s="8">
        <v>8</v>
      </c>
    </row>
    <row r="392" spans="2:5" ht="15.75" thickBot="1" x14ac:dyDescent="0.3">
      <c r="B392" s="8">
        <v>7618925</v>
      </c>
      <c r="C392" s="8">
        <v>8.8800000000000008</v>
      </c>
      <c r="D392" s="7"/>
      <c r="E392" s="8">
        <v>7.99</v>
      </c>
    </row>
    <row r="393" spans="2:5" ht="15.75" thickBot="1" x14ac:dyDescent="0.3">
      <c r="B393" s="8">
        <v>2682662</v>
      </c>
      <c r="C393" s="8">
        <v>8.8699999999999992</v>
      </c>
      <c r="D393" s="7"/>
      <c r="E393" s="8">
        <v>7.99</v>
      </c>
    </row>
    <row r="394" spans="2:5" ht="15.75" thickBot="1" x14ac:dyDescent="0.3">
      <c r="B394" s="8">
        <v>7596262</v>
      </c>
      <c r="C394" s="8">
        <v>8.7799999999999994</v>
      </c>
      <c r="D394" s="7"/>
      <c r="E394" s="8">
        <v>7.99</v>
      </c>
    </row>
    <row r="395" spans="2:5" ht="15.75" thickBot="1" x14ac:dyDescent="0.3">
      <c r="B395" s="8">
        <v>3359170</v>
      </c>
      <c r="C395" s="8">
        <v>8.7200000000000006</v>
      </c>
      <c r="D395" s="7"/>
      <c r="E395" s="8">
        <v>7.99</v>
      </c>
    </row>
    <row r="396" spans="2:5" ht="15.75" thickBot="1" x14ac:dyDescent="0.3">
      <c r="B396" s="8">
        <v>14262627</v>
      </c>
      <c r="C396" s="8">
        <v>8.67</v>
      </c>
      <c r="D396" s="7"/>
      <c r="E396" s="8">
        <v>7.99</v>
      </c>
    </row>
    <row r="397" spans="2:5" ht="15.75" thickBot="1" x14ac:dyDescent="0.3">
      <c r="B397" s="8">
        <v>11714059</v>
      </c>
      <c r="C397" s="8">
        <v>8.6199999999999992</v>
      </c>
      <c r="D397" s="7"/>
      <c r="E397" s="8">
        <v>7.99</v>
      </c>
    </row>
    <row r="398" spans="2:5" ht="15.75" thickBot="1" x14ac:dyDescent="0.3">
      <c r="B398" s="8">
        <v>11907764</v>
      </c>
      <c r="C398" s="8">
        <v>8.61</v>
      </c>
      <c r="D398" s="7"/>
      <c r="E398" s="8">
        <v>7.99</v>
      </c>
    </row>
    <row r="399" spans="2:5" ht="15.75" thickBot="1" x14ac:dyDescent="0.3">
      <c r="B399" s="8">
        <v>13655073</v>
      </c>
      <c r="C399" s="8">
        <v>8.58</v>
      </c>
      <c r="D399" s="7"/>
      <c r="E399" s="8">
        <v>7.99</v>
      </c>
    </row>
    <row r="400" spans="2:5" ht="15.75" thickBot="1" x14ac:dyDescent="0.3">
      <c r="B400" s="8">
        <v>9896359</v>
      </c>
      <c r="C400" s="8">
        <v>8.51</v>
      </c>
      <c r="D400" s="7"/>
      <c r="E400" s="8">
        <v>7.99</v>
      </c>
    </row>
    <row r="401" spans="2:5" ht="15.75" thickBot="1" x14ac:dyDescent="0.3">
      <c r="B401" s="8">
        <v>13078068</v>
      </c>
      <c r="C401" s="8">
        <v>8.48</v>
      </c>
      <c r="D401" s="7"/>
      <c r="E401" s="8">
        <v>7.99</v>
      </c>
    </row>
    <row r="402" spans="2:5" ht="15.75" thickBot="1" x14ac:dyDescent="0.3">
      <c r="B402" s="8">
        <v>7474855</v>
      </c>
      <c r="C402" s="8">
        <v>8.4700000000000006</v>
      </c>
      <c r="D402" s="7"/>
      <c r="E402" s="8">
        <v>7.99</v>
      </c>
    </row>
    <row r="403" spans="2:5" ht="15.75" thickBot="1" x14ac:dyDescent="0.3">
      <c r="B403" s="8">
        <v>3616081</v>
      </c>
      <c r="C403" s="8">
        <v>8.34</v>
      </c>
      <c r="D403" s="7"/>
      <c r="E403" s="8">
        <v>7.99</v>
      </c>
    </row>
    <row r="404" spans="2:5" ht="15.75" thickBot="1" x14ac:dyDescent="0.3">
      <c r="B404" s="8">
        <v>5371687</v>
      </c>
      <c r="C404" s="8">
        <v>8.2899999999999991</v>
      </c>
      <c r="D404" s="7"/>
      <c r="E404" s="8">
        <v>7.99</v>
      </c>
    </row>
    <row r="405" spans="2:5" ht="15.75" thickBot="1" x14ac:dyDescent="0.3">
      <c r="B405" s="8">
        <v>533152</v>
      </c>
      <c r="C405" s="8">
        <v>8.27</v>
      </c>
      <c r="D405" s="7"/>
      <c r="E405" s="8">
        <v>7.99</v>
      </c>
    </row>
    <row r="406" spans="2:5" ht="15.75" thickBot="1" x14ac:dyDescent="0.3">
      <c r="B406" s="8">
        <v>12683680</v>
      </c>
      <c r="C406" s="8">
        <v>8.2200000000000006</v>
      </c>
      <c r="D406" s="7"/>
      <c r="E406" s="8">
        <v>7.99</v>
      </c>
    </row>
    <row r="407" spans="2:5" ht="15.75" thickBot="1" x14ac:dyDescent="0.3">
      <c r="B407" s="8">
        <v>3129309</v>
      </c>
      <c r="C407" s="8">
        <v>8.1</v>
      </c>
      <c r="D407" s="7"/>
      <c r="E407" s="8">
        <v>7.99</v>
      </c>
    </row>
    <row r="408" spans="2:5" ht="15.75" thickBot="1" x14ac:dyDescent="0.3">
      <c r="B408" s="8">
        <v>4603588</v>
      </c>
      <c r="C408" s="8">
        <v>7.96</v>
      </c>
      <c r="D408" s="7"/>
      <c r="E408" s="8">
        <v>7.99</v>
      </c>
    </row>
    <row r="409" spans="2:5" ht="15.75" thickBot="1" x14ac:dyDescent="0.3">
      <c r="B409" s="8">
        <v>11992431</v>
      </c>
      <c r="C409" s="8">
        <v>7.93</v>
      </c>
      <c r="D409" s="7"/>
      <c r="E409" s="8">
        <v>7.99</v>
      </c>
    </row>
    <row r="410" spans="2:5" ht="15.75" thickBot="1" x14ac:dyDescent="0.3">
      <c r="B410" s="8">
        <v>579605</v>
      </c>
      <c r="C410" s="8">
        <v>7.91</v>
      </c>
      <c r="D410" s="7"/>
      <c r="E410" s="8">
        <v>7.99</v>
      </c>
    </row>
    <row r="411" spans="2:5" ht="15.75" thickBot="1" x14ac:dyDescent="0.3">
      <c r="B411" s="8">
        <v>8325544</v>
      </c>
      <c r="C411" s="8">
        <v>7.74</v>
      </c>
      <c r="D411" s="7"/>
      <c r="E411" s="8">
        <v>7.99</v>
      </c>
    </row>
    <row r="412" spans="2:5" ht="15.75" thickBot="1" x14ac:dyDescent="0.3">
      <c r="B412" s="8">
        <v>14591406</v>
      </c>
      <c r="C412" s="8">
        <v>7.78</v>
      </c>
      <c r="D412" s="7"/>
      <c r="E412" s="8">
        <v>7.98</v>
      </c>
    </row>
    <row r="413" spans="2:5" ht="15.75" thickBot="1" x14ac:dyDescent="0.3">
      <c r="B413" s="8">
        <v>14855404</v>
      </c>
      <c r="C413" s="8">
        <v>6.56</v>
      </c>
      <c r="D413" s="7"/>
      <c r="E413" s="8">
        <v>7.98</v>
      </c>
    </row>
    <row r="414" spans="2:5" ht="15.75" thickBot="1" x14ac:dyDescent="0.3">
      <c r="B414" s="8">
        <v>650956</v>
      </c>
      <c r="C414" s="8">
        <v>8.06</v>
      </c>
      <c r="D414" s="7"/>
      <c r="E414" s="8">
        <v>7.97</v>
      </c>
    </row>
    <row r="415" spans="2:5" ht="15.75" thickBot="1" x14ac:dyDescent="0.3">
      <c r="B415" s="8">
        <v>12971329</v>
      </c>
      <c r="C415" s="8">
        <v>7.94</v>
      </c>
      <c r="D415" s="7"/>
      <c r="E415" s="8">
        <v>7.97</v>
      </c>
    </row>
    <row r="416" spans="2:5" ht="15.75" thickBot="1" x14ac:dyDescent="0.3">
      <c r="B416" s="8">
        <v>14219033</v>
      </c>
      <c r="C416" s="8">
        <v>7.78</v>
      </c>
      <c r="D416" s="7"/>
      <c r="E416" s="8">
        <v>7.97</v>
      </c>
    </row>
    <row r="417" spans="2:5" ht="15.75" thickBot="1" x14ac:dyDescent="0.3">
      <c r="B417" s="8">
        <v>14874204</v>
      </c>
      <c r="C417" s="8">
        <v>6.37</v>
      </c>
      <c r="D417" s="7"/>
      <c r="E417" s="8">
        <v>7.97</v>
      </c>
    </row>
    <row r="418" spans="2:5" ht="15.75" thickBot="1" x14ac:dyDescent="0.3">
      <c r="B418" s="8">
        <v>14610297</v>
      </c>
      <c r="C418" s="8">
        <v>6.22</v>
      </c>
      <c r="D418" s="7"/>
      <c r="E418" s="8">
        <v>7.97</v>
      </c>
    </row>
    <row r="419" spans="2:5" ht="15.75" thickBot="1" x14ac:dyDescent="0.3">
      <c r="B419" s="8">
        <v>21891</v>
      </c>
      <c r="C419" s="8">
        <v>8.83</v>
      </c>
      <c r="D419" s="7"/>
      <c r="E419" s="8">
        <v>7.96</v>
      </c>
    </row>
    <row r="420" spans="2:5" ht="15.75" thickBot="1" x14ac:dyDescent="0.3">
      <c r="B420" s="8">
        <v>13138055</v>
      </c>
      <c r="C420" s="8">
        <v>8.7799999999999994</v>
      </c>
      <c r="D420" s="7"/>
      <c r="E420" s="8">
        <v>7.96</v>
      </c>
    </row>
    <row r="421" spans="2:5" ht="15.75" thickBot="1" x14ac:dyDescent="0.3">
      <c r="B421" s="8">
        <v>5659866</v>
      </c>
      <c r="C421" s="8">
        <v>8.6199999999999992</v>
      </c>
      <c r="D421" s="7"/>
      <c r="E421" s="8">
        <v>7.96</v>
      </c>
    </row>
    <row r="422" spans="2:5" ht="15.75" thickBot="1" x14ac:dyDescent="0.3">
      <c r="B422" s="8">
        <v>4860853</v>
      </c>
      <c r="C422" s="8">
        <v>8.59</v>
      </c>
      <c r="D422" s="7"/>
      <c r="E422" s="8">
        <v>7.96</v>
      </c>
    </row>
    <row r="423" spans="2:5" ht="15.75" thickBot="1" x14ac:dyDescent="0.3">
      <c r="B423" s="8">
        <v>7880828</v>
      </c>
      <c r="C423" s="8">
        <v>8.59</v>
      </c>
      <c r="D423" s="7"/>
      <c r="E423" s="8">
        <v>7.96</v>
      </c>
    </row>
    <row r="424" spans="2:5" ht="15.75" thickBot="1" x14ac:dyDescent="0.3">
      <c r="B424" s="8">
        <v>3967611</v>
      </c>
      <c r="C424" s="8">
        <v>8.52</v>
      </c>
      <c r="D424" s="7"/>
      <c r="E424" s="8">
        <v>7.96</v>
      </c>
    </row>
    <row r="425" spans="2:5" ht="15.75" thickBot="1" x14ac:dyDescent="0.3">
      <c r="B425" s="8">
        <v>14566657</v>
      </c>
      <c r="C425" s="8">
        <v>7.94</v>
      </c>
      <c r="D425" s="7"/>
      <c r="E425" s="8">
        <v>7.96</v>
      </c>
    </row>
    <row r="426" spans="2:5" ht="15.75" thickBot="1" x14ac:dyDescent="0.3">
      <c r="B426" s="8">
        <v>533114</v>
      </c>
      <c r="C426" s="8">
        <v>7.92</v>
      </c>
      <c r="D426" s="7"/>
      <c r="E426" s="8">
        <v>7.96</v>
      </c>
    </row>
    <row r="427" spans="2:5" ht="15.75" thickBot="1" x14ac:dyDescent="0.3">
      <c r="B427" s="8">
        <v>1042420</v>
      </c>
      <c r="C427" s="8">
        <v>7.85</v>
      </c>
      <c r="D427" s="7"/>
      <c r="E427" s="8">
        <v>7.96</v>
      </c>
    </row>
    <row r="428" spans="2:5" ht="15.75" thickBot="1" x14ac:dyDescent="0.3">
      <c r="B428" s="8">
        <v>8518237</v>
      </c>
      <c r="C428" s="8">
        <v>7.73</v>
      </c>
      <c r="D428" s="7"/>
      <c r="E428" s="8">
        <v>7.96</v>
      </c>
    </row>
    <row r="429" spans="2:5" ht="15.75" thickBot="1" x14ac:dyDescent="0.3">
      <c r="B429" s="8">
        <v>11462476</v>
      </c>
      <c r="C429" s="8">
        <v>8.76</v>
      </c>
      <c r="D429" s="7"/>
      <c r="E429" s="8">
        <v>7.95</v>
      </c>
    </row>
    <row r="430" spans="2:5" ht="15.75" thickBot="1" x14ac:dyDescent="0.3">
      <c r="B430" s="8">
        <v>3903324</v>
      </c>
      <c r="C430" s="8">
        <v>8.59</v>
      </c>
      <c r="D430" s="7"/>
      <c r="E430" s="8">
        <v>7.95</v>
      </c>
    </row>
    <row r="431" spans="2:5" ht="15.75" thickBot="1" x14ac:dyDescent="0.3">
      <c r="B431" s="8">
        <v>6677640</v>
      </c>
      <c r="C431" s="8">
        <v>8.49</v>
      </c>
      <c r="D431" s="7"/>
      <c r="E431" s="8">
        <v>7.95</v>
      </c>
    </row>
    <row r="432" spans="2:5" ht="15.75" thickBot="1" x14ac:dyDescent="0.3">
      <c r="B432" s="8">
        <v>7499960</v>
      </c>
      <c r="C432" s="8">
        <v>8.49</v>
      </c>
      <c r="D432" s="7"/>
      <c r="E432" s="8">
        <v>7.95</v>
      </c>
    </row>
    <row r="433" spans="2:5" ht="15.75" thickBot="1" x14ac:dyDescent="0.3">
      <c r="B433" s="8">
        <v>13007124</v>
      </c>
      <c r="C433" s="8">
        <v>8.39</v>
      </c>
      <c r="D433" s="7"/>
      <c r="E433" s="8">
        <v>7.95</v>
      </c>
    </row>
    <row r="434" spans="2:5" ht="15.75" thickBot="1" x14ac:dyDescent="0.3">
      <c r="B434" s="8">
        <v>750438</v>
      </c>
      <c r="C434" s="8">
        <v>7.98</v>
      </c>
      <c r="D434" s="7"/>
      <c r="E434" s="8">
        <v>7.95</v>
      </c>
    </row>
    <row r="435" spans="2:5" ht="15.75" thickBot="1" x14ac:dyDescent="0.3">
      <c r="B435" s="8">
        <v>4967219</v>
      </c>
      <c r="C435" s="8">
        <v>7.85</v>
      </c>
      <c r="D435" s="7"/>
      <c r="E435" s="8">
        <v>7.95</v>
      </c>
    </row>
    <row r="436" spans="2:5" ht="15.75" thickBot="1" x14ac:dyDescent="0.3">
      <c r="B436" s="8">
        <v>9382898</v>
      </c>
      <c r="C436" s="8">
        <v>7.79</v>
      </c>
      <c r="D436" s="7"/>
      <c r="E436" s="8">
        <v>7.95</v>
      </c>
    </row>
    <row r="437" spans="2:5" ht="15.75" thickBot="1" x14ac:dyDescent="0.3">
      <c r="B437" s="8">
        <v>12949309</v>
      </c>
      <c r="C437" s="8">
        <v>7.64</v>
      </c>
      <c r="D437" s="7"/>
      <c r="E437" s="8">
        <v>7.95</v>
      </c>
    </row>
    <row r="438" spans="2:5" ht="15.75" thickBot="1" x14ac:dyDescent="0.3">
      <c r="B438" s="8">
        <v>13848636</v>
      </c>
      <c r="C438" s="8">
        <v>7.54</v>
      </c>
      <c r="D438" s="7"/>
      <c r="E438" s="8">
        <v>7.95</v>
      </c>
    </row>
    <row r="439" spans="2:5" ht="15.75" thickBot="1" x14ac:dyDescent="0.3">
      <c r="B439" s="8">
        <v>12657537</v>
      </c>
      <c r="C439" s="8">
        <v>6.77</v>
      </c>
      <c r="D439" s="7"/>
      <c r="E439" s="8">
        <v>7.95</v>
      </c>
    </row>
    <row r="440" spans="2:5" ht="15.75" thickBot="1" x14ac:dyDescent="0.3">
      <c r="B440" s="8">
        <v>12383703</v>
      </c>
      <c r="C440" s="8">
        <v>8.8800000000000008</v>
      </c>
      <c r="D440" s="7"/>
      <c r="E440" s="8">
        <v>7.94</v>
      </c>
    </row>
    <row r="441" spans="2:5" ht="15.75" thickBot="1" x14ac:dyDescent="0.3">
      <c r="B441" s="8">
        <v>11873789</v>
      </c>
      <c r="C441" s="8">
        <v>8.27</v>
      </c>
      <c r="D441" s="7"/>
      <c r="E441" s="8">
        <v>7.94</v>
      </c>
    </row>
    <row r="442" spans="2:5" ht="15.75" thickBot="1" x14ac:dyDescent="0.3">
      <c r="B442" s="8">
        <v>13378923</v>
      </c>
      <c r="C442" s="8">
        <v>8.27</v>
      </c>
      <c r="D442" s="7"/>
      <c r="E442" s="8">
        <v>7.94</v>
      </c>
    </row>
    <row r="443" spans="2:5" ht="15.75" thickBot="1" x14ac:dyDescent="0.3">
      <c r="B443" s="8">
        <v>6951829</v>
      </c>
      <c r="C443" s="8">
        <v>8.2200000000000006</v>
      </c>
      <c r="D443" s="7"/>
      <c r="E443" s="8">
        <v>7.94</v>
      </c>
    </row>
    <row r="444" spans="2:5" ht="15.75" thickBot="1" x14ac:dyDescent="0.3">
      <c r="B444" s="8">
        <v>6426364</v>
      </c>
      <c r="C444" s="8">
        <v>8.1999999999999993</v>
      </c>
      <c r="D444" s="7"/>
      <c r="E444" s="8">
        <v>7.94</v>
      </c>
    </row>
    <row r="445" spans="2:5" ht="15.75" thickBot="1" x14ac:dyDescent="0.3">
      <c r="B445" s="8">
        <v>10333345</v>
      </c>
      <c r="C445" s="8">
        <v>8.18</v>
      </c>
      <c r="D445" s="7"/>
      <c r="E445" s="8">
        <v>7.94</v>
      </c>
    </row>
    <row r="446" spans="2:5" ht="15.75" thickBot="1" x14ac:dyDescent="0.3">
      <c r="B446" s="8">
        <v>1365335</v>
      </c>
      <c r="C446" s="8">
        <v>8.14</v>
      </c>
      <c r="D446" s="7"/>
      <c r="E446" s="8">
        <v>7.94</v>
      </c>
    </row>
    <row r="447" spans="2:5" ht="15.75" thickBot="1" x14ac:dyDescent="0.3">
      <c r="B447" s="8">
        <v>3250847</v>
      </c>
      <c r="C447" s="8">
        <v>8.08</v>
      </c>
      <c r="D447" s="7"/>
      <c r="E447" s="8">
        <v>7.94</v>
      </c>
    </row>
    <row r="448" spans="2:5" ht="15.75" thickBot="1" x14ac:dyDescent="0.3">
      <c r="B448" s="8">
        <v>14422439</v>
      </c>
      <c r="C448" s="8">
        <v>7.89</v>
      </c>
      <c r="D448" s="7"/>
      <c r="E448" s="8">
        <v>7.94</v>
      </c>
    </row>
    <row r="449" spans="2:5" ht="15.75" thickBot="1" x14ac:dyDescent="0.3">
      <c r="B449" s="8">
        <v>5834413</v>
      </c>
      <c r="C449" s="8">
        <v>7.62</v>
      </c>
      <c r="D449" s="7"/>
      <c r="E449" s="8">
        <v>7.94</v>
      </c>
    </row>
    <row r="450" spans="2:5" ht="15.75" thickBot="1" x14ac:dyDescent="0.3">
      <c r="B450" s="8">
        <v>1472481</v>
      </c>
      <c r="C450" s="8">
        <v>7.61</v>
      </c>
      <c r="D450" s="7"/>
      <c r="E450" s="8">
        <v>7.94</v>
      </c>
    </row>
    <row r="451" spans="2:5" ht="15.75" thickBot="1" x14ac:dyDescent="0.3">
      <c r="B451" s="8">
        <v>2360109</v>
      </c>
      <c r="C451" s="8">
        <v>7.54</v>
      </c>
      <c r="D451" s="7"/>
      <c r="E451" s="8">
        <v>7.94</v>
      </c>
    </row>
    <row r="452" spans="2:5" ht="15.75" thickBot="1" x14ac:dyDescent="0.3">
      <c r="B452" s="8">
        <v>13711334</v>
      </c>
      <c r="C452" s="8">
        <v>8.74</v>
      </c>
      <c r="D452" s="7"/>
      <c r="E452" s="8">
        <v>7.93</v>
      </c>
    </row>
    <row r="453" spans="2:5" ht="15.75" thickBot="1" x14ac:dyDescent="0.3">
      <c r="B453" s="8">
        <v>11579622</v>
      </c>
      <c r="C453" s="8">
        <v>8.56</v>
      </c>
      <c r="D453" s="7"/>
      <c r="E453" s="8">
        <v>7.93</v>
      </c>
    </row>
    <row r="454" spans="2:5" ht="15.75" thickBot="1" x14ac:dyDescent="0.3">
      <c r="B454" s="8">
        <v>9111413</v>
      </c>
      <c r="C454" s="8">
        <v>8.52</v>
      </c>
      <c r="D454" s="7"/>
      <c r="E454" s="8">
        <v>7.93</v>
      </c>
    </row>
    <row r="455" spans="2:5" ht="15.75" thickBot="1" x14ac:dyDescent="0.3">
      <c r="B455" s="8">
        <v>12143408</v>
      </c>
      <c r="C455" s="8">
        <v>8.42</v>
      </c>
      <c r="D455" s="7"/>
      <c r="E455" s="8">
        <v>7.93</v>
      </c>
    </row>
    <row r="456" spans="2:5" ht="15.75" thickBot="1" x14ac:dyDescent="0.3">
      <c r="B456" s="8">
        <v>3721095</v>
      </c>
      <c r="C456" s="8">
        <v>8.31</v>
      </c>
      <c r="D456" s="7"/>
      <c r="E456" s="8">
        <v>7.93</v>
      </c>
    </row>
    <row r="457" spans="2:5" ht="15.75" thickBot="1" x14ac:dyDescent="0.3">
      <c r="B457" s="8">
        <v>7310887</v>
      </c>
      <c r="C457" s="8">
        <v>8.2100000000000009</v>
      </c>
      <c r="D457" s="7"/>
      <c r="E457" s="8">
        <v>7.93</v>
      </c>
    </row>
    <row r="458" spans="2:5" ht="15.75" thickBot="1" x14ac:dyDescent="0.3">
      <c r="B458" s="8">
        <v>6939126</v>
      </c>
      <c r="C458" s="8">
        <v>7.93</v>
      </c>
      <c r="D458" s="7"/>
      <c r="E458" s="8">
        <v>7.93</v>
      </c>
    </row>
    <row r="459" spans="2:5" ht="15.75" thickBot="1" x14ac:dyDescent="0.3">
      <c r="B459" s="8">
        <v>9992751</v>
      </c>
      <c r="C459" s="8">
        <v>7.89</v>
      </c>
      <c r="D459" s="7"/>
      <c r="E459" s="8">
        <v>7.93</v>
      </c>
    </row>
    <row r="460" spans="2:5" ht="15.75" thickBot="1" x14ac:dyDescent="0.3">
      <c r="B460" s="8">
        <v>1839549</v>
      </c>
      <c r="C460" s="8">
        <v>7.59</v>
      </c>
      <c r="D460" s="7"/>
      <c r="E460" s="8">
        <v>7.93</v>
      </c>
    </row>
    <row r="461" spans="2:5" ht="15.75" thickBot="1" x14ac:dyDescent="0.3">
      <c r="B461" s="8">
        <v>14369574</v>
      </c>
      <c r="C461" s="8">
        <v>6.52</v>
      </c>
      <c r="D461" s="7"/>
      <c r="E461" s="8">
        <v>7.93</v>
      </c>
    </row>
    <row r="462" spans="2:5" ht="15.75" thickBot="1" x14ac:dyDescent="0.3">
      <c r="B462" s="8">
        <v>70481</v>
      </c>
      <c r="C462" s="8">
        <v>8.8800000000000008</v>
      </c>
      <c r="D462" s="7"/>
      <c r="E462" s="8">
        <v>7.92</v>
      </c>
    </row>
    <row r="463" spans="2:5" ht="15.75" thickBot="1" x14ac:dyDescent="0.3">
      <c r="B463" s="8">
        <v>4583526</v>
      </c>
      <c r="C463" s="8">
        <v>7.99</v>
      </c>
      <c r="D463" s="7"/>
      <c r="E463" s="8">
        <v>7.92</v>
      </c>
    </row>
    <row r="464" spans="2:5" ht="15.75" thickBot="1" x14ac:dyDescent="0.3">
      <c r="B464" s="8">
        <v>1109224</v>
      </c>
      <c r="C464" s="8">
        <v>8.25</v>
      </c>
      <c r="D464" s="7"/>
      <c r="E464" s="8">
        <v>7.91</v>
      </c>
    </row>
    <row r="465" spans="2:5" ht="15.75" thickBot="1" x14ac:dyDescent="0.3">
      <c r="B465" s="8">
        <v>6936712</v>
      </c>
      <c r="C465" s="8">
        <v>8</v>
      </c>
      <c r="D465" s="7"/>
      <c r="E465" s="8">
        <v>7.91</v>
      </c>
    </row>
    <row r="466" spans="2:5" ht="15.75" thickBot="1" x14ac:dyDescent="0.3">
      <c r="B466" s="8">
        <v>4964365</v>
      </c>
      <c r="C466" s="8">
        <v>7.72</v>
      </c>
      <c r="D466" s="7"/>
      <c r="E466" s="8">
        <v>7.91</v>
      </c>
    </row>
    <row r="467" spans="2:5" ht="15.75" thickBot="1" x14ac:dyDescent="0.3">
      <c r="B467" s="8">
        <v>14426586</v>
      </c>
      <c r="C467" s="8">
        <v>6.37</v>
      </c>
      <c r="D467" s="7"/>
      <c r="E467" s="8">
        <v>7.91</v>
      </c>
    </row>
    <row r="468" spans="2:5" ht="15.75" thickBot="1" x14ac:dyDescent="0.3">
      <c r="B468" s="8">
        <v>2549840</v>
      </c>
      <c r="C468" s="8">
        <v>8.74</v>
      </c>
      <c r="D468" s="7"/>
      <c r="E468" s="8">
        <v>7.9</v>
      </c>
    </row>
    <row r="469" spans="2:5" ht="15.75" thickBot="1" x14ac:dyDescent="0.3">
      <c r="B469" s="8">
        <v>2694019</v>
      </c>
      <c r="C469" s="8">
        <v>8.68</v>
      </c>
      <c r="D469" s="7"/>
      <c r="E469" s="8">
        <v>7.9</v>
      </c>
    </row>
    <row r="470" spans="2:5" ht="15.75" thickBot="1" x14ac:dyDescent="0.3">
      <c r="B470" s="8">
        <v>8336347</v>
      </c>
      <c r="C470" s="8">
        <v>8.64</v>
      </c>
      <c r="D470" s="7"/>
      <c r="E470" s="8">
        <v>7.9</v>
      </c>
    </row>
    <row r="471" spans="2:5" ht="15.75" thickBot="1" x14ac:dyDescent="0.3">
      <c r="B471" s="8">
        <v>28150</v>
      </c>
      <c r="C471" s="8">
        <v>8.59</v>
      </c>
      <c r="D471" s="7"/>
      <c r="E471" s="8">
        <v>7.9</v>
      </c>
    </row>
    <row r="472" spans="2:5" ht="15.75" thickBot="1" x14ac:dyDescent="0.3">
      <c r="B472" s="8">
        <v>3166256</v>
      </c>
      <c r="C472" s="8">
        <v>8.51</v>
      </c>
      <c r="D472" s="7"/>
      <c r="E472" s="8">
        <v>7.9</v>
      </c>
    </row>
    <row r="473" spans="2:5" ht="15.75" thickBot="1" x14ac:dyDescent="0.3">
      <c r="B473" s="8">
        <v>8325477</v>
      </c>
      <c r="C473" s="8">
        <v>8.4700000000000006</v>
      </c>
      <c r="D473" s="7"/>
      <c r="E473" s="8">
        <v>7.9</v>
      </c>
    </row>
    <row r="474" spans="2:5" ht="15.75" thickBot="1" x14ac:dyDescent="0.3">
      <c r="B474" s="8">
        <v>6089196</v>
      </c>
      <c r="C474" s="8">
        <v>8.4</v>
      </c>
      <c r="D474" s="7"/>
      <c r="E474" s="8">
        <v>7.9</v>
      </c>
    </row>
    <row r="475" spans="2:5" ht="15.75" thickBot="1" x14ac:dyDescent="0.3">
      <c r="B475" s="8">
        <v>4975581</v>
      </c>
      <c r="C475" s="8">
        <v>8.3000000000000007</v>
      </c>
      <c r="D475" s="7"/>
      <c r="E475" s="8">
        <v>7.9</v>
      </c>
    </row>
    <row r="476" spans="2:5" ht="15.75" thickBot="1" x14ac:dyDescent="0.3">
      <c r="B476" s="8">
        <v>91588</v>
      </c>
      <c r="C476" s="8">
        <v>8.25</v>
      </c>
      <c r="D476" s="7"/>
      <c r="E476" s="8">
        <v>7.9</v>
      </c>
    </row>
    <row r="477" spans="2:5" ht="15.75" thickBot="1" x14ac:dyDescent="0.3">
      <c r="B477" s="8">
        <v>1220971</v>
      </c>
      <c r="C477" s="8">
        <v>7.87</v>
      </c>
      <c r="D477" s="7"/>
      <c r="E477" s="8">
        <v>7.9</v>
      </c>
    </row>
    <row r="478" spans="2:5" ht="15.75" thickBot="1" x14ac:dyDescent="0.3">
      <c r="B478" s="8">
        <v>7109689</v>
      </c>
      <c r="C478" s="8">
        <v>7.87</v>
      </c>
      <c r="D478" s="7"/>
      <c r="E478" s="8">
        <v>7.9</v>
      </c>
    </row>
    <row r="479" spans="2:5" ht="15.75" thickBot="1" x14ac:dyDescent="0.3">
      <c r="B479" s="8">
        <v>1092093</v>
      </c>
      <c r="C479" s="8">
        <v>7.86</v>
      </c>
      <c r="D479" s="7"/>
      <c r="E479" s="8">
        <v>7.9</v>
      </c>
    </row>
    <row r="480" spans="2:5" ht="15.75" thickBot="1" x14ac:dyDescent="0.3">
      <c r="B480" s="8">
        <v>2811937</v>
      </c>
      <c r="C480" s="8">
        <v>7.83</v>
      </c>
      <c r="D480" s="7"/>
      <c r="E480" s="8">
        <v>7.9</v>
      </c>
    </row>
    <row r="481" spans="2:5" ht="15.75" thickBot="1" x14ac:dyDescent="0.3">
      <c r="B481" s="8">
        <v>6976</v>
      </c>
      <c r="C481" s="8">
        <v>6.94</v>
      </c>
      <c r="D481" s="7"/>
      <c r="E481" s="8">
        <v>7.9</v>
      </c>
    </row>
    <row r="482" spans="2:5" ht="15.75" thickBot="1" x14ac:dyDescent="0.3">
      <c r="B482" s="8">
        <v>10787333</v>
      </c>
      <c r="C482" s="8">
        <v>8.8800000000000008</v>
      </c>
      <c r="D482" s="7"/>
      <c r="E482" s="8">
        <v>7.89</v>
      </c>
    </row>
    <row r="483" spans="2:5" ht="15.75" thickBot="1" x14ac:dyDescent="0.3">
      <c r="B483" s="8">
        <v>2215762</v>
      </c>
      <c r="C483" s="8">
        <v>8.8699999999999992</v>
      </c>
      <c r="D483" s="7"/>
      <c r="E483" s="8">
        <v>7.89</v>
      </c>
    </row>
    <row r="484" spans="2:5" ht="15.75" thickBot="1" x14ac:dyDescent="0.3">
      <c r="B484" s="8">
        <v>13414159</v>
      </c>
      <c r="C484" s="8">
        <v>8.82</v>
      </c>
      <c r="D484" s="7"/>
      <c r="E484" s="8">
        <v>7.89</v>
      </c>
    </row>
    <row r="485" spans="2:5" ht="15.75" thickBot="1" x14ac:dyDescent="0.3">
      <c r="B485" s="8">
        <v>7246272</v>
      </c>
      <c r="C485" s="8">
        <v>8.58</v>
      </c>
      <c r="D485" s="7"/>
      <c r="E485" s="8">
        <v>7.89</v>
      </c>
    </row>
    <row r="486" spans="2:5" ht="15.75" thickBot="1" x14ac:dyDescent="0.3">
      <c r="B486" s="8">
        <v>5791960</v>
      </c>
      <c r="C486" s="8">
        <v>8.32</v>
      </c>
      <c r="D486" s="7"/>
      <c r="E486" s="8">
        <v>7.89</v>
      </c>
    </row>
    <row r="487" spans="2:5" ht="15.75" thickBot="1" x14ac:dyDescent="0.3">
      <c r="B487" s="8">
        <v>8096900</v>
      </c>
      <c r="C487" s="8">
        <v>8.1199999999999992</v>
      </c>
      <c r="D487" s="7"/>
      <c r="E487" s="8">
        <v>7.89</v>
      </c>
    </row>
    <row r="488" spans="2:5" ht="15.75" thickBot="1" x14ac:dyDescent="0.3">
      <c r="B488" s="8">
        <v>13258244</v>
      </c>
      <c r="C488" s="8">
        <v>8.07</v>
      </c>
      <c r="D488" s="7"/>
      <c r="E488" s="8">
        <v>7.89</v>
      </c>
    </row>
    <row r="489" spans="2:5" ht="15.75" thickBot="1" x14ac:dyDescent="0.3">
      <c r="B489" s="8">
        <v>1471308</v>
      </c>
      <c r="C489" s="8">
        <v>7.97</v>
      </c>
      <c r="D489" s="7"/>
      <c r="E489" s="8">
        <v>7.89</v>
      </c>
    </row>
    <row r="490" spans="2:5" ht="15.75" thickBot="1" x14ac:dyDescent="0.3">
      <c r="B490" s="8">
        <v>6763409</v>
      </c>
      <c r="C490" s="8">
        <v>7.78</v>
      </c>
      <c r="D490" s="7"/>
      <c r="E490" s="8">
        <v>7.89</v>
      </c>
    </row>
    <row r="491" spans="2:5" ht="15.75" thickBot="1" x14ac:dyDescent="0.3">
      <c r="B491" s="8">
        <v>10231171</v>
      </c>
      <c r="C491" s="8">
        <v>7.75</v>
      </c>
      <c r="D491" s="7"/>
      <c r="E491" s="8">
        <v>7.89</v>
      </c>
    </row>
    <row r="492" spans="2:5" ht="15.75" thickBot="1" x14ac:dyDescent="0.3">
      <c r="B492" s="8">
        <v>5088560</v>
      </c>
      <c r="C492" s="8">
        <v>8.89</v>
      </c>
      <c r="D492" s="7"/>
      <c r="E492" s="8">
        <v>7.88</v>
      </c>
    </row>
    <row r="493" spans="2:5" ht="15.75" thickBot="1" x14ac:dyDescent="0.3">
      <c r="B493" s="8">
        <v>7996844</v>
      </c>
      <c r="C493" s="8">
        <v>8.3699999999999992</v>
      </c>
      <c r="D493" s="7"/>
      <c r="E493" s="8">
        <v>7.88</v>
      </c>
    </row>
    <row r="494" spans="2:5" ht="15.75" thickBot="1" x14ac:dyDescent="0.3">
      <c r="B494" s="8">
        <v>238846</v>
      </c>
      <c r="C494" s="8">
        <v>8.52</v>
      </c>
      <c r="D494" s="7"/>
      <c r="E494" s="8">
        <v>7.87</v>
      </c>
    </row>
    <row r="495" spans="2:5" ht="15.75" thickBot="1" x14ac:dyDescent="0.3">
      <c r="B495" s="8">
        <v>629814</v>
      </c>
      <c r="C495" s="8">
        <v>8.39</v>
      </c>
      <c r="D495" s="7"/>
      <c r="E495" s="8">
        <v>7.87</v>
      </c>
    </row>
    <row r="496" spans="2:5" ht="15.75" thickBot="1" x14ac:dyDescent="0.3">
      <c r="B496" s="8">
        <v>6990023</v>
      </c>
      <c r="C496" s="8">
        <v>8.2100000000000009</v>
      </c>
      <c r="D496" s="7"/>
      <c r="E496" s="8">
        <v>7.87</v>
      </c>
    </row>
    <row r="497" spans="2:5" ht="15.75" thickBot="1" x14ac:dyDescent="0.3">
      <c r="B497" s="8">
        <v>13233250</v>
      </c>
      <c r="C497" s="8">
        <v>7.72</v>
      </c>
      <c r="D497" s="7"/>
      <c r="E497" s="8">
        <v>7.87</v>
      </c>
    </row>
    <row r="498" spans="2:5" ht="15.75" thickBot="1" x14ac:dyDescent="0.3">
      <c r="B498" s="8">
        <v>7789429</v>
      </c>
      <c r="C498" s="8">
        <v>8.39</v>
      </c>
      <c r="D498" s="7"/>
      <c r="E498" s="8">
        <v>7.86</v>
      </c>
    </row>
    <row r="499" spans="2:5" ht="15.75" thickBot="1" x14ac:dyDescent="0.3">
      <c r="B499" s="8">
        <v>2243499</v>
      </c>
      <c r="C499" s="8">
        <v>8.34</v>
      </c>
      <c r="D499" s="7"/>
      <c r="E499" s="8">
        <v>7.86</v>
      </c>
    </row>
    <row r="500" spans="2:5" ht="15.75" thickBot="1" x14ac:dyDescent="0.3">
      <c r="B500" s="8">
        <v>9485607</v>
      </c>
      <c r="C500" s="8">
        <v>8.33</v>
      </c>
      <c r="D500" s="7"/>
      <c r="E500" s="8">
        <v>7.86</v>
      </c>
    </row>
    <row r="501" spans="2:5" ht="15.75" thickBot="1" x14ac:dyDescent="0.3">
      <c r="B501" s="8">
        <v>11584799</v>
      </c>
      <c r="C501" s="8">
        <v>8.2899999999999991</v>
      </c>
      <c r="D501" s="7"/>
      <c r="E501" s="8">
        <v>7.86</v>
      </c>
    </row>
    <row r="502" spans="2:5" ht="15.75" thickBot="1" x14ac:dyDescent="0.3">
      <c r="B502" s="8">
        <v>12436115</v>
      </c>
      <c r="C502" s="8">
        <v>8.24</v>
      </c>
      <c r="D502" s="7"/>
      <c r="E502" s="8">
        <v>7.86</v>
      </c>
    </row>
    <row r="503" spans="2:5" ht="15.75" thickBot="1" x14ac:dyDescent="0.3">
      <c r="B503" s="8">
        <v>6432655</v>
      </c>
      <c r="C503" s="8">
        <v>8.0299999999999994</v>
      </c>
      <c r="D503" s="7"/>
      <c r="E503" s="8">
        <v>7.86</v>
      </c>
    </row>
    <row r="504" spans="2:5" ht="15.75" thickBot="1" x14ac:dyDescent="0.3">
      <c r="B504" s="8">
        <v>13107648</v>
      </c>
      <c r="C504" s="8">
        <v>8</v>
      </c>
      <c r="D504" s="7"/>
      <c r="E504" s="8">
        <v>7.86</v>
      </c>
    </row>
    <row r="505" spans="2:5" ht="15.75" thickBot="1" x14ac:dyDescent="0.3">
      <c r="B505" s="8">
        <v>7630346</v>
      </c>
      <c r="C505" s="8">
        <v>7.99</v>
      </c>
      <c r="D505" s="7"/>
      <c r="E505" s="8">
        <v>7.86</v>
      </c>
    </row>
    <row r="506" spans="2:5" ht="15.75" thickBot="1" x14ac:dyDescent="0.3">
      <c r="B506" s="8">
        <v>6276572</v>
      </c>
      <c r="C506" s="8">
        <v>7.86</v>
      </c>
      <c r="D506" s="7"/>
      <c r="E506" s="8">
        <v>7.86</v>
      </c>
    </row>
    <row r="507" spans="2:5" ht="15.75" thickBot="1" x14ac:dyDescent="0.3">
      <c r="B507" s="8">
        <v>6317304</v>
      </c>
      <c r="C507" s="8">
        <v>8.56</v>
      </c>
      <c r="D507" s="7"/>
      <c r="E507" s="8">
        <v>7.85</v>
      </c>
    </row>
    <row r="508" spans="2:5" ht="15.75" thickBot="1" x14ac:dyDescent="0.3">
      <c r="B508" s="8">
        <v>7003280</v>
      </c>
      <c r="C508" s="8">
        <v>8.4499999999999993</v>
      </c>
      <c r="D508" s="7"/>
      <c r="E508" s="8">
        <v>7.85</v>
      </c>
    </row>
    <row r="509" spans="2:5" ht="15.75" thickBot="1" x14ac:dyDescent="0.3">
      <c r="B509" s="8">
        <v>6436334</v>
      </c>
      <c r="C509" s="8">
        <v>8.09</v>
      </c>
      <c r="D509" s="7"/>
      <c r="E509" s="8">
        <v>7.85</v>
      </c>
    </row>
    <row r="510" spans="2:5" ht="15.75" thickBot="1" x14ac:dyDescent="0.3">
      <c r="B510" s="8">
        <v>3539510</v>
      </c>
      <c r="C510" s="8">
        <v>7.9</v>
      </c>
      <c r="D510" s="7"/>
      <c r="E510" s="8">
        <v>7.85</v>
      </c>
    </row>
    <row r="511" spans="2:5" ht="15.75" thickBot="1" x14ac:dyDescent="0.3">
      <c r="B511" s="8">
        <v>10262069</v>
      </c>
      <c r="C511" s="8">
        <v>7.64</v>
      </c>
      <c r="D511" s="7"/>
      <c r="E511" s="8">
        <v>7.85</v>
      </c>
    </row>
    <row r="512" spans="2:5" ht="15.75" thickBot="1" x14ac:dyDescent="0.3">
      <c r="B512" s="8">
        <v>1873046</v>
      </c>
      <c r="C512" s="8">
        <v>8.8699999999999992</v>
      </c>
      <c r="D512" s="7"/>
      <c r="E512" s="8">
        <v>7.84</v>
      </c>
    </row>
    <row r="513" spans="2:5" ht="15.75" thickBot="1" x14ac:dyDescent="0.3">
      <c r="B513" s="8">
        <v>1615033</v>
      </c>
      <c r="C513" s="8">
        <v>8.84</v>
      </c>
      <c r="D513" s="7"/>
      <c r="E513" s="8">
        <v>7.84</v>
      </c>
    </row>
    <row r="514" spans="2:5" ht="15.75" thickBot="1" x14ac:dyDescent="0.3">
      <c r="B514" s="8">
        <v>14603013</v>
      </c>
      <c r="C514" s="8">
        <v>8.77</v>
      </c>
      <c r="D514" s="7"/>
      <c r="E514" s="8">
        <v>7.84</v>
      </c>
    </row>
    <row r="515" spans="2:5" ht="15.75" thickBot="1" x14ac:dyDescent="0.3">
      <c r="B515" s="8">
        <v>627048</v>
      </c>
      <c r="C515" s="8">
        <v>8.74</v>
      </c>
      <c r="D515" s="7"/>
      <c r="E515" s="8">
        <v>7.84</v>
      </c>
    </row>
    <row r="516" spans="2:5" ht="15.75" thickBot="1" x14ac:dyDescent="0.3">
      <c r="B516" s="8">
        <v>5526487</v>
      </c>
      <c r="C516" s="8">
        <v>8.56</v>
      </c>
      <c r="D516" s="7"/>
      <c r="E516" s="8">
        <v>7.84</v>
      </c>
    </row>
    <row r="517" spans="2:5" ht="15.75" thickBot="1" x14ac:dyDescent="0.3">
      <c r="B517" s="8">
        <v>8354938</v>
      </c>
      <c r="C517" s="8">
        <v>8.2799999999999994</v>
      </c>
      <c r="D517" s="7"/>
      <c r="E517" s="8">
        <v>7.84</v>
      </c>
    </row>
    <row r="518" spans="2:5" ht="15.75" thickBot="1" x14ac:dyDescent="0.3">
      <c r="B518" s="8">
        <v>12855343</v>
      </c>
      <c r="C518" s="8">
        <v>8.16</v>
      </c>
      <c r="D518" s="7"/>
      <c r="E518" s="8">
        <v>7.84</v>
      </c>
    </row>
    <row r="519" spans="2:5" ht="15.75" thickBot="1" x14ac:dyDescent="0.3">
      <c r="B519" s="8">
        <v>6851459</v>
      </c>
      <c r="C519" s="8">
        <v>8.0500000000000007</v>
      </c>
      <c r="D519" s="7"/>
      <c r="E519" s="8">
        <v>7.84</v>
      </c>
    </row>
    <row r="520" spans="2:5" ht="15.75" thickBot="1" x14ac:dyDescent="0.3">
      <c r="B520" s="8">
        <v>8970779</v>
      </c>
      <c r="C520" s="8">
        <v>7.96</v>
      </c>
      <c r="D520" s="7"/>
      <c r="E520" s="8">
        <v>7.84</v>
      </c>
    </row>
    <row r="521" spans="2:5" ht="15.75" thickBot="1" x14ac:dyDescent="0.3">
      <c r="B521" s="8">
        <v>10228228</v>
      </c>
      <c r="C521" s="8">
        <v>7.82</v>
      </c>
      <c r="D521" s="7"/>
      <c r="E521" s="8">
        <v>7.84</v>
      </c>
    </row>
    <row r="522" spans="2:5" ht="15.75" thickBot="1" x14ac:dyDescent="0.3">
      <c r="B522" s="8">
        <v>9728602</v>
      </c>
      <c r="C522" s="8">
        <v>8.27</v>
      </c>
      <c r="D522" s="7"/>
      <c r="E522" s="8">
        <v>7.83</v>
      </c>
    </row>
    <row r="523" spans="2:5" ht="15.75" thickBot="1" x14ac:dyDescent="0.3">
      <c r="B523" s="8">
        <v>4278067</v>
      </c>
      <c r="C523" s="8">
        <v>8.14</v>
      </c>
      <c r="D523" s="7"/>
      <c r="E523" s="8">
        <v>7.83</v>
      </c>
    </row>
    <row r="524" spans="2:5" ht="15.75" thickBot="1" x14ac:dyDescent="0.3">
      <c r="B524" s="8">
        <v>5506</v>
      </c>
      <c r="C524" s="8">
        <v>7.93</v>
      </c>
      <c r="D524" s="7"/>
      <c r="E524" s="8">
        <v>7.83</v>
      </c>
    </row>
    <row r="525" spans="2:5" ht="15.75" thickBot="1" x14ac:dyDescent="0.3">
      <c r="B525" s="8">
        <v>11147761</v>
      </c>
      <c r="C525" s="8">
        <v>7.86</v>
      </c>
      <c r="D525" s="7"/>
      <c r="E525" s="8">
        <v>7.83</v>
      </c>
    </row>
    <row r="526" spans="2:5" ht="15.75" thickBot="1" x14ac:dyDescent="0.3">
      <c r="B526" s="8">
        <v>4695542</v>
      </c>
      <c r="C526" s="8">
        <v>7.8</v>
      </c>
      <c r="D526" s="7"/>
      <c r="E526" s="8">
        <v>7.83</v>
      </c>
    </row>
    <row r="527" spans="2:5" ht="15.75" thickBot="1" x14ac:dyDescent="0.3">
      <c r="B527" s="8">
        <v>8827268</v>
      </c>
      <c r="C527" s="8">
        <v>8.89</v>
      </c>
      <c r="D527" s="7"/>
      <c r="E527" s="8">
        <v>7.82</v>
      </c>
    </row>
    <row r="528" spans="2:5" ht="15.75" thickBot="1" x14ac:dyDescent="0.3">
      <c r="B528" s="8">
        <v>7474044</v>
      </c>
      <c r="C528" s="8">
        <v>8.77</v>
      </c>
      <c r="D528" s="7"/>
      <c r="E528" s="8">
        <v>7.82</v>
      </c>
    </row>
    <row r="529" spans="2:5" ht="15.75" thickBot="1" x14ac:dyDescent="0.3">
      <c r="B529" s="8">
        <v>6763785</v>
      </c>
      <c r="C529" s="8">
        <v>7.62</v>
      </c>
      <c r="D529" s="7"/>
      <c r="E529" s="8">
        <v>7.82</v>
      </c>
    </row>
    <row r="530" spans="2:5" ht="15.75" thickBot="1" x14ac:dyDescent="0.3">
      <c r="B530" s="8">
        <v>3969526</v>
      </c>
      <c r="C530" s="8">
        <v>8.8000000000000007</v>
      </c>
      <c r="D530" s="7"/>
      <c r="E530" s="8">
        <v>7.81</v>
      </c>
    </row>
    <row r="531" spans="2:5" ht="15.75" thickBot="1" x14ac:dyDescent="0.3">
      <c r="B531" s="8">
        <v>12534735</v>
      </c>
      <c r="C531" s="8">
        <v>8.57</v>
      </c>
      <c r="D531" s="7"/>
      <c r="E531" s="8">
        <v>7.81</v>
      </c>
    </row>
    <row r="532" spans="2:5" ht="15.75" thickBot="1" x14ac:dyDescent="0.3">
      <c r="B532" s="8">
        <v>7855120</v>
      </c>
      <c r="C532" s="8">
        <v>8.39</v>
      </c>
      <c r="D532" s="7"/>
      <c r="E532" s="8">
        <v>7.81</v>
      </c>
    </row>
    <row r="533" spans="2:5" ht="15.75" thickBot="1" x14ac:dyDescent="0.3">
      <c r="B533" s="8">
        <v>7178893</v>
      </c>
      <c r="C533" s="8">
        <v>8.2899999999999991</v>
      </c>
      <c r="D533" s="7"/>
      <c r="E533" s="8">
        <v>7.81</v>
      </c>
    </row>
    <row r="534" spans="2:5" ht="15.75" thickBot="1" x14ac:dyDescent="0.3">
      <c r="B534" s="8">
        <v>12263690</v>
      </c>
      <c r="C534" s="8">
        <v>7.89</v>
      </c>
      <c r="D534" s="7"/>
      <c r="E534" s="8">
        <v>7.81</v>
      </c>
    </row>
    <row r="535" spans="2:5" ht="15.75" thickBot="1" x14ac:dyDescent="0.3">
      <c r="B535" s="8">
        <v>1850260</v>
      </c>
      <c r="C535" s="8">
        <v>8.41</v>
      </c>
      <c r="D535" s="7"/>
      <c r="E535" s="8">
        <v>7.8</v>
      </c>
    </row>
    <row r="536" spans="2:5" ht="15.75" thickBot="1" x14ac:dyDescent="0.3">
      <c r="B536" s="8">
        <v>6705513</v>
      </c>
      <c r="C536" s="8">
        <v>8.3699999999999992</v>
      </c>
      <c r="D536" s="7"/>
      <c r="E536" s="8">
        <v>7.8</v>
      </c>
    </row>
    <row r="537" spans="2:5" ht="15.75" thickBot="1" x14ac:dyDescent="0.3">
      <c r="B537" s="8">
        <v>14819717</v>
      </c>
      <c r="C537" s="8">
        <v>7.63</v>
      </c>
      <c r="D537" s="7"/>
      <c r="E537" s="8">
        <v>7.8</v>
      </c>
    </row>
    <row r="538" spans="2:5" ht="15.75" thickBot="1" x14ac:dyDescent="0.3">
      <c r="B538" s="8">
        <v>176006</v>
      </c>
      <c r="C538" s="8">
        <v>7.51</v>
      </c>
      <c r="D538" s="7"/>
      <c r="E538" s="8">
        <v>7.8</v>
      </c>
    </row>
    <row r="539" spans="2:5" ht="15.75" thickBot="1" x14ac:dyDescent="0.3">
      <c r="B539" s="8">
        <v>13063952</v>
      </c>
      <c r="C539" s="8">
        <v>7.51</v>
      </c>
      <c r="D539" s="7"/>
      <c r="E539" s="8">
        <v>7.8</v>
      </c>
    </row>
    <row r="540" spans="2:5" ht="15.75" thickBot="1" x14ac:dyDescent="0.3">
      <c r="B540" s="8">
        <v>14421841</v>
      </c>
      <c r="C540" s="8">
        <v>7.49</v>
      </c>
      <c r="D540" s="7"/>
      <c r="E540" s="8">
        <v>7.8</v>
      </c>
    </row>
    <row r="541" spans="2:5" ht="15.75" thickBot="1" x14ac:dyDescent="0.3">
      <c r="B541" s="8">
        <v>4278873</v>
      </c>
      <c r="C541" s="8">
        <v>7.49</v>
      </c>
      <c r="D541" s="7"/>
      <c r="E541" s="8">
        <v>7.8</v>
      </c>
    </row>
    <row r="542" spans="2:5" ht="15.75" thickBot="1" x14ac:dyDescent="0.3">
      <c r="B542" s="8">
        <v>6053700</v>
      </c>
      <c r="C542" s="8">
        <v>7.42</v>
      </c>
      <c r="D542" s="7"/>
      <c r="E542" s="8">
        <v>7.8</v>
      </c>
    </row>
    <row r="543" spans="2:5" ht="15.75" thickBot="1" x14ac:dyDescent="0.3">
      <c r="B543" s="8">
        <v>93505</v>
      </c>
      <c r="C543" s="8">
        <v>7.42</v>
      </c>
      <c r="D543" s="7"/>
      <c r="E543" s="8">
        <v>7.8</v>
      </c>
    </row>
    <row r="544" spans="2:5" ht="15.75" thickBot="1" x14ac:dyDescent="0.3">
      <c r="B544" s="8">
        <v>4489752</v>
      </c>
      <c r="C544" s="8">
        <v>7.39</v>
      </c>
      <c r="D544" s="7"/>
      <c r="E544" s="8">
        <v>7.8</v>
      </c>
    </row>
    <row r="545" spans="2:5" ht="15.75" thickBot="1" x14ac:dyDescent="0.3">
      <c r="B545" s="8">
        <v>3957602</v>
      </c>
      <c r="C545" s="8">
        <v>7.37</v>
      </c>
      <c r="D545" s="7"/>
      <c r="E545" s="8">
        <v>7.8</v>
      </c>
    </row>
    <row r="546" spans="2:5" ht="15.75" thickBot="1" x14ac:dyDescent="0.3">
      <c r="B546" s="8">
        <v>13110347</v>
      </c>
      <c r="C546" s="8">
        <v>7.37</v>
      </c>
      <c r="D546" s="7"/>
      <c r="E546" s="8">
        <v>7.8</v>
      </c>
    </row>
    <row r="547" spans="2:5" ht="15.75" thickBot="1" x14ac:dyDescent="0.3">
      <c r="B547" s="8">
        <v>8624898</v>
      </c>
      <c r="C547" s="8">
        <v>7.37</v>
      </c>
      <c r="D547" s="7"/>
      <c r="E547" s="8">
        <v>7.8</v>
      </c>
    </row>
    <row r="548" spans="2:5" ht="15.75" thickBot="1" x14ac:dyDescent="0.3">
      <c r="B548" s="8">
        <v>9727523</v>
      </c>
      <c r="C548" s="8">
        <v>6.93</v>
      </c>
      <c r="D548" s="7"/>
      <c r="E548" s="8">
        <v>7.8</v>
      </c>
    </row>
    <row r="549" spans="2:5" ht="15.75" thickBot="1" x14ac:dyDescent="0.3">
      <c r="B549" s="8">
        <v>543188</v>
      </c>
      <c r="C549" s="8">
        <v>6.72</v>
      </c>
      <c r="D549" s="7"/>
      <c r="E549" s="8">
        <v>7.8</v>
      </c>
    </row>
    <row r="550" spans="2:5" ht="15.75" thickBot="1" x14ac:dyDescent="0.3">
      <c r="B550" s="8">
        <v>3528826</v>
      </c>
      <c r="C550" s="8">
        <v>8.84</v>
      </c>
      <c r="D550" s="7"/>
      <c r="E550" s="8">
        <v>7.79</v>
      </c>
    </row>
    <row r="551" spans="2:5" ht="15.75" thickBot="1" x14ac:dyDescent="0.3">
      <c r="B551" s="8">
        <v>4526315</v>
      </c>
      <c r="C551" s="8">
        <v>8.01</v>
      </c>
      <c r="D551" s="7"/>
      <c r="E551" s="8">
        <v>7.79</v>
      </c>
    </row>
    <row r="552" spans="2:5" ht="15.75" thickBot="1" x14ac:dyDescent="0.3">
      <c r="B552" s="8">
        <v>8716849</v>
      </c>
      <c r="C552" s="8">
        <v>8.01</v>
      </c>
      <c r="D552" s="7"/>
      <c r="E552" s="8">
        <v>7.79</v>
      </c>
    </row>
    <row r="553" spans="2:5" ht="15.75" thickBot="1" x14ac:dyDescent="0.3">
      <c r="B553" s="8">
        <v>4452800</v>
      </c>
      <c r="C553" s="8">
        <v>6.77</v>
      </c>
      <c r="D553" s="7"/>
      <c r="E553" s="8">
        <v>7.79</v>
      </c>
    </row>
    <row r="554" spans="2:5" ht="15.75" thickBot="1" x14ac:dyDescent="0.3">
      <c r="B554" s="8">
        <v>1721016</v>
      </c>
      <c r="C554" s="8">
        <v>6.52</v>
      </c>
      <c r="D554" s="7"/>
      <c r="E554" s="8">
        <v>7.79</v>
      </c>
    </row>
    <row r="555" spans="2:5" ht="15.75" thickBot="1" x14ac:dyDescent="0.3">
      <c r="B555" s="8">
        <v>12587887</v>
      </c>
      <c r="C555" s="8">
        <v>8.73</v>
      </c>
      <c r="D555" s="7"/>
      <c r="E555" s="8">
        <v>7.78</v>
      </c>
    </row>
    <row r="556" spans="2:5" ht="15.75" thickBot="1" x14ac:dyDescent="0.3">
      <c r="B556" s="8">
        <v>5364137</v>
      </c>
      <c r="C556" s="8">
        <v>7.82</v>
      </c>
      <c r="D556" s="7"/>
      <c r="E556" s="8">
        <v>7.78</v>
      </c>
    </row>
    <row r="557" spans="2:5" ht="15.75" thickBot="1" x14ac:dyDescent="0.3">
      <c r="B557" s="8">
        <v>13797162</v>
      </c>
      <c r="C557" s="8">
        <v>8.74</v>
      </c>
      <c r="D557" s="7"/>
      <c r="E557" s="8">
        <v>7.77</v>
      </c>
    </row>
    <row r="558" spans="2:5" ht="15.75" thickBot="1" x14ac:dyDescent="0.3">
      <c r="B558" s="8">
        <v>13415232</v>
      </c>
      <c r="C558" s="8">
        <v>8.59</v>
      </c>
      <c r="D558" s="7"/>
      <c r="E558" s="8">
        <v>7.77</v>
      </c>
    </row>
    <row r="559" spans="2:5" ht="15.75" thickBot="1" x14ac:dyDescent="0.3">
      <c r="B559" s="8">
        <v>11398458</v>
      </c>
      <c r="C559" s="8">
        <v>8.4700000000000006</v>
      </c>
      <c r="D559" s="7"/>
      <c r="E559" s="8">
        <v>7.77</v>
      </c>
    </row>
    <row r="560" spans="2:5" ht="15.75" thickBot="1" x14ac:dyDescent="0.3">
      <c r="B560" s="8">
        <v>5280827</v>
      </c>
      <c r="C560" s="8">
        <v>7.52</v>
      </c>
      <c r="D560" s="7"/>
      <c r="E560" s="8">
        <v>7.77</v>
      </c>
    </row>
    <row r="561" spans="2:5" ht="15.75" thickBot="1" x14ac:dyDescent="0.3">
      <c r="B561" s="8">
        <v>11985521</v>
      </c>
      <c r="C561" s="8">
        <v>8.64</v>
      </c>
      <c r="D561" s="7"/>
      <c r="E561" s="8">
        <v>7.76</v>
      </c>
    </row>
    <row r="562" spans="2:5" ht="15.75" thickBot="1" x14ac:dyDescent="0.3">
      <c r="B562" s="8">
        <v>5019306</v>
      </c>
      <c r="C562" s="8">
        <v>8.16</v>
      </c>
      <c r="D562" s="7"/>
      <c r="E562" s="8">
        <v>7.76</v>
      </c>
    </row>
    <row r="563" spans="2:5" ht="15.75" thickBot="1" x14ac:dyDescent="0.3">
      <c r="B563" s="8">
        <v>891661</v>
      </c>
      <c r="C563" s="8">
        <v>8.08</v>
      </c>
      <c r="D563" s="7"/>
      <c r="E563" s="8">
        <v>7.76</v>
      </c>
    </row>
    <row r="564" spans="2:5" ht="15.75" thickBot="1" x14ac:dyDescent="0.3">
      <c r="B564" s="8">
        <v>10552237</v>
      </c>
      <c r="C564" s="8">
        <v>7.94</v>
      </c>
      <c r="D564" s="7"/>
      <c r="E564" s="8">
        <v>7.76</v>
      </c>
    </row>
    <row r="565" spans="2:5" ht="15.75" thickBot="1" x14ac:dyDescent="0.3">
      <c r="B565" s="8">
        <v>14683493</v>
      </c>
      <c r="C565" s="8">
        <v>7.52</v>
      </c>
      <c r="D565" s="7"/>
      <c r="E565" s="8">
        <v>7.76</v>
      </c>
    </row>
    <row r="566" spans="2:5" ht="15.75" thickBot="1" x14ac:dyDescent="0.3">
      <c r="B566" s="8">
        <v>9577988</v>
      </c>
      <c r="C566" s="8">
        <v>7.37</v>
      </c>
      <c r="D566" s="7"/>
      <c r="E566" s="8">
        <v>7.76</v>
      </c>
    </row>
    <row r="567" spans="2:5" ht="15.75" thickBot="1" x14ac:dyDescent="0.3">
      <c r="B567" s="8">
        <v>5927267</v>
      </c>
      <c r="C567" s="8">
        <v>6.91</v>
      </c>
      <c r="D567" s="7"/>
      <c r="E567" s="8">
        <v>7.76</v>
      </c>
    </row>
    <row r="568" spans="2:5" ht="15.75" thickBot="1" x14ac:dyDescent="0.3">
      <c r="B568" s="8">
        <v>349347</v>
      </c>
      <c r="C568" s="8">
        <v>8.5500000000000007</v>
      </c>
      <c r="D568" s="7"/>
      <c r="E568" s="8">
        <v>7.75</v>
      </c>
    </row>
    <row r="569" spans="2:5" ht="15.75" thickBot="1" x14ac:dyDescent="0.3">
      <c r="B569" s="8">
        <v>38579</v>
      </c>
      <c r="C569" s="8">
        <v>8.3800000000000008</v>
      </c>
      <c r="D569" s="7"/>
      <c r="E569" s="8">
        <v>7.75</v>
      </c>
    </row>
    <row r="570" spans="2:5" ht="15.75" thickBot="1" x14ac:dyDescent="0.3">
      <c r="B570" s="8">
        <v>2295530</v>
      </c>
      <c r="C570" s="8">
        <v>8.3699999999999992</v>
      </c>
      <c r="D570" s="7"/>
      <c r="E570" s="8">
        <v>7.75</v>
      </c>
    </row>
    <row r="571" spans="2:5" ht="15.75" thickBot="1" x14ac:dyDescent="0.3">
      <c r="B571" s="8">
        <v>13266133</v>
      </c>
      <c r="C571" s="8">
        <v>8.2899999999999991</v>
      </c>
      <c r="D571" s="7"/>
      <c r="E571" s="8">
        <v>7.75</v>
      </c>
    </row>
    <row r="572" spans="2:5" ht="15.75" thickBot="1" x14ac:dyDescent="0.3">
      <c r="B572" s="8">
        <v>1840255</v>
      </c>
      <c r="C572" s="8">
        <v>8.26</v>
      </c>
      <c r="D572" s="7"/>
      <c r="E572" s="8">
        <v>7.75</v>
      </c>
    </row>
    <row r="573" spans="2:5" ht="15.75" thickBot="1" x14ac:dyDescent="0.3">
      <c r="B573" s="8">
        <v>14536322</v>
      </c>
      <c r="C573" s="8">
        <v>8.0299999999999994</v>
      </c>
      <c r="D573" s="7"/>
      <c r="E573" s="8">
        <v>7.75</v>
      </c>
    </row>
    <row r="574" spans="2:5" ht="15.75" thickBot="1" x14ac:dyDescent="0.3">
      <c r="B574" s="8">
        <v>197727</v>
      </c>
      <c r="C574" s="8">
        <v>8.02</v>
      </c>
      <c r="D574" s="7"/>
      <c r="E574" s="8">
        <v>7.75</v>
      </c>
    </row>
    <row r="575" spans="2:5" ht="15.75" thickBot="1" x14ac:dyDescent="0.3">
      <c r="B575" s="8">
        <v>7630340</v>
      </c>
      <c r="C575" s="8">
        <v>7.91</v>
      </c>
      <c r="D575" s="7"/>
      <c r="E575" s="8">
        <v>7.75</v>
      </c>
    </row>
    <row r="576" spans="2:5" ht="15.75" thickBot="1" x14ac:dyDescent="0.3">
      <c r="B576" s="8">
        <v>3628320</v>
      </c>
      <c r="C576" s="8">
        <v>7.85</v>
      </c>
      <c r="D576" s="7"/>
      <c r="E576" s="8">
        <v>7.75</v>
      </c>
    </row>
    <row r="577" spans="2:5" ht="15.75" thickBot="1" x14ac:dyDescent="0.3">
      <c r="B577" s="8">
        <v>2043261</v>
      </c>
      <c r="C577" s="8">
        <v>7.84</v>
      </c>
      <c r="D577" s="7"/>
      <c r="E577" s="8">
        <v>7.75</v>
      </c>
    </row>
    <row r="578" spans="2:5" ht="15.75" thickBot="1" x14ac:dyDescent="0.3">
      <c r="B578" s="8">
        <v>5899031</v>
      </c>
      <c r="C578" s="8">
        <v>8.25</v>
      </c>
      <c r="D578" s="7"/>
      <c r="E578" s="8">
        <v>7.74</v>
      </c>
    </row>
    <row r="579" spans="2:5" ht="15.75" thickBot="1" x14ac:dyDescent="0.3">
      <c r="B579" s="8">
        <v>2892825</v>
      </c>
      <c r="C579" s="8">
        <v>8.19</v>
      </c>
      <c r="D579" s="7"/>
      <c r="E579" s="8">
        <v>7.74</v>
      </c>
    </row>
    <row r="580" spans="2:5" ht="15.75" thickBot="1" x14ac:dyDescent="0.3">
      <c r="B580" s="8">
        <v>6006121</v>
      </c>
      <c r="C580" s="8">
        <v>8.1300000000000008</v>
      </c>
      <c r="D580" s="7"/>
      <c r="E580" s="8">
        <v>7.74</v>
      </c>
    </row>
    <row r="581" spans="2:5" ht="15.75" thickBot="1" x14ac:dyDescent="0.3">
      <c r="B581" s="8">
        <v>210097</v>
      </c>
      <c r="C581" s="8">
        <v>8.09</v>
      </c>
      <c r="D581" s="7"/>
      <c r="E581" s="8">
        <v>7.74</v>
      </c>
    </row>
    <row r="582" spans="2:5" ht="15.75" thickBot="1" x14ac:dyDescent="0.3">
      <c r="B582" s="8">
        <v>9870</v>
      </c>
      <c r="C582" s="8">
        <v>7.97</v>
      </c>
      <c r="D582" s="7"/>
      <c r="E582" s="8">
        <v>7.74</v>
      </c>
    </row>
    <row r="583" spans="2:5" ht="15.75" thickBot="1" x14ac:dyDescent="0.3">
      <c r="B583" s="8">
        <v>3727560</v>
      </c>
      <c r="C583" s="8">
        <v>7.77</v>
      </c>
      <c r="D583" s="7"/>
      <c r="E583" s="8">
        <v>7.74</v>
      </c>
    </row>
    <row r="584" spans="2:5" ht="15.75" thickBot="1" x14ac:dyDescent="0.3">
      <c r="B584" s="8">
        <v>82637</v>
      </c>
      <c r="C584" s="8">
        <v>7.67</v>
      </c>
      <c r="D584" s="7"/>
      <c r="E584" s="8">
        <v>7.74</v>
      </c>
    </row>
    <row r="585" spans="2:5" ht="15.75" thickBot="1" x14ac:dyDescent="0.3">
      <c r="B585" s="8">
        <v>200265</v>
      </c>
      <c r="C585" s="8">
        <v>7.67</v>
      </c>
      <c r="D585" s="7"/>
      <c r="E585" s="8">
        <v>7.74</v>
      </c>
    </row>
    <row r="586" spans="2:5" ht="15.75" thickBot="1" x14ac:dyDescent="0.3">
      <c r="B586" s="8">
        <v>8335652</v>
      </c>
      <c r="C586" s="8">
        <v>6.72</v>
      </c>
      <c r="D586" s="7"/>
      <c r="E586" s="8">
        <v>7.74</v>
      </c>
    </row>
    <row r="587" spans="2:5" ht="15.75" thickBot="1" x14ac:dyDescent="0.3">
      <c r="B587" s="8">
        <v>14854671</v>
      </c>
      <c r="C587" s="8">
        <v>6.17</v>
      </c>
      <c r="D587" s="7"/>
      <c r="E587" s="8">
        <v>7.74</v>
      </c>
    </row>
    <row r="588" spans="2:5" ht="15.75" thickBot="1" x14ac:dyDescent="0.3">
      <c r="B588" s="8">
        <v>11201204</v>
      </c>
      <c r="C588" s="8">
        <v>8.98</v>
      </c>
      <c r="D588" s="7"/>
      <c r="E588" s="8">
        <v>7.73</v>
      </c>
    </row>
    <row r="589" spans="2:5" ht="15.75" thickBot="1" x14ac:dyDescent="0.3">
      <c r="B589" s="8">
        <v>4181530</v>
      </c>
      <c r="C589" s="8">
        <v>8.02</v>
      </c>
      <c r="D589" s="7"/>
      <c r="E589" s="8">
        <v>7.73</v>
      </c>
    </row>
    <row r="590" spans="2:5" ht="15.75" thickBot="1" x14ac:dyDescent="0.3">
      <c r="B590" s="8">
        <v>7273513</v>
      </c>
      <c r="C590" s="8">
        <v>7.97</v>
      </c>
      <c r="D590" s="7"/>
      <c r="E590" s="8">
        <v>7.73</v>
      </c>
    </row>
    <row r="591" spans="2:5" ht="15.75" thickBot="1" x14ac:dyDescent="0.3">
      <c r="B591" s="8">
        <v>8420883</v>
      </c>
      <c r="C591" s="8">
        <v>7.94</v>
      </c>
      <c r="D591" s="7"/>
      <c r="E591" s="8">
        <v>7.73</v>
      </c>
    </row>
    <row r="592" spans="2:5" ht="15.75" thickBot="1" x14ac:dyDescent="0.3">
      <c r="B592" s="8">
        <v>14537320</v>
      </c>
      <c r="C592" s="8">
        <v>7.43</v>
      </c>
      <c r="D592" s="7"/>
      <c r="E592" s="8">
        <v>7.73</v>
      </c>
    </row>
    <row r="593" spans="2:5" ht="15.75" thickBot="1" x14ac:dyDescent="0.3">
      <c r="B593" s="8">
        <v>7723492</v>
      </c>
      <c r="C593" s="8">
        <v>7.33</v>
      </c>
      <c r="D593" s="7"/>
      <c r="E593" s="8">
        <v>7.72</v>
      </c>
    </row>
    <row r="594" spans="2:5" ht="15.75" thickBot="1" x14ac:dyDescent="0.3">
      <c r="B594" s="8">
        <v>1445064</v>
      </c>
      <c r="C594" s="8">
        <v>8.76</v>
      </c>
      <c r="D594" s="7"/>
      <c r="E594" s="8">
        <v>7.71</v>
      </c>
    </row>
    <row r="595" spans="2:5" ht="15.75" thickBot="1" x14ac:dyDescent="0.3">
      <c r="B595" s="8">
        <v>14186170</v>
      </c>
      <c r="C595" s="8">
        <v>8.76</v>
      </c>
      <c r="D595" s="7"/>
      <c r="E595" s="8">
        <v>7.71</v>
      </c>
    </row>
    <row r="596" spans="2:5" ht="15.75" thickBot="1" x14ac:dyDescent="0.3">
      <c r="B596" s="8">
        <v>14421910</v>
      </c>
      <c r="C596" s="8">
        <v>7.49</v>
      </c>
      <c r="D596" s="7"/>
      <c r="E596" s="8">
        <v>7.71</v>
      </c>
    </row>
    <row r="597" spans="2:5" ht="15.75" thickBot="1" x14ac:dyDescent="0.3">
      <c r="B597" s="8">
        <v>3420384</v>
      </c>
      <c r="C597" s="8">
        <v>6.52</v>
      </c>
      <c r="D597" s="7"/>
      <c r="E597" s="8">
        <v>7.71</v>
      </c>
    </row>
    <row r="598" spans="2:5" ht="15.75" thickBot="1" x14ac:dyDescent="0.3">
      <c r="B598" s="8">
        <v>12304165</v>
      </c>
      <c r="C598" s="8">
        <v>8.49</v>
      </c>
      <c r="D598" s="7"/>
      <c r="E598" s="8">
        <v>7.7</v>
      </c>
    </row>
    <row r="599" spans="2:5" ht="15.75" thickBot="1" x14ac:dyDescent="0.3">
      <c r="B599" s="8">
        <v>6983246</v>
      </c>
      <c r="C599" s="8">
        <v>8.2799999999999994</v>
      </c>
      <c r="D599" s="7"/>
      <c r="E599" s="8">
        <v>7.7</v>
      </c>
    </row>
    <row r="600" spans="2:5" ht="15.75" thickBot="1" x14ac:dyDescent="0.3">
      <c r="B600" s="8">
        <v>11662212</v>
      </c>
      <c r="C600" s="8">
        <v>7.46</v>
      </c>
      <c r="D600" s="7"/>
      <c r="E600" s="8">
        <v>7.7</v>
      </c>
    </row>
    <row r="601" spans="2:5" ht="15.75" thickBot="1" x14ac:dyDescent="0.3">
      <c r="B601" s="8">
        <v>14817983</v>
      </c>
      <c r="C601" s="8">
        <v>7.39</v>
      </c>
      <c r="D601" s="7"/>
      <c r="E601" s="8">
        <v>7.7</v>
      </c>
    </row>
    <row r="602" spans="2:5" ht="15.75" thickBot="1" x14ac:dyDescent="0.3">
      <c r="B602" s="8">
        <v>14884243</v>
      </c>
      <c r="C602" s="8">
        <v>6.36</v>
      </c>
      <c r="D602" s="7"/>
      <c r="E602" s="8">
        <v>7.7</v>
      </c>
    </row>
    <row r="603" spans="2:5" ht="15.75" thickBot="1" x14ac:dyDescent="0.3">
      <c r="B603" s="8">
        <v>13152370</v>
      </c>
      <c r="C603" s="8">
        <v>8.7799999999999994</v>
      </c>
      <c r="D603" s="7"/>
      <c r="E603" s="8">
        <v>7.69</v>
      </c>
    </row>
    <row r="604" spans="2:5" ht="15.75" thickBot="1" x14ac:dyDescent="0.3">
      <c r="B604" s="8">
        <v>8309711</v>
      </c>
      <c r="C604" s="8">
        <v>8.43</v>
      </c>
      <c r="D604" s="7"/>
      <c r="E604" s="8">
        <v>7.69</v>
      </c>
    </row>
    <row r="605" spans="2:5" ht="15.75" thickBot="1" x14ac:dyDescent="0.3">
      <c r="B605" s="8">
        <v>9590679</v>
      </c>
      <c r="C605" s="8">
        <v>8.39</v>
      </c>
      <c r="D605" s="7"/>
      <c r="E605" s="8">
        <v>7.69</v>
      </c>
    </row>
    <row r="606" spans="2:5" ht="15.75" thickBot="1" x14ac:dyDescent="0.3">
      <c r="B606" s="8">
        <v>12287687</v>
      </c>
      <c r="C606" s="8">
        <v>8.02</v>
      </c>
      <c r="D606" s="7"/>
      <c r="E606" s="8">
        <v>7.69</v>
      </c>
    </row>
    <row r="607" spans="2:5" ht="15.75" thickBot="1" x14ac:dyDescent="0.3">
      <c r="B607" s="8">
        <v>4461846</v>
      </c>
      <c r="C607" s="8">
        <v>7.54</v>
      </c>
      <c r="D607" s="7"/>
      <c r="E607" s="8">
        <v>7.69</v>
      </c>
    </row>
    <row r="608" spans="2:5" ht="15.75" thickBot="1" x14ac:dyDescent="0.3">
      <c r="B608" s="8">
        <v>14292385</v>
      </c>
      <c r="C608" s="8">
        <v>6.47</v>
      </c>
      <c r="D608" s="7"/>
      <c r="E608" s="8">
        <v>7.69</v>
      </c>
    </row>
    <row r="609" spans="2:5" ht="15.75" thickBot="1" x14ac:dyDescent="0.3">
      <c r="B609" s="8">
        <v>8099266</v>
      </c>
      <c r="C609" s="8">
        <v>6.27</v>
      </c>
      <c r="D609" s="7"/>
      <c r="E609" s="8">
        <v>7.69</v>
      </c>
    </row>
    <row r="610" spans="2:5" ht="15.75" thickBot="1" x14ac:dyDescent="0.3">
      <c r="B610" s="8">
        <v>8265182</v>
      </c>
      <c r="C610" s="8">
        <v>6.2</v>
      </c>
      <c r="D610" s="7"/>
      <c r="E610" s="8">
        <v>7.69</v>
      </c>
    </row>
    <row r="611" spans="2:5" ht="15.75" thickBot="1" x14ac:dyDescent="0.3">
      <c r="B611" s="8">
        <v>1341072</v>
      </c>
      <c r="C611" s="8">
        <v>8.9</v>
      </c>
      <c r="D611" s="7"/>
      <c r="E611" s="8">
        <v>7.68</v>
      </c>
    </row>
    <row r="612" spans="2:5" ht="15.75" thickBot="1" x14ac:dyDescent="0.3">
      <c r="B612" s="8">
        <v>8097453</v>
      </c>
      <c r="C612" s="8">
        <v>8.64</v>
      </c>
      <c r="D612" s="7"/>
      <c r="E612" s="8">
        <v>7.68</v>
      </c>
    </row>
    <row r="613" spans="2:5" ht="15.75" thickBot="1" x14ac:dyDescent="0.3">
      <c r="B613" s="8">
        <v>8680170</v>
      </c>
      <c r="C613" s="8">
        <v>8.27</v>
      </c>
      <c r="D613" s="7"/>
      <c r="E613" s="8">
        <v>7.68</v>
      </c>
    </row>
    <row r="614" spans="2:5" ht="15.75" thickBot="1" x14ac:dyDescent="0.3">
      <c r="B614" s="8">
        <v>7956634</v>
      </c>
      <c r="C614" s="8">
        <v>7.99</v>
      </c>
      <c r="D614" s="7"/>
      <c r="E614" s="8">
        <v>7.68</v>
      </c>
    </row>
    <row r="615" spans="2:5" ht="15.75" thickBot="1" x14ac:dyDescent="0.3">
      <c r="B615" s="8">
        <v>11922134</v>
      </c>
      <c r="C615" s="8">
        <v>7.96</v>
      </c>
      <c r="D615" s="7"/>
      <c r="E615" s="8">
        <v>7.68</v>
      </c>
    </row>
    <row r="616" spans="2:5" ht="15.75" thickBot="1" x14ac:dyDescent="0.3">
      <c r="B616" s="8">
        <v>2378421</v>
      </c>
      <c r="C616" s="8">
        <v>7.87</v>
      </c>
      <c r="D616" s="7"/>
      <c r="E616" s="8">
        <v>7.68</v>
      </c>
    </row>
    <row r="617" spans="2:5" ht="15.75" thickBot="1" x14ac:dyDescent="0.3">
      <c r="B617" s="8">
        <v>12318093</v>
      </c>
      <c r="C617" s="8">
        <v>7.82</v>
      </c>
      <c r="D617" s="7"/>
      <c r="E617" s="8">
        <v>7.68</v>
      </c>
    </row>
    <row r="618" spans="2:5" ht="15.75" thickBot="1" x14ac:dyDescent="0.3">
      <c r="B618" s="8">
        <v>369880</v>
      </c>
      <c r="C618" s="8">
        <v>7.8</v>
      </c>
      <c r="D618" s="7"/>
      <c r="E618" s="8">
        <v>7.68</v>
      </c>
    </row>
    <row r="619" spans="2:5" ht="15.75" thickBot="1" x14ac:dyDescent="0.3">
      <c r="B619" s="8">
        <v>3198169</v>
      </c>
      <c r="C619" s="8">
        <v>7.49</v>
      </c>
      <c r="D619" s="7"/>
      <c r="E619" s="8">
        <v>7.68</v>
      </c>
    </row>
    <row r="620" spans="2:5" ht="15.75" thickBot="1" x14ac:dyDescent="0.3">
      <c r="B620" s="8">
        <v>11980767</v>
      </c>
      <c r="C620" s="8">
        <v>7.41</v>
      </c>
      <c r="D620" s="7"/>
      <c r="E620" s="8">
        <v>7.68</v>
      </c>
    </row>
    <row r="621" spans="2:5" ht="15.75" thickBot="1" x14ac:dyDescent="0.3">
      <c r="B621" s="8">
        <v>3901439</v>
      </c>
      <c r="C621" s="8">
        <v>6.75</v>
      </c>
      <c r="D621" s="7"/>
      <c r="E621" s="8">
        <v>7.68</v>
      </c>
    </row>
    <row r="622" spans="2:5" ht="15.75" thickBot="1" x14ac:dyDescent="0.3">
      <c r="B622" s="8">
        <v>3775876</v>
      </c>
      <c r="C622" s="8">
        <v>6.86</v>
      </c>
      <c r="D622" s="7"/>
      <c r="E622" s="8">
        <v>7.67</v>
      </c>
    </row>
    <row r="623" spans="2:5" ht="15.75" thickBot="1" x14ac:dyDescent="0.3">
      <c r="B623" s="8">
        <v>7293671</v>
      </c>
      <c r="C623" s="8">
        <v>8.7799999999999994</v>
      </c>
      <c r="D623" s="7"/>
      <c r="E623" s="8">
        <v>7.66</v>
      </c>
    </row>
    <row r="624" spans="2:5" ht="15.75" thickBot="1" x14ac:dyDescent="0.3">
      <c r="B624" s="8">
        <v>5067019</v>
      </c>
      <c r="C624" s="8">
        <v>8.27</v>
      </c>
      <c r="D624" s="7"/>
      <c r="E624" s="8">
        <v>7.66</v>
      </c>
    </row>
    <row r="625" spans="2:5" ht="15.75" thickBot="1" x14ac:dyDescent="0.3">
      <c r="B625" s="8">
        <v>3601254</v>
      </c>
      <c r="C625" s="8">
        <v>8.0399999999999991</v>
      </c>
      <c r="D625" s="7"/>
      <c r="E625" s="8">
        <v>7.66</v>
      </c>
    </row>
    <row r="626" spans="2:5" ht="15.75" thickBot="1" x14ac:dyDescent="0.3">
      <c r="B626" s="8">
        <v>13816458</v>
      </c>
      <c r="C626" s="8">
        <v>7.66</v>
      </c>
      <c r="D626" s="7"/>
      <c r="E626" s="8">
        <v>7.66</v>
      </c>
    </row>
    <row r="627" spans="2:5" ht="15.75" thickBot="1" x14ac:dyDescent="0.3">
      <c r="B627" s="8">
        <v>973695</v>
      </c>
      <c r="C627" s="8">
        <v>8.8800000000000008</v>
      </c>
      <c r="D627" s="7"/>
      <c r="E627" s="8">
        <v>7.65</v>
      </c>
    </row>
    <row r="628" spans="2:5" ht="15.75" thickBot="1" x14ac:dyDescent="0.3">
      <c r="B628" s="8">
        <v>4924910</v>
      </c>
      <c r="C628" s="8">
        <v>8.3800000000000008</v>
      </c>
      <c r="D628" s="7"/>
      <c r="E628" s="8">
        <v>7.65</v>
      </c>
    </row>
    <row r="629" spans="2:5" ht="15.75" thickBot="1" x14ac:dyDescent="0.3">
      <c r="B629" s="8">
        <v>13450030</v>
      </c>
      <c r="C629" s="8">
        <v>7.75</v>
      </c>
      <c r="D629" s="7"/>
      <c r="E629" s="8">
        <v>7.65</v>
      </c>
    </row>
    <row r="630" spans="2:5" ht="15.75" thickBot="1" x14ac:dyDescent="0.3">
      <c r="B630" s="8">
        <v>7239024</v>
      </c>
      <c r="C630" s="8">
        <v>7.73</v>
      </c>
      <c r="D630" s="7"/>
      <c r="E630" s="8">
        <v>7.65</v>
      </c>
    </row>
    <row r="631" spans="2:5" ht="15.75" thickBot="1" x14ac:dyDescent="0.3">
      <c r="B631" s="8">
        <v>536865</v>
      </c>
      <c r="C631" s="8">
        <v>7.47</v>
      </c>
      <c r="D631" s="7"/>
      <c r="E631" s="8">
        <v>7.65</v>
      </c>
    </row>
    <row r="632" spans="2:5" ht="15.75" thickBot="1" x14ac:dyDescent="0.3">
      <c r="B632" s="8">
        <v>76073</v>
      </c>
      <c r="C632" s="8">
        <v>7.43</v>
      </c>
      <c r="D632" s="7"/>
      <c r="E632" s="8">
        <v>7.65</v>
      </c>
    </row>
    <row r="633" spans="2:5" ht="15.75" thickBot="1" x14ac:dyDescent="0.3">
      <c r="B633" s="8">
        <v>2698996</v>
      </c>
      <c r="C633" s="8">
        <v>7.39</v>
      </c>
      <c r="D633" s="7"/>
      <c r="E633" s="8">
        <v>7.65</v>
      </c>
    </row>
    <row r="634" spans="2:5" ht="15.75" thickBot="1" x14ac:dyDescent="0.3">
      <c r="B634" s="8">
        <v>14444280</v>
      </c>
      <c r="C634" s="8">
        <v>6.79</v>
      </c>
      <c r="D634" s="7"/>
      <c r="E634" s="8">
        <v>7.65</v>
      </c>
    </row>
    <row r="635" spans="2:5" ht="15.75" thickBot="1" x14ac:dyDescent="0.3">
      <c r="B635" s="8">
        <v>14591627</v>
      </c>
      <c r="C635" s="8">
        <v>8.89</v>
      </c>
      <c r="D635" s="7"/>
      <c r="E635" s="8">
        <v>7.64</v>
      </c>
    </row>
    <row r="636" spans="2:5" ht="15.75" thickBot="1" x14ac:dyDescent="0.3">
      <c r="B636" s="8">
        <v>7645862</v>
      </c>
      <c r="C636" s="8">
        <v>8.27</v>
      </c>
      <c r="D636" s="7"/>
      <c r="E636" s="8">
        <v>7.64</v>
      </c>
    </row>
    <row r="637" spans="2:5" ht="15.75" thickBot="1" x14ac:dyDescent="0.3">
      <c r="B637" s="8">
        <v>3992208</v>
      </c>
      <c r="C637" s="8">
        <v>8.1199999999999992</v>
      </c>
      <c r="D637" s="7"/>
      <c r="E637" s="8">
        <v>7.64</v>
      </c>
    </row>
    <row r="638" spans="2:5" ht="15.75" thickBot="1" x14ac:dyDescent="0.3">
      <c r="B638" s="8">
        <v>7211531</v>
      </c>
      <c r="C638" s="8">
        <v>7.86</v>
      </c>
      <c r="D638" s="7"/>
      <c r="E638" s="8">
        <v>7.64</v>
      </c>
    </row>
    <row r="639" spans="2:5" ht="15.75" thickBot="1" x14ac:dyDescent="0.3">
      <c r="B639" s="8">
        <v>10295349</v>
      </c>
      <c r="C639" s="8">
        <v>7.83</v>
      </c>
      <c r="D639" s="7"/>
      <c r="E639" s="8">
        <v>7.64</v>
      </c>
    </row>
    <row r="640" spans="2:5" ht="15.75" thickBot="1" x14ac:dyDescent="0.3">
      <c r="B640" s="8">
        <v>10033322</v>
      </c>
      <c r="C640" s="8">
        <v>7.64</v>
      </c>
      <c r="D640" s="7"/>
      <c r="E640" s="8">
        <v>7.64</v>
      </c>
    </row>
    <row r="641" spans="2:5" ht="15.75" thickBot="1" x14ac:dyDescent="0.3">
      <c r="B641" s="8">
        <v>7868931</v>
      </c>
      <c r="C641" s="8">
        <v>7.57</v>
      </c>
      <c r="D641" s="7"/>
      <c r="E641" s="8">
        <v>7.64</v>
      </c>
    </row>
    <row r="642" spans="2:5" ht="15.75" thickBot="1" x14ac:dyDescent="0.3">
      <c r="B642" s="8">
        <v>13242393</v>
      </c>
      <c r="C642" s="8">
        <v>6.86</v>
      </c>
      <c r="D642" s="7"/>
      <c r="E642" s="8">
        <v>7.63</v>
      </c>
    </row>
    <row r="643" spans="2:5" ht="15.75" thickBot="1" x14ac:dyDescent="0.3">
      <c r="B643" s="8">
        <v>14808548</v>
      </c>
      <c r="C643" s="8">
        <v>6.62</v>
      </c>
      <c r="D643" s="7"/>
      <c r="E643" s="8">
        <v>7.63</v>
      </c>
    </row>
    <row r="644" spans="2:5" ht="15.75" thickBot="1" x14ac:dyDescent="0.3">
      <c r="B644" s="8">
        <v>12049787</v>
      </c>
      <c r="C644" s="8">
        <v>8.4499999999999993</v>
      </c>
      <c r="D644" s="7"/>
      <c r="E644" s="8">
        <v>7.62</v>
      </c>
    </row>
    <row r="645" spans="2:5" ht="15.75" thickBot="1" x14ac:dyDescent="0.3">
      <c r="B645" s="8">
        <v>13968660</v>
      </c>
      <c r="C645" s="8">
        <v>8.2899999999999991</v>
      </c>
      <c r="D645" s="7"/>
      <c r="E645" s="8">
        <v>7.62</v>
      </c>
    </row>
    <row r="646" spans="2:5" ht="15.75" thickBot="1" x14ac:dyDescent="0.3">
      <c r="B646" s="8">
        <v>12803718</v>
      </c>
      <c r="C646" s="8">
        <v>7.78</v>
      </c>
      <c r="D646" s="7"/>
      <c r="E646" s="8">
        <v>7.62</v>
      </c>
    </row>
    <row r="647" spans="2:5" ht="15.75" thickBot="1" x14ac:dyDescent="0.3">
      <c r="B647" s="8">
        <v>7495866</v>
      </c>
      <c r="C647" s="8">
        <v>7.76</v>
      </c>
      <c r="D647" s="7"/>
      <c r="E647" s="8">
        <v>7.62</v>
      </c>
    </row>
    <row r="648" spans="2:5" ht="15.75" thickBot="1" x14ac:dyDescent="0.3">
      <c r="B648" s="8">
        <v>13623390</v>
      </c>
      <c r="C648" s="8">
        <v>7.72</v>
      </c>
      <c r="D648" s="7"/>
      <c r="E648" s="8">
        <v>7.62</v>
      </c>
    </row>
    <row r="649" spans="2:5" ht="15.75" thickBot="1" x14ac:dyDescent="0.3">
      <c r="B649" s="8">
        <v>6976414</v>
      </c>
      <c r="C649" s="8">
        <v>7.42</v>
      </c>
      <c r="D649" s="7"/>
      <c r="E649" s="8">
        <v>7.62</v>
      </c>
    </row>
    <row r="650" spans="2:5" ht="15.75" thickBot="1" x14ac:dyDescent="0.3">
      <c r="B650" s="8">
        <v>11060140</v>
      </c>
      <c r="C650" s="8">
        <v>7.39</v>
      </c>
      <c r="D650" s="7"/>
      <c r="E650" s="8">
        <v>7.62</v>
      </c>
    </row>
    <row r="651" spans="2:5" ht="15.75" thickBot="1" x14ac:dyDescent="0.3">
      <c r="B651" s="8">
        <v>3311675</v>
      </c>
      <c r="C651" s="8">
        <v>6.81</v>
      </c>
      <c r="D651" s="7"/>
      <c r="E651" s="8">
        <v>7.62</v>
      </c>
    </row>
    <row r="652" spans="2:5" ht="15.75" thickBot="1" x14ac:dyDescent="0.3">
      <c r="B652" s="8">
        <v>7403927</v>
      </c>
      <c r="C652" s="8">
        <v>6.72</v>
      </c>
      <c r="D652" s="7"/>
      <c r="E652" s="8">
        <v>7.62</v>
      </c>
    </row>
    <row r="653" spans="2:5" ht="15.75" thickBot="1" x14ac:dyDescent="0.3">
      <c r="B653" s="8">
        <v>1902160</v>
      </c>
      <c r="C653" s="8">
        <v>6.35</v>
      </c>
      <c r="D653" s="7"/>
      <c r="E653" s="8">
        <v>7.62</v>
      </c>
    </row>
    <row r="654" spans="2:5" ht="15.75" thickBot="1" x14ac:dyDescent="0.3">
      <c r="B654" s="8">
        <v>13515084</v>
      </c>
      <c r="C654" s="8">
        <v>7.69</v>
      </c>
      <c r="D654" s="7"/>
      <c r="E654" s="8">
        <v>7.61</v>
      </c>
    </row>
    <row r="655" spans="2:5" ht="15.75" thickBot="1" x14ac:dyDescent="0.3">
      <c r="B655" s="8">
        <v>60029</v>
      </c>
      <c r="C655" s="8">
        <v>7.64</v>
      </c>
      <c r="D655" s="7"/>
      <c r="E655" s="8">
        <v>7.61</v>
      </c>
    </row>
    <row r="656" spans="2:5" ht="15.75" thickBot="1" x14ac:dyDescent="0.3">
      <c r="B656" s="8">
        <v>13233001</v>
      </c>
      <c r="C656" s="8">
        <v>8.59</v>
      </c>
      <c r="D656" s="7"/>
      <c r="E656" s="8">
        <v>7.6</v>
      </c>
    </row>
    <row r="657" spans="2:5" ht="15.75" thickBot="1" x14ac:dyDescent="0.3">
      <c r="B657" s="8">
        <v>1658983</v>
      </c>
      <c r="C657" s="8">
        <v>8.26</v>
      </c>
      <c r="D657" s="7"/>
      <c r="E657" s="8">
        <v>7.6</v>
      </c>
    </row>
    <row r="658" spans="2:5" ht="15.75" thickBot="1" x14ac:dyDescent="0.3">
      <c r="B658" s="8">
        <v>14489201</v>
      </c>
      <c r="C658" s="8">
        <v>8.69</v>
      </c>
      <c r="D658" s="7"/>
      <c r="E658" s="8">
        <v>7.59</v>
      </c>
    </row>
    <row r="659" spans="2:5" ht="15.75" thickBot="1" x14ac:dyDescent="0.3">
      <c r="B659" s="8">
        <v>6759004</v>
      </c>
      <c r="C659" s="8">
        <v>8.58</v>
      </c>
      <c r="D659" s="7"/>
      <c r="E659" s="8">
        <v>7.59</v>
      </c>
    </row>
    <row r="660" spans="2:5" ht="15.75" thickBot="1" x14ac:dyDescent="0.3">
      <c r="B660" s="8">
        <v>13613562</v>
      </c>
      <c r="C660" s="8">
        <v>7.82</v>
      </c>
      <c r="D660" s="7"/>
      <c r="E660" s="8">
        <v>7.59</v>
      </c>
    </row>
    <row r="661" spans="2:5" ht="15.75" thickBot="1" x14ac:dyDescent="0.3">
      <c r="B661" s="8">
        <v>9109401</v>
      </c>
      <c r="C661" s="8">
        <v>7.76</v>
      </c>
      <c r="D661" s="7"/>
      <c r="E661" s="8">
        <v>7.59</v>
      </c>
    </row>
    <row r="662" spans="2:5" ht="15.75" thickBot="1" x14ac:dyDescent="0.3">
      <c r="B662" s="8">
        <v>754845</v>
      </c>
      <c r="C662" s="8">
        <v>7.59</v>
      </c>
      <c r="D662" s="7"/>
      <c r="E662" s="8">
        <v>7.59</v>
      </c>
    </row>
    <row r="663" spans="2:5" ht="15.75" thickBot="1" x14ac:dyDescent="0.3">
      <c r="B663" s="8">
        <v>250345</v>
      </c>
      <c r="C663" s="8">
        <v>8.7100000000000009</v>
      </c>
      <c r="D663" s="7"/>
      <c r="E663" s="8">
        <v>7.58</v>
      </c>
    </row>
    <row r="664" spans="2:5" ht="15.75" thickBot="1" x14ac:dyDescent="0.3">
      <c r="B664" s="8">
        <v>220676</v>
      </c>
      <c r="C664" s="8">
        <v>8.64</v>
      </c>
      <c r="D664" s="7"/>
      <c r="E664" s="8">
        <v>7.58</v>
      </c>
    </row>
    <row r="665" spans="2:5" ht="15.75" thickBot="1" x14ac:dyDescent="0.3">
      <c r="B665" s="8">
        <v>9824155</v>
      </c>
      <c r="C665" s="8">
        <v>7.91</v>
      </c>
      <c r="D665" s="7"/>
      <c r="E665" s="8">
        <v>7.58</v>
      </c>
    </row>
    <row r="666" spans="2:5" ht="15.75" thickBot="1" x14ac:dyDescent="0.3">
      <c r="B666" s="8">
        <v>10117122</v>
      </c>
      <c r="C666" s="8">
        <v>7.84</v>
      </c>
      <c r="D666" s="7"/>
      <c r="E666" s="8">
        <v>7.58</v>
      </c>
    </row>
    <row r="667" spans="2:5" ht="15.75" thickBot="1" x14ac:dyDescent="0.3">
      <c r="B667" s="8">
        <v>36885</v>
      </c>
      <c r="C667" s="8">
        <v>7.72</v>
      </c>
      <c r="D667" s="7"/>
      <c r="E667" s="8">
        <v>7.58</v>
      </c>
    </row>
    <row r="668" spans="2:5" ht="15.75" thickBot="1" x14ac:dyDescent="0.3">
      <c r="B668" s="8">
        <v>554720</v>
      </c>
      <c r="C668" s="8">
        <v>7.7</v>
      </c>
      <c r="D668" s="7"/>
      <c r="E668" s="8">
        <v>7.58</v>
      </c>
    </row>
    <row r="669" spans="2:5" ht="15.75" thickBot="1" x14ac:dyDescent="0.3">
      <c r="B669" s="8">
        <v>14168664</v>
      </c>
      <c r="C669" s="8">
        <v>7.68</v>
      </c>
      <c r="D669" s="7"/>
      <c r="E669" s="8">
        <v>7.58</v>
      </c>
    </row>
    <row r="670" spans="2:5" ht="15.75" thickBot="1" x14ac:dyDescent="0.3">
      <c r="B670" s="8">
        <v>1358531</v>
      </c>
      <c r="C670" s="8">
        <v>8.01</v>
      </c>
      <c r="D670" s="7"/>
      <c r="E670" s="8">
        <v>7.57</v>
      </c>
    </row>
    <row r="671" spans="2:5" ht="15.75" thickBot="1" x14ac:dyDescent="0.3">
      <c r="B671" s="8">
        <v>4577188</v>
      </c>
      <c r="C671" s="8">
        <v>7.43</v>
      </c>
      <c r="D671" s="7"/>
      <c r="E671" s="8">
        <v>7.57</v>
      </c>
    </row>
    <row r="672" spans="2:5" ht="15.75" thickBot="1" x14ac:dyDescent="0.3">
      <c r="B672" s="8">
        <v>7205210</v>
      </c>
      <c r="C672" s="8">
        <v>8.83</v>
      </c>
      <c r="D672" s="7"/>
      <c r="E672" s="8">
        <v>7.56</v>
      </c>
    </row>
    <row r="673" spans="2:5" ht="15.75" thickBot="1" x14ac:dyDescent="0.3">
      <c r="B673" s="8">
        <v>7095658</v>
      </c>
      <c r="C673" s="8">
        <v>7.77</v>
      </c>
      <c r="D673" s="7"/>
      <c r="E673" s="8">
        <v>7.56</v>
      </c>
    </row>
    <row r="674" spans="2:5" ht="15.75" thickBot="1" x14ac:dyDescent="0.3">
      <c r="B674" s="8">
        <v>7825327</v>
      </c>
      <c r="C674" s="8">
        <v>7.74</v>
      </c>
      <c r="D674" s="7"/>
      <c r="E674" s="8">
        <v>7.56</v>
      </c>
    </row>
    <row r="675" spans="2:5" ht="15.75" thickBot="1" x14ac:dyDescent="0.3">
      <c r="B675" s="8">
        <v>6323935</v>
      </c>
      <c r="C675" s="8">
        <v>9.33</v>
      </c>
      <c r="D675" s="7"/>
      <c r="E675" s="8">
        <v>7.55</v>
      </c>
    </row>
    <row r="676" spans="2:5" ht="15.75" thickBot="1" x14ac:dyDescent="0.3">
      <c r="B676" s="8">
        <v>13812075</v>
      </c>
      <c r="C676" s="8">
        <v>9.27</v>
      </c>
      <c r="D676" s="7"/>
      <c r="E676" s="8">
        <v>7.55</v>
      </c>
    </row>
    <row r="677" spans="2:5" ht="15.75" thickBot="1" x14ac:dyDescent="0.3">
      <c r="B677" s="8">
        <v>12953937</v>
      </c>
      <c r="C677" s="8">
        <v>9.23</v>
      </c>
      <c r="D677" s="7"/>
      <c r="E677" s="8">
        <v>7.55</v>
      </c>
    </row>
    <row r="678" spans="2:5" ht="15.75" thickBot="1" x14ac:dyDescent="0.3">
      <c r="B678" s="8">
        <v>2247190</v>
      </c>
      <c r="C678" s="8">
        <v>9.19</v>
      </c>
      <c r="D678" s="7"/>
      <c r="E678" s="8">
        <v>7.55</v>
      </c>
    </row>
    <row r="679" spans="2:5" ht="15.75" thickBot="1" x14ac:dyDescent="0.3">
      <c r="B679" s="8">
        <v>395975</v>
      </c>
      <c r="C679" s="8">
        <v>9.16</v>
      </c>
      <c r="D679" s="7"/>
      <c r="E679" s="8">
        <v>7.55</v>
      </c>
    </row>
    <row r="680" spans="2:5" ht="15.75" thickBot="1" x14ac:dyDescent="0.3">
      <c r="B680" s="8">
        <v>12986016</v>
      </c>
      <c r="C680" s="8">
        <v>9.14</v>
      </c>
      <c r="D680" s="7"/>
      <c r="E680" s="8">
        <v>7.55</v>
      </c>
    </row>
    <row r="681" spans="2:5" ht="15.75" thickBot="1" x14ac:dyDescent="0.3">
      <c r="B681" s="8">
        <v>12603280</v>
      </c>
      <c r="C681" s="8">
        <v>9.09</v>
      </c>
      <c r="D681" s="7"/>
      <c r="E681" s="8">
        <v>7.55</v>
      </c>
    </row>
    <row r="682" spans="2:5" ht="15.75" thickBot="1" x14ac:dyDescent="0.3">
      <c r="B682" s="8">
        <v>4490826</v>
      </c>
      <c r="C682" s="8">
        <v>9.09</v>
      </c>
      <c r="D682" s="7"/>
      <c r="E682" s="8">
        <v>7.55</v>
      </c>
    </row>
    <row r="683" spans="2:5" ht="15.75" thickBot="1" x14ac:dyDescent="0.3">
      <c r="B683" s="8">
        <v>2021274</v>
      </c>
      <c r="C683" s="8">
        <v>9.08</v>
      </c>
      <c r="D683" s="7"/>
      <c r="E683" s="8">
        <v>7.55</v>
      </c>
    </row>
    <row r="684" spans="2:5" ht="15.75" thickBot="1" x14ac:dyDescent="0.3">
      <c r="B684" s="8">
        <v>10634364</v>
      </c>
      <c r="C684" s="8">
        <v>8.89</v>
      </c>
      <c r="D684" s="7"/>
      <c r="E684" s="8">
        <v>7.55</v>
      </c>
    </row>
    <row r="685" spans="2:5" ht="15.75" thickBot="1" x14ac:dyDescent="0.3">
      <c r="B685" s="8">
        <v>1374434</v>
      </c>
      <c r="C685" s="8">
        <v>8.68</v>
      </c>
      <c r="D685" s="7"/>
      <c r="E685" s="8">
        <v>7.55</v>
      </c>
    </row>
    <row r="686" spans="2:5" ht="15.75" thickBot="1" x14ac:dyDescent="0.3">
      <c r="B686" s="8">
        <v>11585459</v>
      </c>
      <c r="C686" s="8">
        <v>8.2899999999999991</v>
      </c>
      <c r="D686" s="7"/>
      <c r="E686" s="8">
        <v>7.55</v>
      </c>
    </row>
    <row r="687" spans="2:5" ht="15.75" thickBot="1" x14ac:dyDescent="0.3">
      <c r="B687" s="8">
        <v>369940</v>
      </c>
      <c r="C687" s="8">
        <v>8.16</v>
      </c>
      <c r="D687" s="7"/>
      <c r="E687" s="8">
        <v>7.55</v>
      </c>
    </row>
    <row r="688" spans="2:5" ht="15.75" thickBot="1" x14ac:dyDescent="0.3">
      <c r="B688" s="8">
        <v>13056513</v>
      </c>
      <c r="C688" s="8">
        <v>7.81</v>
      </c>
      <c r="D688" s="7"/>
      <c r="E688" s="8">
        <v>7.55</v>
      </c>
    </row>
    <row r="689" spans="2:5" ht="15.75" thickBot="1" x14ac:dyDescent="0.3">
      <c r="B689" s="8">
        <v>7342489</v>
      </c>
      <c r="C689" s="8">
        <v>6.77</v>
      </c>
      <c r="D689" s="7"/>
      <c r="E689" s="8">
        <v>7.55</v>
      </c>
    </row>
    <row r="690" spans="2:5" ht="15.75" thickBot="1" x14ac:dyDescent="0.3">
      <c r="B690" s="8">
        <v>14691657</v>
      </c>
      <c r="C690" s="8">
        <v>6.39</v>
      </c>
      <c r="D690" s="7"/>
      <c r="E690" s="8">
        <v>7.55</v>
      </c>
    </row>
    <row r="691" spans="2:5" ht="15.75" thickBot="1" x14ac:dyDescent="0.3">
      <c r="B691" s="8">
        <v>12626504</v>
      </c>
      <c r="C691" s="8">
        <v>9.0399999999999991</v>
      </c>
      <c r="D691" s="7"/>
      <c r="E691" s="8">
        <v>7.54</v>
      </c>
    </row>
    <row r="692" spans="2:5" ht="15.75" thickBot="1" x14ac:dyDescent="0.3">
      <c r="B692" s="8">
        <v>2167993</v>
      </c>
      <c r="C692" s="8">
        <v>8.82</v>
      </c>
      <c r="D692" s="7"/>
      <c r="E692" s="8">
        <v>7.54</v>
      </c>
    </row>
    <row r="693" spans="2:5" ht="15.75" thickBot="1" x14ac:dyDescent="0.3">
      <c r="B693" s="8">
        <v>9857</v>
      </c>
      <c r="C693" s="8">
        <v>8.68</v>
      </c>
      <c r="D693" s="7"/>
      <c r="E693" s="8">
        <v>7.54</v>
      </c>
    </row>
    <row r="694" spans="2:5" ht="15.75" thickBot="1" x14ac:dyDescent="0.3">
      <c r="B694" s="8">
        <v>12290886</v>
      </c>
      <c r="C694" s="8">
        <v>8.59</v>
      </c>
      <c r="D694" s="7"/>
      <c r="E694" s="8">
        <v>7.54</v>
      </c>
    </row>
    <row r="695" spans="2:5" ht="15.75" thickBot="1" x14ac:dyDescent="0.3">
      <c r="B695" s="8">
        <v>839265</v>
      </c>
      <c r="C695" s="8">
        <v>7.61</v>
      </c>
      <c r="D695" s="7"/>
      <c r="E695" s="8">
        <v>7.54</v>
      </c>
    </row>
    <row r="696" spans="2:5" ht="15.75" thickBot="1" x14ac:dyDescent="0.3">
      <c r="B696" s="8">
        <v>3968797</v>
      </c>
      <c r="C696" s="8">
        <v>7.54</v>
      </c>
      <c r="D696" s="7"/>
      <c r="E696" s="8">
        <v>7.54</v>
      </c>
    </row>
    <row r="697" spans="2:5" ht="15.75" thickBot="1" x14ac:dyDescent="0.3">
      <c r="B697" s="8">
        <v>9114896</v>
      </c>
      <c r="C697" s="8">
        <v>7.54</v>
      </c>
      <c r="D697" s="7"/>
      <c r="E697" s="8">
        <v>7.54</v>
      </c>
    </row>
    <row r="698" spans="2:5" ht="15.75" thickBot="1" x14ac:dyDescent="0.3">
      <c r="B698" s="8">
        <v>7575052</v>
      </c>
      <c r="C698" s="8">
        <v>8.23</v>
      </c>
      <c r="D698" s="7"/>
      <c r="E698" s="8">
        <v>7.53</v>
      </c>
    </row>
    <row r="699" spans="2:5" ht="15.75" thickBot="1" x14ac:dyDescent="0.3">
      <c r="B699" s="8">
        <v>1602491</v>
      </c>
      <c r="C699" s="8">
        <v>7.71</v>
      </c>
      <c r="D699" s="7"/>
      <c r="E699" s="8">
        <v>7.53</v>
      </c>
    </row>
    <row r="700" spans="2:5" ht="15.75" thickBot="1" x14ac:dyDescent="0.3">
      <c r="B700" s="8">
        <v>14136069</v>
      </c>
      <c r="C700" s="8">
        <v>6.27</v>
      </c>
      <c r="D700" s="7"/>
      <c r="E700" s="8">
        <v>7.53</v>
      </c>
    </row>
    <row r="701" spans="2:5" ht="15.75" thickBot="1" x14ac:dyDescent="0.3">
      <c r="B701" s="8">
        <v>2126053</v>
      </c>
      <c r="C701" s="8">
        <v>9.24</v>
      </c>
      <c r="D701" s="7"/>
      <c r="E701" s="8">
        <v>7.52</v>
      </c>
    </row>
    <row r="702" spans="2:5" ht="15.75" thickBot="1" x14ac:dyDescent="0.3">
      <c r="B702" s="8">
        <v>54944</v>
      </c>
      <c r="C702" s="8">
        <v>8.2799999999999994</v>
      </c>
      <c r="D702" s="7"/>
      <c r="E702" s="8">
        <v>7.52</v>
      </c>
    </row>
    <row r="703" spans="2:5" ht="15.75" thickBot="1" x14ac:dyDescent="0.3">
      <c r="B703" s="8">
        <v>5782221</v>
      </c>
      <c r="C703" s="8">
        <v>8.1999999999999993</v>
      </c>
      <c r="D703" s="7"/>
      <c r="E703" s="8">
        <v>7.52</v>
      </c>
    </row>
    <row r="704" spans="2:5" ht="15.75" thickBot="1" x14ac:dyDescent="0.3">
      <c r="B704" s="8">
        <v>1071235</v>
      </c>
      <c r="C704" s="8">
        <v>8.14</v>
      </c>
      <c r="D704" s="7"/>
      <c r="E704" s="8">
        <v>7.52</v>
      </c>
    </row>
    <row r="705" spans="2:5" ht="15.75" thickBot="1" x14ac:dyDescent="0.3">
      <c r="B705" s="8">
        <v>11569331</v>
      </c>
      <c r="C705" s="8">
        <v>8.1300000000000008</v>
      </c>
      <c r="D705" s="7"/>
      <c r="E705" s="8">
        <v>7.52</v>
      </c>
    </row>
    <row r="706" spans="2:5" ht="15.75" thickBot="1" x14ac:dyDescent="0.3">
      <c r="B706" s="8">
        <v>4119345</v>
      </c>
      <c r="C706" s="8">
        <v>8.0399999999999991</v>
      </c>
      <c r="D706" s="7"/>
      <c r="E706" s="8">
        <v>7.52</v>
      </c>
    </row>
    <row r="707" spans="2:5" ht="15.75" thickBot="1" x14ac:dyDescent="0.3">
      <c r="B707" s="8">
        <v>14420920</v>
      </c>
      <c r="C707" s="8">
        <v>7.64</v>
      </c>
      <c r="D707" s="7"/>
      <c r="E707" s="8">
        <v>7.52</v>
      </c>
    </row>
    <row r="708" spans="2:5" ht="15.75" thickBot="1" x14ac:dyDescent="0.3">
      <c r="B708" s="8">
        <v>14843050</v>
      </c>
      <c r="C708" s="8">
        <v>9.2799999999999994</v>
      </c>
      <c r="D708" s="7"/>
      <c r="E708" s="8">
        <v>7.51</v>
      </c>
    </row>
    <row r="709" spans="2:5" ht="15.75" thickBot="1" x14ac:dyDescent="0.3">
      <c r="B709" s="8">
        <v>9725178</v>
      </c>
      <c r="C709" s="8">
        <v>9.2200000000000006</v>
      </c>
      <c r="D709" s="7"/>
      <c r="E709" s="8">
        <v>7.51</v>
      </c>
    </row>
    <row r="710" spans="2:5" ht="15.75" thickBot="1" x14ac:dyDescent="0.3">
      <c r="B710" s="8">
        <v>4034018</v>
      </c>
      <c r="C710" s="8">
        <v>9.14</v>
      </c>
      <c r="D710" s="7"/>
      <c r="E710" s="8">
        <v>7.51</v>
      </c>
    </row>
    <row r="711" spans="2:5" ht="15.75" thickBot="1" x14ac:dyDescent="0.3">
      <c r="B711" s="8">
        <v>11521541</v>
      </c>
      <c r="C711" s="8">
        <v>8.07</v>
      </c>
      <c r="D711" s="7"/>
      <c r="E711" s="8">
        <v>7.51</v>
      </c>
    </row>
    <row r="712" spans="2:5" ht="15.75" thickBot="1" x14ac:dyDescent="0.3">
      <c r="B712" s="8">
        <v>1551467</v>
      </c>
      <c r="C712" s="8">
        <v>8.06</v>
      </c>
      <c r="D712" s="7"/>
      <c r="E712" s="8">
        <v>7.51</v>
      </c>
    </row>
    <row r="713" spans="2:5" ht="15.75" thickBot="1" x14ac:dyDescent="0.3">
      <c r="B713" s="8">
        <v>10261620</v>
      </c>
      <c r="C713" s="8">
        <v>7.64</v>
      </c>
      <c r="D713" s="7"/>
      <c r="E713" s="8">
        <v>7.51</v>
      </c>
    </row>
    <row r="714" spans="2:5" ht="15.75" thickBot="1" x14ac:dyDescent="0.3">
      <c r="B714" s="8">
        <v>2848362</v>
      </c>
      <c r="C714" s="8">
        <v>8.76</v>
      </c>
      <c r="D714" s="7"/>
      <c r="E714" s="8">
        <v>7.5</v>
      </c>
    </row>
    <row r="715" spans="2:5" ht="15.75" thickBot="1" x14ac:dyDescent="0.3">
      <c r="B715" s="8">
        <v>8163273</v>
      </c>
      <c r="C715" s="8">
        <v>7.52</v>
      </c>
      <c r="D715" s="7"/>
      <c r="E715" s="8">
        <v>7.5</v>
      </c>
    </row>
    <row r="716" spans="2:5" ht="15.75" thickBot="1" x14ac:dyDescent="0.3">
      <c r="B716" s="8">
        <v>3589267</v>
      </c>
      <c r="C716" s="8">
        <v>7.5</v>
      </c>
      <c r="D716" s="7"/>
      <c r="E716" s="8">
        <v>7.5</v>
      </c>
    </row>
    <row r="717" spans="2:5" ht="15.75" thickBot="1" x14ac:dyDescent="0.3">
      <c r="B717" s="8">
        <v>6343532</v>
      </c>
      <c r="C717" s="8">
        <v>7.5</v>
      </c>
      <c r="D717" s="7"/>
      <c r="E717" s="8">
        <v>7.5</v>
      </c>
    </row>
    <row r="718" spans="2:5" ht="15.75" thickBot="1" x14ac:dyDescent="0.3">
      <c r="B718" s="8">
        <v>14421304</v>
      </c>
      <c r="C718" s="8">
        <v>7.49</v>
      </c>
      <c r="D718" s="7"/>
      <c r="E718" s="8">
        <v>7.5</v>
      </c>
    </row>
    <row r="719" spans="2:5" ht="15.75" thickBot="1" x14ac:dyDescent="0.3">
      <c r="B719" s="8">
        <v>47722</v>
      </c>
      <c r="C719" s="8">
        <v>7.47</v>
      </c>
      <c r="D719" s="7"/>
      <c r="E719" s="8">
        <v>7.5</v>
      </c>
    </row>
    <row r="720" spans="2:5" ht="15.75" thickBot="1" x14ac:dyDescent="0.3">
      <c r="B720" s="8">
        <v>9504314</v>
      </c>
      <c r="C720" s="8">
        <v>7.47</v>
      </c>
      <c r="D720" s="7"/>
      <c r="E720" s="8">
        <v>7.5</v>
      </c>
    </row>
    <row r="721" spans="2:5" ht="15.75" thickBot="1" x14ac:dyDescent="0.3">
      <c r="B721" s="8">
        <v>13110084</v>
      </c>
      <c r="C721" s="8">
        <v>7.43</v>
      </c>
      <c r="D721" s="7"/>
      <c r="E721" s="8">
        <v>7.5</v>
      </c>
    </row>
    <row r="722" spans="2:5" ht="15.75" thickBot="1" x14ac:dyDescent="0.3">
      <c r="B722" s="8">
        <v>14304682</v>
      </c>
      <c r="C722" s="8">
        <v>7.39</v>
      </c>
      <c r="D722" s="7"/>
      <c r="E722" s="8">
        <v>7.5</v>
      </c>
    </row>
    <row r="723" spans="2:5" ht="15.75" thickBot="1" x14ac:dyDescent="0.3">
      <c r="B723" s="8">
        <v>10119193</v>
      </c>
      <c r="C723" s="8">
        <v>7.39</v>
      </c>
      <c r="D723" s="7"/>
      <c r="E723" s="8">
        <v>7.5</v>
      </c>
    </row>
    <row r="724" spans="2:5" ht="15.75" thickBot="1" x14ac:dyDescent="0.3">
      <c r="B724" s="8">
        <v>14857569</v>
      </c>
      <c r="C724" s="8">
        <v>6.66</v>
      </c>
      <c r="D724" s="7"/>
      <c r="E724" s="8">
        <v>7.5</v>
      </c>
    </row>
    <row r="725" spans="2:5" ht="15.75" thickBot="1" x14ac:dyDescent="0.3">
      <c r="B725" s="8">
        <v>8187595</v>
      </c>
      <c r="C725" s="8">
        <v>6.62</v>
      </c>
      <c r="D725" s="7"/>
      <c r="E725" s="8">
        <v>7.5</v>
      </c>
    </row>
    <row r="726" spans="2:5" ht="15.75" thickBot="1" x14ac:dyDescent="0.3">
      <c r="B726" s="8">
        <v>12672097</v>
      </c>
      <c r="C726" s="8">
        <v>6.62</v>
      </c>
      <c r="D726" s="7"/>
      <c r="E726" s="8">
        <v>7.5</v>
      </c>
    </row>
    <row r="727" spans="2:5" ht="15.75" thickBot="1" x14ac:dyDescent="0.3">
      <c r="B727" s="8">
        <v>13924495</v>
      </c>
      <c r="C727" s="8">
        <v>9.3800000000000008</v>
      </c>
      <c r="D727" s="7"/>
      <c r="E727" s="8">
        <v>7.49</v>
      </c>
    </row>
    <row r="728" spans="2:5" ht="15.75" thickBot="1" x14ac:dyDescent="0.3">
      <c r="B728" s="8">
        <v>9231486</v>
      </c>
      <c r="C728" s="8">
        <v>9.02</v>
      </c>
      <c r="D728" s="7"/>
      <c r="E728" s="8">
        <v>7.49</v>
      </c>
    </row>
    <row r="729" spans="2:5" ht="15.75" thickBot="1" x14ac:dyDescent="0.3">
      <c r="B729" s="8">
        <v>957224</v>
      </c>
      <c r="C729" s="8">
        <v>7.93</v>
      </c>
      <c r="D729" s="7"/>
      <c r="E729" s="8">
        <v>7.49</v>
      </c>
    </row>
    <row r="730" spans="2:5" ht="15.75" thickBot="1" x14ac:dyDescent="0.3">
      <c r="B730" s="8">
        <v>13077603</v>
      </c>
      <c r="C730" s="8">
        <v>7.59</v>
      </c>
      <c r="D730" s="7"/>
      <c r="E730" s="8">
        <v>7.49</v>
      </c>
    </row>
    <row r="731" spans="2:5" ht="15.75" thickBot="1" x14ac:dyDescent="0.3">
      <c r="B731" s="8">
        <v>12125635</v>
      </c>
      <c r="C731" s="8">
        <v>8.2899999999999991</v>
      </c>
      <c r="D731" s="7"/>
      <c r="E731" s="8">
        <v>7.48</v>
      </c>
    </row>
    <row r="732" spans="2:5" ht="15.75" thickBot="1" x14ac:dyDescent="0.3">
      <c r="B732" s="8">
        <v>708802</v>
      </c>
      <c r="C732" s="8">
        <v>8.19</v>
      </c>
      <c r="D732" s="7"/>
      <c r="E732" s="8">
        <v>7.48</v>
      </c>
    </row>
    <row r="733" spans="2:5" ht="15.75" thickBot="1" x14ac:dyDescent="0.3">
      <c r="B733" s="8">
        <v>14372667</v>
      </c>
      <c r="C733" s="8">
        <v>8.17</v>
      </c>
      <c r="D733" s="7"/>
      <c r="E733" s="8">
        <v>7.48</v>
      </c>
    </row>
    <row r="734" spans="2:5" ht="15.75" thickBot="1" x14ac:dyDescent="0.3">
      <c r="B734" s="8">
        <v>1819994</v>
      </c>
      <c r="C734" s="8">
        <v>8.0399999999999991</v>
      </c>
      <c r="D734" s="7"/>
      <c r="E734" s="8">
        <v>7.48</v>
      </c>
    </row>
    <row r="735" spans="2:5" ht="15.75" thickBot="1" x14ac:dyDescent="0.3">
      <c r="B735" s="8">
        <v>6160803</v>
      </c>
      <c r="C735" s="8">
        <v>8.0299999999999994</v>
      </c>
      <c r="D735" s="7"/>
      <c r="E735" s="8">
        <v>7.48</v>
      </c>
    </row>
    <row r="736" spans="2:5" ht="15.75" thickBot="1" x14ac:dyDescent="0.3">
      <c r="B736" s="8">
        <v>1885825</v>
      </c>
      <c r="C736" s="8">
        <v>7.92</v>
      </c>
      <c r="D736" s="7"/>
      <c r="E736" s="8">
        <v>7.47</v>
      </c>
    </row>
    <row r="737" spans="2:5" ht="15.75" thickBot="1" x14ac:dyDescent="0.3">
      <c r="B737" s="8">
        <v>14756269</v>
      </c>
      <c r="C737" s="8">
        <v>7.92</v>
      </c>
      <c r="D737" s="7"/>
      <c r="E737" s="8">
        <v>7.47</v>
      </c>
    </row>
    <row r="738" spans="2:5" ht="15.75" thickBot="1" x14ac:dyDescent="0.3">
      <c r="B738" s="8">
        <v>9496325</v>
      </c>
      <c r="C738" s="8">
        <v>7.37</v>
      </c>
      <c r="D738" s="7"/>
      <c r="E738" s="8">
        <v>7.47</v>
      </c>
    </row>
    <row r="739" spans="2:5" ht="15.75" thickBot="1" x14ac:dyDescent="0.3">
      <c r="B739" s="8">
        <v>3294152</v>
      </c>
      <c r="C739" s="8">
        <v>7.37</v>
      </c>
      <c r="D739" s="7"/>
      <c r="E739" s="8">
        <v>7.47</v>
      </c>
    </row>
    <row r="740" spans="2:5" ht="15.75" thickBot="1" x14ac:dyDescent="0.3">
      <c r="B740" s="8">
        <v>9991857</v>
      </c>
      <c r="C740" s="8">
        <v>9.39</v>
      </c>
      <c r="D740" s="7"/>
      <c r="E740" s="8">
        <v>7.46</v>
      </c>
    </row>
    <row r="741" spans="2:5" ht="15.75" thickBot="1" x14ac:dyDescent="0.3">
      <c r="B741" s="8">
        <v>9346513</v>
      </c>
      <c r="C741" s="8">
        <v>9.19</v>
      </c>
      <c r="D741" s="7"/>
      <c r="E741" s="8">
        <v>7.46</v>
      </c>
    </row>
    <row r="742" spans="2:5" ht="15.75" thickBot="1" x14ac:dyDescent="0.3">
      <c r="B742" s="8">
        <v>1094599</v>
      </c>
      <c r="C742" s="8">
        <v>8.16</v>
      </c>
      <c r="D742" s="7"/>
      <c r="E742" s="8">
        <v>7.46</v>
      </c>
    </row>
    <row r="743" spans="2:5" ht="15.75" thickBot="1" x14ac:dyDescent="0.3">
      <c r="B743" s="8">
        <v>27141</v>
      </c>
      <c r="C743" s="8">
        <v>8.0299999999999994</v>
      </c>
      <c r="D743" s="7"/>
      <c r="E743" s="8">
        <v>7.46</v>
      </c>
    </row>
    <row r="744" spans="2:5" ht="15.75" thickBot="1" x14ac:dyDescent="0.3">
      <c r="B744" s="8">
        <v>11866651</v>
      </c>
      <c r="C744" s="8">
        <v>7.97</v>
      </c>
      <c r="D744" s="7"/>
      <c r="E744" s="8">
        <v>7.46</v>
      </c>
    </row>
    <row r="745" spans="2:5" ht="15.75" thickBot="1" x14ac:dyDescent="0.3">
      <c r="B745" s="8">
        <v>2821921</v>
      </c>
      <c r="C745" s="8">
        <v>9.34</v>
      </c>
      <c r="D745" s="7"/>
      <c r="E745" s="8">
        <v>7.45</v>
      </c>
    </row>
    <row r="746" spans="2:5" ht="15.75" thickBot="1" x14ac:dyDescent="0.3">
      <c r="B746" s="8">
        <v>9273395</v>
      </c>
      <c r="C746" s="8">
        <v>9.2899999999999991</v>
      </c>
      <c r="D746" s="7"/>
      <c r="E746" s="8">
        <v>7.45</v>
      </c>
    </row>
    <row r="747" spans="2:5" ht="15.75" thickBot="1" x14ac:dyDescent="0.3">
      <c r="B747" s="8">
        <v>12784064</v>
      </c>
      <c r="C747" s="8">
        <v>9.11</v>
      </c>
      <c r="D747" s="7"/>
      <c r="E747" s="8">
        <v>7.45</v>
      </c>
    </row>
    <row r="748" spans="2:5" ht="15.75" thickBot="1" x14ac:dyDescent="0.3">
      <c r="B748" s="8">
        <v>12560987</v>
      </c>
      <c r="C748" s="8">
        <v>9</v>
      </c>
      <c r="D748" s="7"/>
      <c r="E748" s="8">
        <v>7.45</v>
      </c>
    </row>
    <row r="749" spans="2:5" ht="15.75" thickBot="1" x14ac:dyDescent="0.3">
      <c r="B749" s="8">
        <v>11966297</v>
      </c>
      <c r="C749" s="8">
        <v>8.94</v>
      </c>
      <c r="D749" s="7"/>
      <c r="E749" s="8">
        <v>7.45</v>
      </c>
    </row>
    <row r="750" spans="2:5" ht="15.75" thickBot="1" x14ac:dyDescent="0.3">
      <c r="B750" s="8">
        <v>12246137</v>
      </c>
      <c r="C750" s="8">
        <v>8.34</v>
      </c>
      <c r="D750" s="7"/>
      <c r="E750" s="8">
        <v>7.45</v>
      </c>
    </row>
    <row r="751" spans="2:5" ht="15.75" thickBot="1" x14ac:dyDescent="0.3">
      <c r="B751" s="8">
        <v>10552485</v>
      </c>
      <c r="C751" s="8">
        <v>7.82</v>
      </c>
      <c r="D751" s="7"/>
      <c r="E751" s="8">
        <v>7.45</v>
      </c>
    </row>
    <row r="752" spans="2:5" ht="15.75" thickBot="1" x14ac:dyDescent="0.3">
      <c r="B752" s="8">
        <v>12899321</v>
      </c>
      <c r="C752" s="8">
        <v>7.64</v>
      </c>
      <c r="D752" s="7"/>
      <c r="E752" s="8">
        <v>7.45</v>
      </c>
    </row>
    <row r="753" spans="2:5" ht="15.75" thickBot="1" x14ac:dyDescent="0.3">
      <c r="B753" s="8">
        <v>5510597</v>
      </c>
      <c r="C753" s="8">
        <v>6.88</v>
      </c>
      <c r="D753" s="7"/>
      <c r="E753" s="8">
        <v>7.45</v>
      </c>
    </row>
    <row r="754" spans="2:5" ht="15.75" thickBot="1" x14ac:dyDescent="0.3">
      <c r="B754" s="8">
        <v>3765289</v>
      </c>
      <c r="C754" s="8">
        <v>6.81</v>
      </c>
      <c r="D754" s="7"/>
      <c r="E754" s="8">
        <v>7.45</v>
      </c>
    </row>
    <row r="755" spans="2:5" ht="15.75" thickBot="1" x14ac:dyDescent="0.3">
      <c r="B755" s="8">
        <v>11159585</v>
      </c>
      <c r="C755" s="8">
        <v>6.71</v>
      </c>
      <c r="D755" s="7"/>
      <c r="E755" s="8">
        <v>7.45</v>
      </c>
    </row>
    <row r="756" spans="2:5" ht="15.75" thickBot="1" x14ac:dyDescent="0.3">
      <c r="B756" s="8">
        <v>12287958</v>
      </c>
      <c r="C756" s="8">
        <v>8.89</v>
      </c>
      <c r="D756" s="7"/>
      <c r="E756" s="8">
        <v>7.44</v>
      </c>
    </row>
    <row r="757" spans="2:5" ht="15.75" thickBot="1" x14ac:dyDescent="0.3">
      <c r="B757" s="8">
        <v>8146576</v>
      </c>
      <c r="C757" s="8">
        <v>8.64</v>
      </c>
      <c r="D757" s="7"/>
      <c r="E757" s="8">
        <v>7.44</v>
      </c>
    </row>
    <row r="758" spans="2:5" ht="15.75" thickBot="1" x14ac:dyDescent="0.3">
      <c r="B758" s="8">
        <v>12088322</v>
      </c>
      <c r="C758" s="8">
        <v>8.59</v>
      </c>
      <c r="D758" s="7"/>
      <c r="E758" s="8">
        <v>7.44</v>
      </c>
    </row>
    <row r="759" spans="2:5" ht="15.75" thickBot="1" x14ac:dyDescent="0.3">
      <c r="B759" s="8">
        <v>11454147</v>
      </c>
      <c r="C759" s="8">
        <v>8.5500000000000007</v>
      </c>
      <c r="D759" s="7"/>
      <c r="E759" s="8">
        <v>7.44</v>
      </c>
    </row>
    <row r="760" spans="2:5" ht="15.75" thickBot="1" x14ac:dyDescent="0.3">
      <c r="B760" s="8">
        <v>10656206</v>
      </c>
      <c r="C760" s="8">
        <v>8.5299999999999994</v>
      </c>
      <c r="D760" s="7"/>
      <c r="E760" s="8">
        <v>7.44</v>
      </c>
    </row>
    <row r="761" spans="2:5" ht="15.75" thickBot="1" x14ac:dyDescent="0.3">
      <c r="B761" s="8">
        <v>2701124</v>
      </c>
      <c r="C761" s="8">
        <v>8.5299999999999994</v>
      </c>
      <c r="D761" s="7"/>
      <c r="E761" s="8">
        <v>7.44</v>
      </c>
    </row>
    <row r="762" spans="2:5" ht="15.75" thickBot="1" x14ac:dyDescent="0.3">
      <c r="B762" s="8">
        <v>4518756</v>
      </c>
      <c r="C762" s="8">
        <v>8.51</v>
      </c>
      <c r="D762" s="7"/>
      <c r="E762" s="8">
        <v>7.44</v>
      </c>
    </row>
    <row r="763" spans="2:5" ht="15.75" thickBot="1" x14ac:dyDescent="0.3">
      <c r="B763" s="8">
        <v>5478135</v>
      </c>
      <c r="C763" s="8">
        <v>8.51</v>
      </c>
      <c r="D763" s="7"/>
      <c r="E763" s="8">
        <v>7.44</v>
      </c>
    </row>
    <row r="764" spans="2:5" ht="15.75" thickBot="1" x14ac:dyDescent="0.3">
      <c r="B764" s="8">
        <v>7693354</v>
      </c>
      <c r="C764" s="8">
        <v>8.5</v>
      </c>
      <c r="D764" s="7"/>
      <c r="E764" s="8">
        <v>7.44</v>
      </c>
    </row>
    <row r="765" spans="2:5" ht="15.75" thickBot="1" x14ac:dyDescent="0.3">
      <c r="B765" s="8">
        <v>2848370</v>
      </c>
      <c r="C765" s="8">
        <v>8.49</v>
      </c>
      <c r="D765" s="7"/>
      <c r="E765" s="8">
        <v>7.44</v>
      </c>
    </row>
    <row r="766" spans="2:5" ht="15.75" thickBot="1" x14ac:dyDescent="0.3">
      <c r="B766" s="8">
        <v>1489289</v>
      </c>
      <c r="C766" s="8">
        <v>8.43</v>
      </c>
      <c r="D766" s="7"/>
      <c r="E766" s="8">
        <v>7.44</v>
      </c>
    </row>
    <row r="767" spans="2:5" ht="15.75" thickBot="1" x14ac:dyDescent="0.3">
      <c r="B767" s="8">
        <v>3052935</v>
      </c>
      <c r="C767" s="8">
        <v>8.39</v>
      </c>
      <c r="D767" s="7"/>
      <c r="E767" s="8">
        <v>7.44</v>
      </c>
    </row>
    <row r="768" spans="2:5" ht="15.75" thickBot="1" x14ac:dyDescent="0.3">
      <c r="B768" s="8">
        <v>7832890</v>
      </c>
      <c r="C768" s="8">
        <v>8.3699999999999992</v>
      </c>
      <c r="D768" s="7"/>
      <c r="E768" s="8">
        <v>7.44</v>
      </c>
    </row>
    <row r="769" spans="2:5" ht="15.75" thickBot="1" x14ac:dyDescent="0.3">
      <c r="B769" s="8">
        <v>10266397</v>
      </c>
      <c r="C769" s="8">
        <v>8.36</v>
      </c>
      <c r="D769" s="7"/>
      <c r="E769" s="8">
        <v>7.44</v>
      </c>
    </row>
    <row r="770" spans="2:5" ht="15.75" thickBot="1" x14ac:dyDescent="0.3">
      <c r="B770" s="8">
        <v>14418593</v>
      </c>
      <c r="C770" s="8">
        <v>8.34</v>
      </c>
      <c r="D770" s="7"/>
      <c r="E770" s="8">
        <v>7.44</v>
      </c>
    </row>
    <row r="771" spans="2:5" ht="15.75" thickBot="1" x14ac:dyDescent="0.3">
      <c r="B771" s="8">
        <v>716643</v>
      </c>
      <c r="C771" s="8">
        <v>8.31</v>
      </c>
      <c r="D771" s="7"/>
      <c r="E771" s="8">
        <v>7.44</v>
      </c>
    </row>
    <row r="772" spans="2:5" ht="15.75" thickBot="1" x14ac:dyDescent="0.3">
      <c r="B772" s="8">
        <v>4106372</v>
      </c>
      <c r="C772" s="8">
        <v>7.73</v>
      </c>
      <c r="D772" s="7"/>
      <c r="E772" s="8">
        <v>7.44</v>
      </c>
    </row>
    <row r="773" spans="2:5" ht="15.75" thickBot="1" x14ac:dyDescent="0.3">
      <c r="B773" s="8">
        <v>7511838</v>
      </c>
      <c r="C773" s="8">
        <v>7.59</v>
      </c>
      <c r="D773" s="7"/>
      <c r="E773" s="8">
        <v>7.44</v>
      </c>
    </row>
    <row r="774" spans="2:5" ht="15.75" thickBot="1" x14ac:dyDescent="0.3">
      <c r="B774" s="8">
        <v>14822424</v>
      </c>
      <c r="C774" s="8">
        <v>7.37</v>
      </c>
      <c r="D774" s="7"/>
      <c r="E774" s="8">
        <v>7.44</v>
      </c>
    </row>
    <row r="775" spans="2:5" ht="15.75" thickBot="1" x14ac:dyDescent="0.3">
      <c r="B775" s="8">
        <v>14908177</v>
      </c>
      <c r="C775" s="8">
        <v>6.87</v>
      </c>
      <c r="D775" s="7"/>
      <c r="E775" s="8">
        <v>7.44</v>
      </c>
    </row>
    <row r="776" spans="2:5" ht="15.75" thickBot="1" x14ac:dyDescent="0.3">
      <c r="B776" s="8">
        <v>8403945</v>
      </c>
      <c r="C776" s="8">
        <v>6.42</v>
      </c>
      <c r="D776" s="7"/>
      <c r="E776" s="8">
        <v>7.44</v>
      </c>
    </row>
    <row r="777" spans="2:5" ht="15.75" thickBot="1" x14ac:dyDescent="0.3">
      <c r="B777" s="8">
        <v>7514336</v>
      </c>
      <c r="C777" s="8">
        <v>8.8699999999999992</v>
      </c>
      <c r="D777" s="7"/>
      <c r="E777" s="8">
        <v>7.43</v>
      </c>
    </row>
    <row r="778" spans="2:5" ht="15.75" thickBot="1" x14ac:dyDescent="0.3">
      <c r="B778" s="8">
        <v>8165898</v>
      </c>
      <c r="C778" s="8">
        <v>8.5299999999999994</v>
      </c>
      <c r="D778" s="7"/>
      <c r="E778" s="8">
        <v>7.43</v>
      </c>
    </row>
    <row r="779" spans="2:5" ht="15.75" thickBot="1" x14ac:dyDescent="0.3">
      <c r="B779" s="8">
        <v>2186358</v>
      </c>
      <c r="C779" s="8">
        <v>8.5299999999999994</v>
      </c>
      <c r="D779" s="7"/>
      <c r="E779" s="8">
        <v>7.43</v>
      </c>
    </row>
    <row r="780" spans="2:5" ht="15.75" thickBot="1" x14ac:dyDescent="0.3">
      <c r="B780" s="8">
        <v>2441095</v>
      </c>
      <c r="C780" s="8">
        <v>8.5</v>
      </c>
      <c r="D780" s="7"/>
      <c r="E780" s="8">
        <v>7.43</v>
      </c>
    </row>
    <row r="781" spans="2:5" ht="15.75" thickBot="1" x14ac:dyDescent="0.3">
      <c r="B781" s="8">
        <v>7650016</v>
      </c>
      <c r="C781" s="8">
        <v>8.34</v>
      </c>
      <c r="D781" s="7"/>
      <c r="E781" s="8">
        <v>7.43</v>
      </c>
    </row>
    <row r="782" spans="2:5" ht="15.75" thickBot="1" x14ac:dyDescent="0.3">
      <c r="B782" s="8">
        <v>5588537</v>
      </c>
      <c r="C782" s="8">
        <v>8.27</v>
      </c>
      <c r="D782" s="7"/>
      <c r="E782" s="8">
        <v>7.43</v>
      </c>
    </row>
    <row r="783" spans="2:5" ht="15.75" thickBot="1" x14ac:dyDescent="0.3">
      <c r="B783" s="8">
        <v>13918656</v>
      </c>
      <c r="C783" s="8">
        <v>7.89</v>
      </c>
      <c r="D783" s="7"/>
      <c r="E783" s="8">
        <v>7.43</v>
      </c>
    </row>
    <row r="784" spans="2:5" ht="15.75" thickBot="1" x14ac:dyDescent="0.3">
      <c r="B784" s="8">
        <v>4593974</v>
      </c>
      <c r="C784" s="8">
        <v>7.64</v>
      </c>
      <c r="D784" s="7"/>
      <c r="E784" s="8">
        <v>7.43</v>
      </c>
    </row>
    <row r="785" spans="2:5" ht="15.75" thickBot="1" x14ac:dyDescent="0.3">
      <c r="B785" s="8">
        <v>10119075</v>
      </c>
      <c r="C785" s="8">
        <v>7.39</v>
      </c>
      <c r="D785" s="7"/>
      <c r="E785" s="8">
        <v>7.43</v>
      </c>
    </row>
    <row r="786" spans="2:5" ht="15.75" thickBot="1" x14ac:dyDescent="0.3">
      <c r="B786" s="8">
        <v>13129109</v>
      </c>
      <c r="C786" s="8">
        <v>6.93</v>
      </c>
      <c r="D786" s="7"/>
      <c r="E786" s="8">
        <v>7.43</v>
      </c>
    </row>
    <row r="787" spans="2:5" ht="15.75" thickBot="1" x14ac:dyDescent="0.3">
      <c r="B787" s="8">
        <v>12357955</v>
      </c>
      <c r="C787" s="8">
        <v>6.79</v>
      </c>
      <c r="D787" s="7"/>
      <c r="E787" s="8">
        <v>7.43</v>
      </c>
    </row>
    <row r="788" spans="2:5" ht="15.75" thickBot="1" x14ac:dyDescent="0.3">
      <c r="B788" s="8">
        <v>7651065</v>
      </c>
      <c r="C788" s="8">
        <v>6.71</v>
      </c>
      <c r="D788" s="7"/>
      <c r="E788" s="8">
        <v>7.43</v>
      </c>
    </row>
    <row r="789" spans="2:5" ht="15.75" thickBot="1" x14ac:dyDescent="0.3">
      <c r="B789" s="8">
        <v>13017460</v>
      </c>
      <c r="C789" s="8">
        <v>9.39</v>
      </c>
      <c r="D789" s="7"/>
      <c r="E789" s="8">
        <v>7.42</v>
      </c>
    </row>
    <row r="790" spans="2:5" ht="15.75" thickBot="1" x14ac:dyDescent="0.3">
      <c r="B790" s="8">
        <v>6080461</v>
      </c>
      <c r="C790" s="8">
        <v>8.99</v>
      </c>
      <c r="D790" s="7"/>
      <c r="E790" s="8">
        <v>7.42</v>
      </c>
    </row>
    <row r="791" spans="2:5" ht="15.75" thickBot="1" x14ac:dyDescent="0.3">
      <c r="B791" s="8">
        <v>4314054</v>
      </c>
      <c r="C791" s="8">
        <v>8.58</v>
      </c>
      <c r="D791" s="7"/>
      <c r="E791" s="8">
        <v>7.42</v>
      </c>
    </row>
    <row r="792" spans="2:5" ht="15.75" thickBot="1" x14ac:dyDescent="0.3">
      <c r="B792" s="8">
        <v>1529393</v>
      </c>
      <c r="C792" s="8">
        <v>8.48</v>
      </c>
      <c r="D792" s="7"/>
      <c r="E792" s="8">
        <v>7.42</v>
      </c>
    </row>
    <row r="793" spans="2:5" ht="15.75" thickBot="1" x14ac:dyDescent="0.3">
      <c r="B793" s="8">
        <v>8670336</v>
      </c>
      <c r="C793" s="8">
        <v>8.3000000000000007</v>
      </c>
      <c r="D793" s="7"/>
      <c r="E793" s="8">
        <v>7.42</v>
      </c>
    </row>
    <row r="794" spans="2:5" ht="15.75" thickBot="1" x14ac:dyDescent="0.3">
      <c r="B794" s="8">
        <v>1884045</v>
      </c>
      <c r="C794" s="8">
        <v>8.07</v>
      </c>
      <c r="D794" s="7"/>
      <c r="E794" s="8">
        <v>7.42</v>
      </c>
    </row>
    <row r="795" spans="2:5" ht="15.75" thickBot="1" x14ac:dyDescent="0.3">
      <c r="B795" s="8">
        <v>7573274</v>
      </c>
      <c r="C795" s="8">
        <v>8.02</v>
      </c>
      <c r="D795" s="7"/>
      <c r="E795" s="8">
        <v>7.42</v>
      </c>
    </row>
    <row r="796" spans="2:5" ht="15.75" thickBot="1" x14ac:dyDescent="0.3">
      <c r="B796" s="8">
        <v>9992143</v>
      </c>
      <c r="C796" s="8">
        <v>7.89</v>
      </c>
      <c r="D796" s="7"/>
      <c r="E796" s="8">
        <v>7.42</v>
      </c>
    </row>
    <row r="797" spans="2:5" ht="15.75" thickBot="1" x14ac:dyDescent="0.3">
      <c r="B797" s="8">
        <v>10118716</v>
      </c>
      <c r="C797" s="8">
        <v>7.39</v>
      </c>
      <c r="D797" s="7"/>
      <c r="E797" s="8">
        <v>7.42</v>
      </c>
    </row>
    <row r="798" spans="2:5" ht="15.75" thickBot="1" x14ac:dyDescent="0.3">
      <c r="B798" s="8">
        <v>12211821</v>
      </c>
      <c r="C798" s="8">
        <v>8.49</v>
      </c>
      <c r="D798" s="7"/>
      <c r="E798" s="8">
        <v>7.41</v>
      </c>
    </row>
    <row r="799" spans="2:5" ht="15.75" thickBot="1" x14ac:dyDescent="0.3">
      <c r="B799" s="8">
        <v>13330146</v>
      </c>
      <c r="C799" s="8">
        <v>8.4600000000000009</v>
      </c>
      <c r="D799" s="7"/>
      <c r="E799" s="8">
        <v>7.41</v>
      </c>
    </row>
    <row r="800" spans="2:5" ht="15.75" thickBot="1" x14ac:dyDescent="0.3">
      <c r="B800" s="8">
        <v>5684598</v>
      </c>
      <c r="C800" s="8">
        <v>8.32</v>
      </c>
      <c r="D800" s="7"/>
      <c r="E800" s="8">
        <v>7.41</v>
      </c>
    </row>
    <row r="801" spans="2:5" ht="15.75" thickBot="1" x14ac:dyDescent="0.3">
      <c r="B801" s="8">
        <v>5718801</v>
      </c>
      <c r="C801" s="8">
        <v>7.97</v>
      </c>
      <c r="D801" s="7"/>
      <c r="E801" s="8">
        <v>7.41</v>
      </c>
    </row>
    <row r="802" spans="2:5" ht="15.75" thickBot="1" x14ac:dyDescent="0.3">
      <c r="B802" s="8">
        <v>9256035</v>
      </c>
      <c r="C802" s="8">
        <v>6.86</v>
      </c>
      <c r="D802" s="7"/>
      <c r="E802" s="8">
        <v>7.41</v>
      </c>
    </row>
    <row r="803" spans="2:5" ht="15.75" thickBot="1" x14ac:dyDescent="0.3">
      <c r="B803" s="8">
        <v>5166870</v>
      </c>
      <c r="C803" s="8">
        <v>7.95</v>
      </c>
      <c r="D803" s="7"/>
      <c r="E803" s="8">
        <v>7.4</v>
      </c>
    </row>
    <row r="804" spans="2:5" ht="15.75" thickBot="1" x14ac:dyDescent="0.3">
      <c r="B804" s="8">
        <v>5970118</v>
      </c>
      <c r="C804" s="8">
        <v>9.2799999999999994</v>
      </c>
      <c r="D804" s="7"/>
      <c r="E804" s="8">
        <v>7.39</v>
      </c>
    </row>
    <row r="805" spans="2:5" ht="15.75" thickBot="1" x14ac:dyDescent="0.3">
      <c r="B805" s="8">
        <v>13586128</v>
      </c>
      <c r="C805" s="8">
        <v>8.84</v>
      </c>
      <c r="D805" s="7"/>
      <c r="E805" s="8">
        <v>7.39</v>
      </c>
    </row>
    <row r="806" spans="2:5" ht="15.75" thickBot="1" x14ac:dyDescent="0.3">
      <c r="B806" s="8">
        <v>12870514</v>
      </c>
      <c r="C806" s="8">
        <v>8.52</v>
      </c>
      <c r="D806" s="7"/>
      <c r="E806" s="8">
        <v>7.39</v>
      </c>
    </row>
    <row r="807" spans="2:5" ht="15.75" thickBot="1" x14ac:dyDescent="0.3">
      <c r="B807" s="8">
        <v>2663667</v>
      </c>
      <c r="C807" s="8">
        <v>8.41</v>
      </c>
      <c r="D807" s="7"/>
      <c r="E807" s="8">
        <v>7.39</v>
      </c>
    </row>
    <row r="808" spans="2:5" ht="15.75" thickBot="1" x14ac:dyDescent="0.3">
      <c r="B808" s="8">
        <v>11912139</v>
      </c>
      <c r="C808" s="8">
        <v>8.33</v>
      </c>
      <c r="D808" s="7"/>
      <c r="E808" s="8">
        <v>7.39</v>
      </c>
    </row>
    <row r="809" spans="2:5" ht="15.75" thickBot="1" x14ac:dyDescent="0.3">
      <c r="B809" s="8">
        <v>2823378</v>
      </c>
      <c r="C809" s="8">
        <v>8</v>
      </c>
      <c r="D809" s="7"/>
      <c r="E809" s="8">
        <v>7.39</v>
      </c>
    </row>
    <row r="810" spans="2:5" ht="15.75" thickBot="1" x14ac:dyDescent="0.3">
      <c r="B810" s="8">
        <v>7292184</v>
      </c>
      <c r="C810" s="8">
        <v>7.93</v>
      </c>
      <c r="D810" s="7"/>
      <c r="E810" s="8">
        <v>7.39</v>
      </c>
    </row>
    <row r="811" spans="2:5" ht="15.75" thickBot="1" x14ac:dyDescent="0.3">
      <c r="B811" s="8">
        <v>12566065</v>
      </c>
      <c r="C811" s="8">
        <v>7.89</v>
      </c>
      <c r="D811" s="7"/>
      <c r="E811" s="8">
        <v>7.39</v>
      </c>
    </row>
    <row r="812" spans="2:5" ht="15.75" thickBot="1" x14ac:dyDescent="0.3">
      <c r="B812" s="8">
        <v>9570618</v>
      </c>
      <c r="C812" s="8">
        <v>7.54</v>
      </c>
      <c r="D812" s="7"/>
      <c r="E812" s="8">
        <v>7.39</v>
      </c>
    </row>
    <row r="813" spans="2:5" ht="15.75" thickBot="1" x14ac:dyDescent="0.3">
      <c r="B813" s="8">
        <v>315982</v>
      </c>
      <c r="C813" s="8">
        <v>7.48</v>
      </c>
      <c r="D813" s="7"/>
      <c r="E813" s="8">
        <v>7.39</v>
      </c>
    </row>
    <row r="814" spans="2:5" ht="15.75" thickBot="1" x14ac:dyDescent="0.3">
      <c r="B814" s="8">
        <v>130552</v>
      </c>
      <c r="C814" s="8">
        <v>7.46</v>
      </c>
      <c r="D814" s="7"/>
      <c r="E814" s="8">
        <v>7.39</v>
      </c>
    </row>
    <row r="815" spans="2:5" ht="15.75" thickBot="1" x14ac:dyDescent="0.3">
      <c r="B815" s="8">
        <v>2174711</v>
      </c>
      <c r="C815" s="8">
        <v>7.44</v>
      </c>
      <c r="D815" s="7"/>
      <c r="E815" s="8">
        <v>7.39</v>
      </c>
    </row>
    <row r="816" spans="2:5" ht="15.75" thickBot="1" x14ac:dyDescent="0.3">
      <c r="B816" s="8">
        <v>7514024</v>
      </c>
      <c r="C816" s="8">
        <v>7.37</v>
      </c>
      <c r="D816" s="7"/>
      <c r="E816" s="8">
        <v>7.39</v>
      </c>
    </row>
    <row r="817" spans="2:5" ht="15.75" thickBot="1" x14ac:dyDescent="0.3">
      <c r="B817" s="8">
        <v>3591359</v>
      </c>
      <c r="C817" s="8">
        <v>7.34</v>
      </c>
      <c r="D817" s="7"/>
      <c r="E817" s="8">
        <v>7.39</v>
      </c>
    </row>
    <row r="818" spans="2:5" ht="15.75" thickBot="1" x14ac:dyDescent="0.3">
      <c r="B818" s="8">
        <v>4377247</v>
      </c>
      <c r="C818" s="8">
        <v>9.34</v>
      </c>
      <c r="D818" s="7"/>
      <c r="E818" s="8">
        <v>7.38</v>
      </c>
    </row>
    <row r="819" spans="2:5" ht="15.75" thickBot="1" x14ac:dyDescent="0.3">
      <c r="B819" s="8">
        <v>8814105</v>
      </c>
      <c r="C819" s="8">
        <v>8.93</v>
      </c>
      <c r="D819" s="7"/>
      <c r="E819" s="8">
        <v>7.38</v>
      </c>
    </row>
    <row r="820" spans="2:5" ht="15.75" thickBot="1" x14ac:dyDescent="0.3">
      <c r="B820" s="8">
        <v>10253899</v>
      </c>
      <c r="C820" s="8">
        <v>8.84</v>
      </c>
      <c r="D820" s="7"/>
      <c r="E820" s="8">
        <v>7.38</v>
      </c>
    </row>
    <row r="821" spans="2:5" ht="15.75" thickBot="1" x14ac:dyDescent="0.3">
      <c r="B821" s="8">
        <v>7214920</v>
      </c>
      <c r="C821" s="8">
        <v>8.77</v>
      </c>
      <c r="D821" s="7"/>
      <c r="E821" s="8">
        <v>7.38</v>
      </c>
    </row>
    <row r="822" spans="2:5" ht="15.75" thickBot="1" x14ac:dyDescent="0.3">
      <c r="B822" s="8">
        <v>8014383</v>
      </c>
      <c r="C822" s="8">
        <v>8.59</v>
      </c>
      <c r="D822" s="7"/>
      <c r="E822" s="8">
        <v>7.38</v>
      </c>
    </row>
    <row r="823" spans="2:5" ht="15.75" thickBot="1" x14ac:dyDescent="0.3">
      <c r="B823" s="8">
        <v>8587030</v>
      </c>
      <c r="C823" s="8">
        <v>8.4499999999999993</v>
      </c>
      <c r="D823" s="7"/>
      <c r="E823" s="8">
        <v>7.38</v>
      </c>
    </row>
    <row r="824" spans="2:5" ht="15.75" thickBot="1" x14ac:dyDescent="0.3">
      <c r="B824" s="8">
        <v>799701</v>
      </c>
      <c r="C824" s="8">
        <v>8.39</v>
      </c>
      <c r="D824" s="7"/>
      <c r="E824" s="8">
        <v>7.38</v>
      </c>
    </row>
    <row r="825" spans="2:5" ht="15.75" thickBot="1" x14ac:dyDescent="0.3">
      <c r="B825" s="8">
        <v>1234740</v>
      </c>
      <c r="C825" s="8">
        <v>8.36</v>
      </c>
      <c r="D825" s="7"/>
      <c r="E825" s="8">
        <v>7.38</v>
      </c>
    </row>
    <row r="826" spans="2:5" ht="15.75" thickBot="1" x14ac:dyDescent="0.3">
      <c r="B826" s="8">
        <v>12494334</v>
      </c>
      <c r="C826" s="8">
        <v>8.33</v>
      </c>
      <c r="D826" s="7"/>
      <c r="E826" s="8">
        <v>7.38</v>
      </c>
    </row>
    <row r="827" spans="2:5" ht="15.75" thickBot="1" x14ac:dyDescent="0.3">
      <c r="B827" s="8">
        <v>13912470</v>
      </c>
      <c r="C827" s="8">
        <v>8.01</v>
      </c>
      <c r="D827" s="7"/>
      <c r="E827" s="8">
        <v>7.38</v>
      </c>
    </row>
    <row r="828" spans="2:5" ht="15.75" thickBot="1" x14ac:dyDescent="0.3">
      <c r="B828" s="8">
        <v>1113272</v>
      </c>
      <c r="C828" s="8">
        <v>7.95</v>
      </c>
      <c r="D828" s="7"/>
      <c r="E828" s="8">
        <v>7.38</v>
      </c>
    </row>
    <row r="829" spans="2:5" ht="15.75" thickBot="1" x14ac:dyDescent="0.3">
      <c r="B829" s="8">
        <v>4861476</v>
      </c>
      <c r="C829" s="8">
        <v>7.75</v>
      </c>
      <c r="D829" s="7"/>
      <c r="E829" s="8">
        <v>7.38</v>
      </c>
    </row>
    <row r="830" spans="2:5" ht="15.75" thickBot="1" x14ac:dyDescent="0.3">
      <c r="B830" s="8">
        <v>1332786</v>
      </c>
      <c r="C830" s="8">
        <v>7.74</v>
      </c>
      <c r="D830" s="7"/>
      <c r="E830" s="8">
        <v>7.38</v>
      </c>
    </row>
    <row r="831" spans="2:5" ht="15.75" thickBot="1" x14ac:dyDescent="0.3">
      <c r="B831" s="8">
        <v>9252183</v>
      </c>
      <c r="C831" s="8">
        <v>7.73</v>
      </c>
      <c r="D831" s="7"/>
      <c r="E831" s="8">
        <v>7.38</v>
      </c>
    </row>
    <row r="832" spans="2:5" ht="15.75" thickBot="1" x14ac:dyDescent="0.3">
      <c r="B832" s="8">
        <v>12648403</v>
      </c>
      <c r="C832" s="8">
        <v>8.84</v>
      </c>
      <c r="D832" s="7"/>
      <c r="E832" s="8">
        <v>7.37</v>
      </c>
    </row>
    <row r="833" spans="2:5" ht="15.75" thickBot="1" x14ac:dyDescent="0.3">
      <c r="B833" s="8">
        <v>1128894</v>
      </c>
      <c r="C833" s="8">
        <v>7.17</v>
      </c>
      <c r="D833" s="7"/>
      <c r="E833" s="8">
        <v>7.37</v>
      </c>
    </row>
    <row r="834" spans="2:5" ht="15.75" thickBot="1" x14ac:dyDescent="0.3">
      <c r="B834" s="8">
        <v>3601030</v>
      </c>
      <c r="C834" s="8">
        <v>8.69</v>
      </c>
      <c r="D834" s="7"/>
      <c r="E834" s="8">
        <v>7.36</v>
      </c>
    </row>
    <row r="835" spans="2:5" ht="15.75" thickBot="1" x14ac:dyDescent="0.3">
      <c r="B835" s="8">
        <v>971393</v>
      </c>
      <c r="C835" s="8">
        <v>8.5</v>
      </c>
      <c r="D835" s="7"/>
      <c r="E835" s="8">
        <v>7.36</v>
      </c>
    </row>
    <row r="836" spans="2:5" ht="15.75" thickBot="1" x14ac:dyDescent="0.3">
      <c r="B836" s="8">
        <v>13655923</v>
      </c>
      <c r="C836" s="8">
        <v>8.4700000000000006</v>
      </c>
      <c r="D836" s="7"/>
      <c r="E836" s="8">
        <v>7.36</v>
      </c>
    </row>
    <row r="837" spans="2:5" ht="15.75" thickBot="1" x14ac:dyDescent="0.3">
      <c r="B837" s="8">
        <v>10749312</v>
      </c>
      <c r="C837" s="8">
        <v>8.39</v>
      </c>
      <c r="D837" s="7"/>
      <c r="E837" s="8">
        <v>7.36</v>
      </c>
    </row>
    <row r="838" spans="2:5" ht="15.75" thickBot="1" x14ac:dyDescent="0.3">
      <c r="B838" s="8">
        <v>8116523</v>
      </c>
      <c r="C838" s="8">
        <v>8.3800000000000008</v>
      </c>
      <c r="D838" s="7"/>
      <c r="E838" s="8">
        <v>7.36</v>
      </c>
    </row>
    <row r="839" spans="2:5" ht="15.75" thickBot="1" x14ac:dyDescent="0.3">
      <c r="B839" s="8">
        <v>4109165</v>
      </c>
      <c r="C839" s="8">
        <v>8.34</v>
      </c>
      <c r="D839" s="7"/>
      <c r="E839" s="8">
        <v>7.36</v>
      </c>
    </row>
    <row r="840" spans="2:5" ht="15.75" thickBot="1" x14ac:dyDescent="0.3">
      <c r="B840" s="8">
        <v>14907062</v>
      </c>
      <c r="C840" s="8">
        <v>7.89</v>
      </c>
      <c r="D840" s="7"/>
      <c r="E840" s="8">
        <v>7.36</v>
      </c>
    </row>
    <row r="841" spans="2:5" ht="15.75" thickBot="1" x14ac:dyDescent="0.3">
      <c r="B841" s="8">
        <v>2875267</v>
      </c>
      <c r="C841" s="8">
        <v>7.87</v>
      </c>
      <c r="D841" s="7"/>
      <c r="E841" s="8">
        <v>7.36</v>
      </c>
    </row>
    <row r="842" spans="2:5" ht="15.75" thickBot="1" x14ac:dyDescent="0.3">
      <c r="B842" s="8">
        <v>9452993</v>
      </c>
      <c r="C842" s="8">
        <v>7.5</v>
      </c>
      <c r="D842" s="7"/>
      <c r="E842" s="8">
        <v>7.36</v>
      </c>
    </row>
    <row r="843" spans="2:5" ht="15.75" thickBot="1" x14ac:dyDescent="0.3">
      <c r="B843" s="8">
        <v>9834617</v>
      </c>
      <c r="C843" s="8">
        <v>6.97</v>
      </c>
      <c r="D843" s="7"/>
      <c r="E843" s="8">
        <v>7.36</v>
      </c>
    </row>
    <row r="844" spans="2:5" ht="15.75" thickBot="1" x14ac:dyDescent="0.3">
      <c r="B844" s="8">
        <v>13547301</v>
      </c>
      <c r="C844" s="8">
        <v>7.39</v>
      </c>
      <c r="D844" s="7"/>
      <c r="E844" s="8">
        <v>7.35</v>
      </c>
    </row>
    <row r="845" spans="2:5" ht="15.75" thickBot="1" x14ac:dyDescent="0.3">
      <c r="B845" s="8">
        <v>8417742</v>
      </c>
      <c r="C845" s="8">
        <v>7.37</v>
      </c>
      <c r="D845" s="7"/>
      <c r="E845" s="8">
        <v>7.35</v>
      </c>
    </row>
    <row r="846" spans="2:5" ht="15.75" thickBot="1" x14ac:dyDescent="0.3">
      <c r="B846" s="8">
        <v>9807292</v>
      </c>
      <c r="C846" s="8">
        <v>6.23</v>
      </c>
      <c r="D846" s="7"/>
      <c r="E846" s="8">
        <v>7.35</v>
      </c>
    </row>
    <row r="847" spans="2:5" ht="15.75" thickBot="1" x14ac:dyDescent="0.3">
      <c r="B847" s="8">
        <v>321328</v>
      </c>
      <c r="C847" s="8">
        <v>6.21</v>
      </c>
      <c r="D847" s="7"/>
      <c r="E847" s="8">
        <v>7.35</v>
      </c>
    </row>
    <row r="848" spans="2:5" ht="15.75" thickBot="1" x14ac:dyDescent="0.3">
      <c r="B848" s="8">
        <v>9274587</v>
      </c>
      <c r="C848" s="8">
        <v>9.32</v>
      </c>
      <c r="D848" s="7"/>
      <c r="E848" s="8">
        <v>7.34</v>
      </c>
    </row>
    <row r="849" spans="2:5" ht="15.75" thickBot="1" x14ac:dyDescent="0.3">
      <c r="B849" s="8">
        <v>1458081</v>
      </c>
      <c r="C849" s="8">
        <v>9.1999999999999993</v>
      </c>
      <c r="D849" s="7"/>
      <c r="E849" s="8">
        <v>7.34</v>
      </c>
    </row>
    <row r="850" spans="2:5" ht="15.75" thickBot="1" x14ac:dyDescent="0.3">
      <c r="B850" s="8">
        <v>11306586</v>
      </c>
      <c r="C850" s="8">
        <v>9.08</v>
      </c>
      <c r="D850" s="7"/>
      <c r="E850" s="8">
        <v>7.34</v>
      </c>
    </row>
    <row r="851" spans="2:5" ht="15.75" thickBot="1" x14ac:dyDescent="0.3">
      <c r="B851" s="8">
        <v>5919529</v>
      </c>
      <c r="C851" s="8">
        <v>8.77</v>
      </c>
      <c r="D851" s="7"/>
      <c r="E851" s="8">
        <v>7.34</v>
      </c>
    </row>
    <row r="852" spans="2:5" ht="15.75" thickBot="1" x14ac:dyDescent="0.3">
      <c r="B852" s="8">
        <v>12191871</v>
      </c>
      <c r="C852" s="8">
        <v>8.39</v>
      </c>
      <c r="D852" s="7"/>
      <c r="E852" s="8">
        <v>7.34</v>
      </c>
    </row>
    <row r="853" spans="2:5" ht="15.75" thickBot="1" x14ac:dyDescent="0.3">
      <c r="B853" s="8">
        <v>14774811</v>
      </c>
      <c r="C853" s="8">
        <v>8.34</v>
      </c>
      <c r="D853" s="7"/>
      <c r="E853" s="8">
        <v>7.34</v>
      </c>
    </row>
    <row r="854" spans="2:5" ht="15.75" thickBot="1" x14ac:dyDescent="0.3">
      <c r="B854" s="8">
        <v>8460627</v>
      </c>
      <c r="C854" s="8">
        <v>7.87</v>
      </c>
      <c r="D854" s="7"/>
      <c r="E854" s="8">
        <v>7.34</v>
      </c>
    </row>
    <row r="855" spans="2:5" ht="15.75" thickBot="1" x14ac:dyDescent="0.3">
      <c r="B855" s="8">
        <v>4275846</v>
      </c>
      <c r="C855" s="8">
        <v>7.67</v>
      </c>
      <c r="D855" s="7"/>
      <c r="E855" s="8">
        <v>7.34</v>
      </c>
    </row>
    <row r="856" spans="2:5" ht="15.75" thickBot="1" x14ac:dyDescent="0.3">
      <c r="B856" s="8">
        <v>3420221</v>
      </c>
      <c r="C856" s="8">
        <v>7.39</v>
      </c>
      <c r="D856" s="7"/>
      <c r="E856" s="8">
        <v>7.34</v>
      </c>
    </row>
    <row r="857" spans="2:5" ht="15.75" thickBot="1" x14ac:dyDescent="0.3">
      <c r="B857" s="8">
        <v>13490438</v>
      </c>
      <c r="C857" s="8">
        <v>7.27</v>
      </c>
      <c r="D857" s="7"/>
      <c r="E857" s="8">
        <v>7.34</v>
      </c>
    </row>
    <row r="858" spans="2:5" ht="15.75" thickBot="1" x14ac:dyDescent="0.3">
      <c r="B858" s="8">
        <v>4446413</v>
      </c>
      <c r="C858" s="8">
        <v>8.98</v>
      </c>
      <c r="D858" s="7"/>
      <c r="E858" s="8">
        <v>7.33</v>
      </c>
    </row>
    <row r="859" spans="2:5" ht="15.75" thickBot="1" x14ac:dyDescent="0.3">
      <c r="B859" s="8">
        <v>1775935</v>
      </c>
      <c r="C859" s="8">
        <v>8.68</v>
      </c>
      <c r="D859" s="7"/>
      <c r="E859" s="8">
        <v>7.33</v>
      </c>
    </row>
    <row r="860" spans="2:5" ht="15.75" thickBot="1" x14ac:dyDescent="0.3">
      <c r="B860" s="8">
        <v>1948096</v>
      </c>
      <c r="C860" s="8">
        <v>8.58</v>
      </c>
      <c r="D860" s="7"/>
      <c r="E860" s="8">
        <v>7.33</v>
      </c>
    </row>
    <row r="861" spans="2:5" ht="15.75" thickBot="1" x14ac:dyDescent="0.3">
      <c r="B861" s="8">
        <v>7984949</v>
      </c>
      <c r="C861" s="8">
        <v>8.57</v>
      </c>
      <c r="D861" s="7"/>
      <c r="E861" s="8">
        <v>7.33</v>
      </c>
    </row>
    <row r="862" spans="2:5" ht="15.75" thickBot="1" x14ac:dyDescent="0.3">
      <c r="B862" s="8">
        <v>4560053</v>
      </c>
      <c r="C862" s="8">
        <v>8.3699999999999992</v>
      </c>
      <c r="D862" s="7"/>
      <c r="E862" s="8">
        <v>7.33</v>
      </c>
    </row>
    <row r="863" spans="2:5" ht="15.75" thickBot="1" x14ac:dyDescent="0.3">
      <c r="B863" s="8">
        <v>4364989</v>
      </c>
      <c r="C863" s="8">
        <v>8.1999999999999993</v>
      </c>
      <c r="D863" s="7"/>
      <c r="E863" s="8">
        <v>7.33</v>
      </c>
    </row>
    <row r="864" spans="2:5" ht="15.75" thickBot="1" x14ac:dyDescent="0.3">
      <c r="B864" s="8">
        <v>13927765</v>
      </c>
      <c r="C864" s="8">
        <v>8.09</v>
      </c>
      <c r="D864" s="7"/>
      <c r="E864" s="8">
        <v>7.33</v>
      </c>
    </row>
    <row r="865" spans="2:5" ht="15.75" thickBot="1" x14ac:dyDescent="0.3">
      <c r="B865" s="8">
        <v>14397533</v>
      </c>
      <c r="C865" s="8">
        <v>6.82</v>
      </c>
      <c r="D865" s="7"/>
      <c r="E865" s="8">
        <v>7.33</v>
      </c>
    </row>
    <row r="866" spans="2:5" ht="15.75" thickBot="1" x14ac:dyDescent="0.3">
      <c r="B866" s="8">
        <v>11202183</v>
      </c>
      <c r="C866" s="8">
        <v>9.33</v>
      </c>
      <c r="D866" s="7"/>
      <c r="E866" s="8">
        <v>7.32</v>
      </c>
    </row>
    <row r="867" spans="2:5" ht="15.75" thickBot="1" x14ac:dyDescent="0.3">
      <c r="B867" s="8">
        <v>11082235</v>
      </c>
      <c r="C867" s="8">
        <v>9.2200000000000006</v>
      </c>
      <c r="D867" s="7"/>
      <c r="E867" s="8">
        <v>7.32</v>
      </c>
    </row>
    <row r="868" spans="2:5" ht="15.75" thickBot="1" x14ac:dyDescent="0.3">
      <c r="B868" s="8">
        <v>14374965</v>
      </c>
      <c r="C868" s="8">
        <v>8.8000000000000007</v>
      </c>
      <c r="D868" s="7"/>
      <c r="E868" s="8">
        <v>7.32</v>
      </c>
    </row>
    <row r="869" spans="2:5" ht="15.75" thickBot="1" x14ac:dyDescent="0.3">
      <c r="B869" s="8">
        <v>8454985</v>
      </c>
      <c r="C869" s="8">
        <v>8.7899999999999991</v>
      </c>
      <c r="D869" s="7"/>
      <c r="E869" s="8">
        <v>7.32</v>
      </c>
    </row>
    <row r="870" spans="2:5" ht="15.75" thickBot="1" x14ac:dyDescent="0.3">
      <c r="B870" s="8">
        <v>6879036</v>
      </c>
      <c r="C870" s="8">
        <v>8.77</v>
      </c>
      <c r="D870" s="7"/>
      <c r="E870" s="8">
        <v>7.32</v>
      </c>
    </row>
    <row r="871" spans="2:5" ht="15.75" thickBot="1" x14ac:dyDescent="0.3">
      <c r="B871" s="8">
        <v>13078025</v>
      </c>
      <c r="C871" s="8">
        <v>8.64</v>
      </c>
      <c r="D871" s="7"/>
      <c r="E871" s="8">
        <v>7.32</v>
      </c>
    </row>
    <row r="872" spans="2:5" ht="15.75" thickBot="1" x14ac:dyDescent="0.3">
      <c r="B872" s="8">
        <v>7240775</v>
      </c>
      <c r="C872" s="8">
        <v>8.57</v>
      </c>
      <c r="D872" s="7"/>
      <c r="E872" s="8">
        <v>7.32</v>
      </c>
    </row>
    <row r="873" spans="2:5" ht="15.75" thickBot="1" x14ac:dyDescent="0.3">
      <c r="B873" s="8">
        <v>14916248</v>
      </c>
      <c r="C873" s="8">
        <v>6.28</v>
      </c>
      <c r="D873" s="7"/>
      <c r="E873" s="8">
        <v>7.32</v>
      </c>
    </row>
    <row r="874" spans="2:5" ht="15.75" thickBot="1" x14ac:dyDescent="0.3">
      <c r="B874" s="8">
        <v>915272</v>
      </c>
      <c r="C874" s="8">
        <v>9.26</v>
      </c>
      <c r="D874" s="7"/>
      <c r="E874" s="8">
        <v>7.31</v>
      </c>
    </row>
    <row r="875" spans="2:5" ht="15.75" thickBot="1" x14ac:dyDescent="0.3">
      <c r="B875" s="8">
        <v>9862792</v>
      </c>
      <c r="C875" s="8">
        <v>9.16</v>
      </c>
      <c r="D875" s="7"/>
      <c r="E875" s="8">
        <v>7.31</v>
      </c>
    </row>
    <row r="876" spans="2:5" ht="15.75" thickBot="1" x14ac:dyDescent="0.3">
      <c r="B876" s="8">
        <v>10149314</v>
      </c>
      <c r="C876" s="8">
        <v>8.34</v>
      </c>
      <c r="D876" s="7"/>
      <c r="E876" s="8">
        <v>7.31</v>
      </c>
    </row>
    <row r="877" spans="2:5" ht="15.75" thickBot="1" x14ac:dyDescent="0.3">
      <c r="B877" s="8">
        <v>13696794</v>
      </c>
      <c r="C877" s="8">
        <v>7.69</v>
      </c>
      <c r="D877" s="7"/>
      <c r="E877" s="8">
        <v>7.31</v>
      </c>
    </row>
    <row r="878" spans="2:5" ht="15.75" thickBot="1" x14ac:dyDescent="0.3">
      <c r="B878" s="8">
        <v>14073235</v>
      </c>
      <c r="C878" s="8">
        <v>7.14</v>
      </c>
      <c r="D878" s="7"/>
      <c r="E878" s="8">
        <v>7.31</v>
      </c>
    </row>
    <row r="879" spans="2:5" ht="15.75" thickBot="1" x14ac:dyDescent="0.3">
      <c r="B879" s="8">
        <v>14504583</v>
      </c>
      <c r="C879" s="8">
        <v>6.4</v>
      </c>
      <c r="D879" s="7"/>
      <c r="E879" s="8">
        <v>7.31</v>
      </c>
    </row>
    <row r="880" spans="2:5" ht="15.75" thickBot="1" x14ac:dyDescent="0.3">
      <c r="B880" s="8">
        <v>8327907</v>
      </c>
      <c r="C880" s="8">
        <v>8.99</v>
      </c>
      <c r="D880" s="7"/>
      <c r="E880" s="8">
        <v>7.3</v>
      </c>
    </row>
    <row r="881" spans="2:5" ht="15.75" thickBot="1" x14ac:dyDescent="0.3">
      <c r="B881" s="8">
        <v>5317935</v>
      </c>
      <c r="C881" s="8">
        <v>8.42</v>
      </c>
      <c r="D881" s="7"/>
      <c r="E881" s="8">
        <v>7.3</v>
      </c>
    </row>
    <row r="882" spans="2:5" ht="15.75" thickBot="1" x14ac:dyDescent="0.3">
      <c r="B882" s="8">
        <v>7881551</v>
      </c>
      <c r="C882" s="8">
        <v>8.34</v>
      </c>
      <c r="D882" s="7"/>
      <c r="E882" s="8">
        <v>7.3</v>
      </c>
    </row>
    <row r="883" spans="2:5" ht="15.75" thickBot="1" x14ac:dyDescent="0.3">
      <c r="B883" s="8">
        <v>11885148</v>
      </c>
      <c r="C883" s="8">
        <v>8.02</v>
      </c>
      <c r="D883" s="7"/>
      <c r="E883" s="8">
        <v>7.3</v>
      </c>
    </row>
    <row r="884" spans="2:5" ht="15.75" thickBot="1" x14ac:dyDescent="0.3">
      <c r="B884" s="8">
        <v>13371105</v>
      </c>
      <c r="C884" s="8">
        <v>7.33</v>
      </c>
      <c r="D884" s="7"/>
      <c r="E884" s="8">
        <v>7.3</v>
      </c>
    </row>
    <row r="885" spans="2:5" ht="15.75" thickBot="1" x14ac:dyDescent="0.3">
      <c r="B885" s="8">
        <v>14821064</v>
      </c>
      <c r="C885" s="8">
        <v>6.92</v>
      </c>
      <c r="D885" s="7"/>
      <c r="E885" s="8">
        <v>7.3</v>
      </c>
    </row>
    <row r="886" spans="2:5" ht="15.75" thickBot="1" x14ac:dyDescent="0.3">
      <c r="B886" s="8">
        <v>14055887</v>
      </c>
      <c r="C886" s="8">
        <v>6.77</v>
      </c>
      <c r="D886" s="7"/>
      <c r="E886" s="8">
        <v>7.3</v>
      </c>
    </row>
    <row r="887" spans="2:5" ht="15.75" thickBot="1" x14ac:dyDescent="0.3">
      <c r="B887" s="8">
        <v>8085906</v>
      </c>
      <c r="C887" s="8">
        <v>6.62</v>
      </c>
      <c r="D887" s="7"/>
      <c r="E887" s="8">
        <v>7.3</v>
      </c>
    </row>
    <row r="888" spans="2:5" ht="15.75" thickBot="1" x14ac:dyDescent="0.3">
      <c r="B888" s="8">
        <v>7713728</v>
      </c>
      <c r="C888" s="8">
        <v>8.5299999999999994</v>
      </c>
      <c r="D888" s="7"/>
      <c r="E888" s="8">
        <v>7.29</v>
      </c>
    </row>
    <row r="889" spans="2:5" ht="15.75" thickBot="1" x14ac:dyDescent="0.3">
      <c r="B889" s="8">
        <v>56927</v>
      </c>
      <c r="C889" s="8">
        <v>8.4600000000000009</v>
      </c>
      <c r="D889" s="7"/>
      <c r="E889" s="8">
        <v>7.29</v>
      </c>
    </row>
    <row r="890" spans="2:5" ht="15.75" thickBot="1" x14ac:dyDescent="0.3">
      <c r="B890" s="8">
        <v>8170181</v>
      </c>
      <c r="C890" s="8">
        <v>8.41</v>
      </c>
      <c r="D890" s="7"/>
      <c r="E890" s="8">
        <v>7.29</v>
      </c>
    </row>
    <row r="891" spans="2:5" ht="15.75" thickBot="1" x14ac:dyDescent="0.3">
      <c r="B891" s="8">
        <v>2189086</v>
      </c>
      <c r="C891" s="8">
        <v>8.3800000000000008</v>
      </c>
      <c r="D891" s="7"/>
      <c r="E891" s="8">
        <v>7.29</v>
      </c>
    </row>
    <row r="892" spans="2:5" ht="15.75" thickBot="1" x14ac:dyDescent="0.3">
      <c r="B892" s="8">
        <v>7508865</v>
      </c>
      <c r="C892" s="8">
        <v>8.34</v>
      </c>
      <c r="D892" s="7"/>
      <c r="E892" s="8">
        <v>7.29</v>
      </c>
    </row>
    <row r="893" spans="2:5" ht="15.75" thickBot="1" x14ac:dyDescent="0.3">
      <c r="B893" s="8">
        <v>8495348</v>
      </c>
      <c r="C893" s="8">
        <v>7.52</v>
      </c>
      <c r="D893" s="7"/>
      <c r="E893" s="8">
        <v>7.29</v>
      </c>
    </row>
    <row r="894" spans="2:5" ht="15.75" thickBot="1" x14ac:dyDescent="0.3">
      <c r="B894" s="8">
        <v>11771810</v>
      </c>
      <c r="C894" s="8">
        <v>7.39</v>
      </c>
      <c r="D894" s="7"/>
      <c r="E894" s="8">
        <v>7.29</v>
      </c>
    </row>
    <row r="895" spans="2:5" ht="15.75" thickBot="1" x14ac:dyDescent="0.3">
      <c r="B895" s="8">
        <v>5606682</v>
      </c>
      <c r="C895" s="8">
        <v>6.74</v>
      </c>
      <c r="D895" s="7"/>
      <c r="E895" s="8">
        <v>7.29</v>
      </c>
    </row>
    <row r="896" spans="2:5" ht="15.75" thickBot="1" x14ac:dyDescent="0.3">
      <c r="B896" s="8">
        <v>12190053</v>
      </c>
      <c r="C896" s="8">
        <v>6.54</v>
      </c>
      <c r="D896" s="7"/>
      <c r="E896" s="8">
        <v>7.29</v>
      </c>
    </row>
    <row r="897" spans="2:5" ht="15.75" thickBot="1" x14ac:dyDescent="0.3">
      <c r="B897" s="8">
        <v>6544715</v>
      </c>
      <c r="C897" s="8">
        <v>9.25</v>
      </c>
      <c r="D897" s="7"/>
      <c r="E897" s="8">
        <v>7.28</v>
      </c>
    </row>
    <row r="898" spans="2:5" ht="15.75" thickBot="1" x14ac:dyDescent="0.3">
      <c r="B898" s="8">
        <v>8006992</v>
      </c>
      <c r="C898" s="8">
        <v>7.92</v>
      </c>
      <c r="D898" s="7"/>
      <c r="E898" s="8">
        <v>7.28</v>
      </c>
    </row>
    <row r="899" spans="2:5" ht="15.75" thickBot="1" x14ac:dyDescent="0.3">
      <c r="B899" s="8">
        <v>12463075</v>
      </c>
      <c r="C899" s="8">
        <v>6.92</v>
      </c>
      <c r="D899" s="7"/>
      <c r="E899" s="8">
        <v>7.28</v>
      </c>
    </row>
    <row r="900" spans="2:5" ht="15.75" thickBot="1" x14ac:dyDescent="0.3">
      <c r="B900" s="8">
        <v>1551205</v>
      </c>
      <c r="C900" s="8">
        <v>8.83</v>
      </c>
      <c r="D900" s="7"/>
      <c r="E900" s="8">
        <v>7.27</v>
      </c>
    </row>
    <row r="901" spans="2:5" ht="15.75" thickBot="1" x14ac:dyDescent="0.3">
      <c r="B901" s="8">
        <v>8523157</v>
      </c>
      <c r="C901" s="8">
        <v>8.64</v>
      </c>
      <c r="D901" s="7"/>
      <c r="E901" s="8">
        <v>7.27</v>
      </c>
    </row>
    <row r="902" spans="2:5" ht="15.75" thickBot="1" x14ac:dyDescent="0.3">
      <c r="B902" s="8">
        <v>6167184</v>
      </c>
      <c r="C902" s="8">
        <v>7.31</v>
      </c>
      <c r="D902" s="7"/>
      <c r="E902" s="8">
        <v>7.27</v>
      </c>
    </row>
    <row r="903" spans="2:5" ht="15.75" thickBot="1" x14ac:dyDescent="0.3">
      <c r="B903" s="8">
        <v>12023024</v>
      </c>
      <c r="C903" s="8">
        <v>6.68</v>
      </c>
      <c r="D903" s="7"/>
      <c r="E903" s="8">
        <v>7.27</v>
      </c>
    </row>
    <row r="904" spans="2:5" ht="15.75" thickBot="1" x14ac:dyDescent="0.3">
      <c r="B904" s="8">
        <v>586994</v>
      </c>
      <c r="C904" s="8">
        <v>8.81</v>
      </c>
      <c r="D904" s="7"/>
      <c r="E904" s="8">
        <v>7.26</v>
      </c>
    </row>
    <row r="905" spans="2:5" ht="15.75" thickBot="1" x14ac:dyDescent="0.3">
      <c r="B905" s="8">
        <v>9145242</v>
      </c>
      <c r="C905" s="8">
        <v>8.25</v>
      </c>
      <c r="D905" s="7"/>
      <c r="E905" s="8">
        <v>7.26</v>
      </c>
    </row>
    <row r="906" spans="2:5" ht="15.75" thickBot="1" x14ac:dyDescent="0.3">
      <c r="B906" s="8">
        <v>12033661</v>
      </c>
      <c r="C906" s="8">
        <v>8.0399999999999991</v>
      </c>
      <c r="D906" s="7"/>
      <c r="E906" s="8">
        <v>7.26</v>
      </c>
    </row>
    <row r="907" spans="2:5" ht="15.75" thickBot="1" x14ac:dyDescent="0.3">
      <c r="B907" s="8">
        <v>14422695</v>
      </c>
      <c r="C907" s="8">
        <v>7.89</v>
      </c>
      <c r="D907" s="7"/>
      <c r="E907" s="8">
        <v>7.26</v>
      </c>
    </row>
    <row r="908" spans="2:5" ht="15.75" thickBot="1" x14ac:dyDescent="0.3">
      <c r="B908" s="8">
        <v>9133627</v>
      </c>
      <c r="C908" s="8">
        <v>7.83</v>
      </c>
      <c r="D908" s="7"/>
      <c r="E908" s="8">
        <v>7.26</v>
      </c>
    </row>
    <row r="909" spans="2:5" ht="15.75" thickBot="1" x14ac:dyDescent="0.3">
      <c r="B909" s="8">
        <v>8402408</v>
      </c>
      <c r="C909" s="8">
        <v>9.33</v>
      </c>
      <c r="D909" s="7"/>
      <c r="E909" s="8">
        <v>7.25</v>
      </c>
    </row>
    <row r="910" spans="2:5" ht="15.75" thickBot="1" x14ac:dyDescent="0.3">
      <c r="B910" s="8">
        <v>10997047</v>
      </c>
      <c r="C910" s="8">
        <v>8.8000000000000007</v>
      </c>
      <c r="D910" s="7"/>
      <c r="E910" s="8">
        <v>7.25</v>
      </c>
    </row>
    <row r="911" spans="2:5" ht="15.75" thickBot="1" x14ac:dyDescent="0.3">
      <c r="B911" s="8">
        <v>7540480</v>
      </c>
      <c r="C911" s="8">
        <v>8.8000000000000007</v>
      </c>
      <c r="D911" s="7"/>
      <c r="E911" s="8">
        <v>7.25</v>
      </c>
    </row>
    <row r="912" spans="2:5" ht="15.75" thickBot="1" x14ac:dyDescent="0.3">
      <c r="B912" s="8">
        <v>7513605</v>
      </c>
      <c r="C912" s="8">
        <v>7.97</v>
      </c>
      <c r="D912" s="7"/>
      <c r="E912" s="8">
        <v>7.25</v>
      </c>
    </row>
    <row r="913" spans="2:5" ht="15.75" thickBot="1" x14ac:dyDescent="0.3">
      <c r="B913" s="8">
        <v>14420354</v>
      </c>
      <c r="C913" s="8">
        <v>7.64</v>
      </c>
      <c r="D913" s="7"/>
      <c r="E913" s="8">
        <v>7.25</v>
      </c>
    </row>
    <row r="914" spans="2:5" ht="15.75" thickBot="1" x14ac:dyDescent="0.3">
      <c r="B914" s="8">
        <v>2930663</v>
      </c>
      <c r="C914" s="8">
        <v>7.61</v>
      </c>
      <c r="D914" s="7"/>
      <c r="E914" s="8">
        <v>7.25</v>
      </c>
    </row>
    <row r="915" spans="2:5" ht="15.75" thickBot="1" x14ac:dyDescent="0.3">
      <c r="B915" s="8">
        <v>8187052</v>
      </c>
      <c r="C915" s="8">
        <v>7.14</v>
      </c>
      <c r="D915" s="7"/>
      <c r="E915" s="8">
        <v>7.25</v>
      </c>
    </row>
    <row r="916" spans="2:5" ht="15.75" thickBot="1" x14ac:dyDescent="0.3">
      <c r="B916" s="8">
        <v>12927298</v>
      </c>
      <c r="C916" s="8">
        <v>6.77</v>
      </c>
      <c r="D916" s="7"/>
      <c r="E916" s="8">
        <v>7.25</v>
      </c>
    </row>
    <row r="917" spans="2:5" ht="15.75" thickBot="1" x14ac:dyDescent="0.3">
      <c r="B917" s="8">
        <v>7869368</v>
      </c>
      <c r="C917" s="8">
        <v>6.72</v>
      </c>
      <c r="D917" s="7"/>
      <c r="E917" s="8">
        <v>7.25</v>
      </c>
    </row>
    <row r="918" spans="2:5" ht="15.75" thickBot="1" x14ac:dyDescent="0.3">
      <c r="B918" s="8">
        <v>2776391</v>
      </c>
      <c r="C918" s="8">
        <v>8.77</v>
      </c>
      <c r="D918" s="7"/>
      <c r="E918" s="8">
        <v>7.24</v>
      </c>
    </row>
    <row r="919" spans="2:5" ht="15.75" thickBot="1" x14ac:dyDescent="0.3">
      <c r="B919" s="8">
        <v>1587540</v>
      </c>
      <c r="C919" s="8">
        <v>8.76</v>
      </c>
      <c r="D919" s="7"/>
      <c r="E919" s="8">
        <v>7.24</v>
      </c>
    </row>
    <row r="920" spans="2:5" ht="15.75" thickBot="1" x14ac:dyDescent="0.3">
      <c r="B920" s="8">
        <v>6214710</v>
      </c>
      <c r="C920" s="8">
        <v>8.36</v>
      </c>
      <c r="D920" s="7"/>
      <c r="E920" s="8">
        <v>7.24</v>
      </c>
    </row>
    <row r="921" spans="2:5" ht="15.75" thickBot="1" x14ac:dyDescent="0.3">
      <c r="B921" s="8">
        <v>5702292</v>
      </c>
      <c r="C921" s="8">
        <v>7.9</v>
      </c>
      <c r="D921" s="7"/>
      <c r="E921" s="8">
        <v>7.24</v>
      </c>
    </row>
    <row r="922" spans="2:5" ht="15.75" thickBot="1" x14ac:dyDescent="0.3">
      <c r="B922" s="8">
        <v>9993826</v>
      </c>
      <c r="C922" s="8">
        <v>7.89</v>
      </c>
      <c r="D922" s="7"/>
      <c r="E922" s="8">
        <v>7.24</v>
      </c>
    </row>
    <row r="923" spans="2:5" ht="15.75" thickBot="1" x14ac:dyDescent="0.3">
      <c r="B923" s="8">
        <v>13098572</v>
      </c>
      <c r="C923" s="8">
        <v>7.62</v>
      </c>
      <c r="D923" s="7"/>
      <c r="E923" s="8">
        <v>7.24</v>
      </c>
    </row>
    <row r="924" spans="2:5" ht="15.75" thickBot="1" x14ac:dyDescent="0.3">
      <c r="B924" s="8">
        <v>8371203</v>
      </c>
      <c r="C924" s="8">
        <v>7.45</v>
      </c>
      <c r="D924" s="7"/>
      <c r="E924" s="8">
        <v>7.24</v>
      </c>
    </row>
    <row r="925" spans="2:5" ht="15.75" thickBot="1" x14ac:dyDescent="0.3">
      <c r="B925" s="8">
        <v>7797744</v>
      </c>
      <c r="C925" s="8">
        <v>7.16</v>
      </c>
      <c r="D925" s="7"/>
      <c r="E925" s="8">
        <v>7.24</v>
      </c>
    </row>
    <row r="926" spans="2:5" ht="15.75" thickBot="1" x14ac:dyDescent="0.3">
      <c r="B926" s="8">
        <v>2526773</v>
      </c>
      <c r="C926" s="8">
        <v>6.77</v>
      </c>
      <c r="D926" s="7"/>
      <c r="E926" s="8">
        <v>7.24</v>
      </c>
    </row>
    <row r="927" spans="2:5" ht="15.75" thickBot="1" x14ac:dyDescent="0.3">
      <c r="B927" s="8">
        <v>4494419</v>
      </c>
      <c r="C927" s="8">
        <v>6.76</v>
      </c>
      <c r="D927" s="7"/>
      <c r="E927" s="8">
        <v>7.24</v>
      </c>
    </row>
    <row r="928" spans="2:5" ht="15.75" thickBot="1" x14ac:dyDescent="0.3">
      <c r="B928" s="8">
        <v>13912467</v>
      </c>
      <c r="C928" s="8">
        <v>8.77</v>
      </c>
      <c r="D928" s="7"/>
      <c r="E928" s="8">
        <v>7.23</v>
      </c>
    </row>
    <row r="929" spans="2:5" ht="15.75" thickBot="1" x14ac:dyDescent="0.3">
      <c r="B929" s="8">
        <v>10653150</v>
      </c>
      <c r="C929" s="8">
        <v>8.75</v>
      </c>
      <c r="D929" s="7"/>
      <c r="E929" s="8">
        <v>7.23</v>
      </c>
    </row>
    <row r="930" spans="2:5" ht="15.75" thickBot="1" x14ac:dyDescent="0.3">
      <c r="B930" s="8">
        <v>13140867</v>
      </c>
      <c r="C930" s="8">
        <v>8.67</v>
      </c>
      <c r="D930" s="7"/>
      <c r="E930" s="8">
        <v>7.23</v>
      </c>
    </row>
    <row r="931" spans="2:5" ht="15.75" thickBot="1" x14ac:dyDescent="0.3">
      <c r="B931" s="8">
        <v>11470818</v>
      </c>
      <c r="C931" s="8">
        <v>8.6300000000000008</v>
      </c>
      <c r="D931" s="7"/>
      <c r="E931" s="8">
        <v>7.23</v>
      </c>
    </row>
    <row r="932" spans="2:5" ht="15.75" thickBot="1" x14ac:dyDescent="0.3">
      <c r="B932" s="8">
        <v>2384581</v>
      </c>
      <c r="C932" s="8">
        <v>7.93</v>
      </c>
      <c r="D932" s="7"/>
      <c r="E932" s="8">
        <v>7.23</v>
      </c>
    </row>
    <row r="933" spans="2:5" ht="15.75" thickBot="1" x14ac:dyDescent="0.3">
      <c r="B933" s="8">
        <v>2592416</v>
      </c>
      <c r="C933" s="8">
        <v>7.52</v>
      </c>
      <c r="D933" s="7"/>
      <c r="E933" s="8">
        <v>7.23</v>
      </c>
    </row>
    <row r="934" spans="2:5" ht="15.75" thickBot="1" x14ac:dyDescent="0.3">
      <c r="B934" s="8">
        <v>7476671</v>
      </c>
      <c r="C934" s="8">
        <v>6.72</v>
      </c>
      <c r="D934" s="7"/>
      <c r="E934" s="8">
        <v>7.23</v>
      </c>
    </row>
    <row r="935" spans="2:5" ht="15.75" thickBot="1" x14ac:dyDescent="0.3">
      <c r="B935" s="8">
        <v>13477535</v>
      </c>
      <c r="C935" s="8">
        <v>9.2799999999999994</v>
      </c>
      <c r="D935" s="7"/>
      <c r="E935" s="8">
        <v>7.22</v>
      </c>
    </row>
    <row r="936" spans="2:5" ht="15.75" thickBot="1" x14ac:dyDescent="0.3">
      <c r="B936" s="8">
        <v>4489588</v>
      </c>
      <c r="C936" s="8">
        <v>8.7799999999999994</v>
      </c>
      <c r="D936" s="7"/>
      <c r="E936" s="8">
        <v>7.22</v>
      </c>
    </row>
    <row r="937" spans="2:5" ht="15.75" thickBot="1" x14ac:dyDescent="0.3">
      <c r="B937" s="8">
        <v>12957423</v>
      </c>
      <c r="C937" s="8">
        <v>8.9700000000000006</v>
      </c>
      <c r="D937" s="7"/>
      <c r="E937" s="8">
        <v>7.21</v>
      </c>
    </row>
    <row r="938" spans="2:5" ht="15.75" thickBot="1" x14ac:dyDescent="0.3">
      <c r="B938" s="8">
        <v>14553530</v>
      </c>
      <c r="C938" s="8">
        <v>8.34</v>
      </c>
      <c r="D938" s="7"/>
      <c r="E938" s="8">
        <v>7.21</v>
      </c>
    </row>
    <row r="939" spans="2:5" ht="15.75" thickBot="1" x14ac:dyDescent="0.3">
      <c r="B939" s="8">
        <v>7482338</v>
      </c>
      <c r="C939" s="8">
        <v>8.2200000000000006</v>
      </c>
      <c r="D939" s="7"/>
      <c r="E939" s="8">
        <v>7.21</v>
      </c>
    </row>
    <row r="940" spans="2:5" ht="15.75" thickBot="1" x14ac:dyDescent="0.3">
      <c r="B940" s="8">
        <v>11530331</v>
      </c>
      <c r="C940" s="8">
        <v>7.84</v>
      </c>
      <c r="D940" s="7"/>
      <c r="E940" s="8">
        <v>7.21</v>
      </c>
    </row>
    <row r="941" spans="2:5" ht="15.75" thickBot="1" x14ac:dyDescent="0.3">
      <c r="B941" s="8">
        <v>13928400</v>
      </c>
      <c r="C941" s="8">
        <v>7.39</v>
      </c>
      <c r="D941" s="7"/>
      <c r="E941" s="8">
        <v>7.21</v>
      </c>
    </row>
    <row r="942" spans="2:5" ht="15.75" thickBot="1" x14ac:dyDescent="0.3">
      <c r="B942" s="8">
        <v>10627514</v>
      </c>
      <c r="C942" s="8">
        <v>7.01</v>
      </c>
      <c r="D942" s="7"/>
      <c r="E942" s="8">
        <v>7.21</v>
      </c>
    </row>
    <row r="943" spans="2:5" ht="15.75" thickBot="1" x14ac:dyDescent="0.3">
      <c r="B943" s="8">
        <v>12309083</v>
      </c>
      <c r="C943" s="8">
        <v>9.4499999999999993</v>
      </c>
      <c r="D943" s="7"/>
      <c r="E943" s="8">
        <v>7.2</v>
      </c>
    </row>
    <row r="944" spans="2:5" ht="15.75" thickBot="1" x14ac:dyDescent="0.3">
      <c r="B944" s="8">
        <v>10164759</v>
      </c>
      <c r="C944" s="8">
        <v>9.31</v>
      </c>
      <c r="D944" s="7"/>
      <c r="E944" s="8">
        <v>7.2</v>
      </c>
    </row>
    <row r="945" spans="2:5" ht="15.75" thickBot="1" x14ac:dyDescent="0.3">
      <c r="B945" s="8">
        <v>10356880</v>
      </c>
      <c r="C945" s="8">
        <v>9.23</v>
      </c>
      <c r="D945" s="7"/>
      <c r="E945" s="8">
        <v>7.2</v>
      </c>
    </row>
    <row r="946" spans="2:5" ht="15.75" thickBot="1" x14ac:dyDescent="0.3">
      <c r="B946" s="8">
        <v>7611271</v>
      </c>
      <c r="C946" s="8">
        <v>9.17</v>
      </c>
      <c r="D946" s="7"/>
      <c r="E946" s="8">
        <v>7.2</v>
      </c>
    </row>
    <row r="947" spans="2:5" ht="15.75" thickBot="1" x14ac:dyDescent="0.3">
      <c r="B947" s="8">
        <v>10611728</v>
      </c>
      <c r="C947" s="8">
        <v>9.14</v>
      </c>
      <c r="D947" s="7"/>
      <c r="E947" s="8">
        <v>7.2</v>
      </c>
    </row>
    <row r="948" spans="2:5" ht="15.75" thickBot="1" x14ac:dyDescent="0.3">
      <c r="B948" s="8">
        <v>508017</v>
      </c>
      <c r="C948" s="8">
        <v>9.14</v>
      </c>
      <c r="D948" s="7"/>
      <c r="E948" s="8">
        <v>7.2</v>
      </c>
    </row>
    <row r="949" spans="2:5" ht="15.75" thickBot="1" x14ac:dyDescent="0.3">
      <c r="B949" s="8">
        <v>3749523</v>
      </c>
      <c r="C949" s="8">
        <v>9.08</v>
      </c>
      <c r="D949" s="7"/>
      <c r="E949" s="8">
        <v>7.2</v>
      </c>
    </row>
    <row r="950" spans="2:5" ht="15.75" thickBot="1" x14ac:dyDescent="0.3">
      <c r="B950" s="8">
        <v>5639731</v>
      </c>
      <c r="C950" s="8">
        <v>8.6300000000000008</v>
      </c>
      <c r="D950" s="7"/>
      <c r="E950" s="8">
        <v>7.2</v>
      </c>
    </row>
    <row r="951" spans="2:5" ht="15.75" thickBot="1" x14ac:dyDescent="0.3">
      <c r="B951" s="8">
        <v>4447430</v>
      </c>
      <c r="C951" s="8">
        <v>8.6199999999999992</v>
      </c>
      <c r="D951" s="7"/>
      <c r="E951" s="8">
        <v>7.2</v>
      </c>
    </row>
    <row r="952" spans="2:5" ht="15.75" thickBot="1" x14ac:dyDescent="0.3">
      <c r="B952" s="8">
        <v>8319253</v>
      </c>
      <c r="C952" s="8">
        <v>7.41</v>
      </c>
      <c r="D952" s="7"/>
      <c r="E952" s="8">
        <v>7.2</v>
      </c>
    </row>
    <row r="953" spans="2:5" ht="15.75" thickBot="1" x14ac:dyDescent="0.3">
      <c r="B953" s="8">
        <v>2555771</v>
      </c>
      <c r="C953" s="8">
        <v>7.2</v>
      </c>
      <c r="D953" s="7"/>
      <c r="E953" s="8">
        <v>7.2</v>
      </c>
    </row>
    <row r="954" spans="2:5" ht="15.75" thickBot="1" x14ac:dyDescent="0.3">
      <c r="B954" s="8">
        <v>14760011</v>
      </c>
      <c r="C954" s="8">
        <v>4.24</v>
      </c>
      <c r="D954" s="7"/>
      <c r="E954" s="8">
        <v>7.2</v>
      </c>
    </row>
    <row r="955" spans="2:5" ht="15.75" thickBot="1" x14ac:dyDescent="0.3">
      <c r="B955" s="8">
        <v>3377100</v>
      </c>
      <c r="C955" s="8">
        <v>9.4600000000000009</v>
      </c>
      <c r="D955" s="7"/>
      <c r="E955" s="8">
        <v>7.19</v>
      </c>
    </row>
    <row r="956" spans="2:5" ht="15.75" thickBot="1" x14ac:dyDescent="0.3">
      <c r="B956" s="8">
        <v>9857049</v>
      </c>
      <c r="C956" s="8">
        <v>9.44</v>
      </c>
      <c r="D956" s="7"/>
      <c r="E956" s="8">
        <v>7.19</v>
      </c>
    </row>
    <row r="957" spans="2:5" ht="15.75" thickBot="1" x14ac:dyDescent="0.3">
      <c r="B957" s="8">
        <v>5078127</v>
      </c>
      <c r="C957" s="8">
        <v>9.1300000000000008</v>
      </c>
      <c r="D957" s="7"/>
      <c r="E957" s="8">
        <v>7.19</v>
      </c>
    </row>
    <row r="958" spans="2:5" ht="15.75" thickBot="1" x14ac:dyDescent="0.3">
      <c r="B958" s="8">
        <v>12441</v>
      </c>
      <c r="C958" s="8">
        <v>9.1199999999999992</v>
      </c>
      <c r="D958" s="7"/>
      <c r="E958" s="8">
        <v>7.19</v>
      </c>
    </row>
    <row r="959" spans="2:5" ht="15.75" thickBot="1" x14ac:dyDescent="0.3">
      <c r="B959" s="8">
        <v>2573685</v>
      </c>
      <c r="C959" s="8">
        <v>8.93</v>
      </c>
      <c r="D959" s="7"/>
      <c r="E959" s="8">
        <v>7.19</v>
      </c>
    </row>
    <row r="960" spans="2:5" ht="15.75" thickBot="1" x14ac:dyDescent="0.3">
      <c r="B960" s="8">
        <v>543078</v>
      </c>
      <c r="C960" s="8">
        <v>8.77</v>
      </c>
      <c r="D960" s="7"/>
      <c r="E960" s="8">
        <v>7.19</v>
      </c>
    </row>
    <row r="961" spans="2:5" ht="15.75" thickBot="1" x14ac:dyDescent="0.3">
      <c r="B961" s="8">
        <v>7222349</v>
      </c>
      <c r="C961" s="8">
        <v>8.11</v>
      </c>
      <c r="D961" s="7"/>
      <c r="E961" s="8">
        <v>7.19</v>
      </c>
    </row>
    <row r="962" spans="2:5" ht="15.75" thickBot="1" x14ac:dyDescent="0.3">
      <c r="B962" s="8">
        <v>951476</v>
      </c>
      <c r="C962" s="8">
        <v>7.82</v>
      </c>
      <c r="D962" s="7"/>
      <c r="E962" s="8">
        <v>7.19</v>
      </c>
    </row>
    <row r="963" spans="2:5" ht="15.75" thickBot="1" x14ac:dyDescent="0.3">
      <c r="B963" s="8">
        <v>932853</v>
      </c>
      <c r="C963" s="8">
        <v>7.71</v>
      </c>
      <c r="D963" s="7"/>
      <c r="E963" s="8">
        <v>7.19</v>
      </c>
    </row>
    <row r="964" spans="2:5" ht="15.75" thickBot="1" x14ac:dyDescent="0.3">
      <c r="B964" s="8">
        <v>9953144</v>
      </c>
      <c r="C964" s="8">
        <v>7.37</v>
      </c>
      <c r="D964" s="7"/>
      <c r="E964" s="8">
        <v>7.19</v>
      </c>
    </row>
    <row r="965" spans="2:5" ht="15.75" thickBot="1" x14ac:dyDescent="0.3">
      <c r="B965" s="8">
        <v>14680277</v>
      </c>
      <c r="C965" s="8">
        <v>7.33</v>
      </c>
      <c r="D965" s="7"/>
      <c r="E965" s="8">
        <v>7.19</v>
      </c>
    </row>
    <row r="966" spans="2:5" ht="15.75" thickBot="1" x14ac:dyDescent="0.3">
      <c r="B966" s="8">
        <v>7093109</v>
      </c>
      <c r="C966" s="8">
        <v>6.98</v>
      </c>
      <c r="D966" s="7"/>
      <c r="E966" s="8">
        <v>7.19</v>
      </c>
    </row>
    <row r="967" spans="2:5" ht="15.75" thickBot="1" x14ac:dyDescent="0.3">
      <c r="B967" s="8">
        <v>332225</v>
      </c>
      <c r="C967" s="8">
        <v>6.63</v>
      </c>
      <c r="D967" s="7"/>
      <c r="E967" s="8">
        <v>7.19</v>
      </c>
    </row>
    <row r="968" spans="2:5" ht="15.75" thickBot="1" x14ac:dyDescent="0.3">
      <c r="B968" s="8">
        <v>1863443</v>
      </c>
      <c r="C968" s="8">
        <v>8.34</v>
      </c>
      <c r="D968" s="7"/>
      <c r="E968" s="8">
        <v>7.18</v>
      </c>
    </row>
    <row r="969" spans="2:5" ht="15.75" thickBot="1" x14ac:dyDescent="0.3">
      <c r="B969" s="8">
        <v>14426987</v>
      </c>
      <c r="C969" s="8">
        <v>8.17</v>
      </c>
      <c r="D969" s="7"/>
      <c r="E969" s="8">
        <v>7.18</v>
      </c>
    </row>
    <row r="970" spans="2:5" ht="15.75" thickBot="1" x14ac:dyDescent="0.3">
      <c r="B970" s="8">
        <v>250983</v>
      </c>
      <c r="C970" s="8">
        <v>7.94</v>
      </c>
      <c r="D970" s="7"/>
      <c r="E970" s="8">
        <v>7.18</v>
      </c>
    </row>
    <row r="971" spans="2:5" ht="15.75" thickBot="1" x14ac:dyDescent="0.3">
      <c r="B971" s="8">
        <v>77691</v>
      </c>
      <c r="C971" s="8">
        <v>7.85</v>
      </c>
      <c r="D971" s="7"/>
      <c r="E971" s="8">
        <v>7.18</v>
      </c>
    </row>
    <row r="972" spans="2:5" ht="15.75" thickBot="1" x14ac:dyDescent="0.3">
      <c r="B972" s="8">
        <v>6544642</v>
      </c>
      <c r="C972" s="8">
        <v>6.87</v>
      </c>
      <c r="D972" s="7"/>
      <c r="E972" s="8">
        <v>7.18</v>
      </c>
    </row>
    <row r="973" spans="2:5" ht="15.75" thickBot="1" x14ac:dyDescent="0.3">
      <c r="B973" s="8">
        <v>1173306</v>
      </c>
      <c r="C973" s="8">
        <v>6.78</v>
      </c>
      <c r="D973" s="7"/>
      <c r="E973" s="8">
        <v>7.18</v>
      </c>
    </row>
    <row r="974" spans="2:5" ht="15.75" thickBot="1" x14ac:dyDescent="0.3">
      <c r="B974" s="8">
        <v>12585455</v>
      </c>
      <c r="C974" s="8">
        <v>9.1300000000000008</v>
      </c>
      <c r="D974" s="7"/>
      <c r="E974" s="8">
        <v>7.17</v>
      </c>
    </row>
    <row r="975" spans="2:5" ht="15.75" thickBot="1" x14ac:dyDescent="0.3">
      <c r="B975" s="8">
        <v>10132073</v>
      </c>
      <c r="C975" s="8">
        <v>9.1300000000000008</v>
      </c>
      <c r="D975" s="7"/>
      <c r="E975" s="8">
        <v>7.17</v>
      </c>
    </row>
    <row r="976" spans="2:5" ht="15.75" thickBot="1" x14ac:dyDescent="0.3">
      <c r="B976" s="8">
        <v>8316068</v>
      </c>
      <c r="C976" s="8">
        <v>8.83</v>
      </c>
      <c r="D976" s="7"/>
      <c r="E976" s="8">
        <v>7.17</v>
      </c>
    </row>
    <row r="977" spans="2:5" ht="15.75" thickBot="1" x14ac:dyDescent="0.3">
      <c r="B977" s="8">
        <v>14698794</v>
      </c>
      <c r="C977" s="8">
        <v>8.08</v>
      </c>
      <c r="D977" s="7"/>
      <c r="E977" s="8">
        <v>7.17</v>
      </c>
    </row>
    <row r="978" spans="2:5" ht="15.75" thickBot="1" x14ac:dyDescent="0.3">
      <c r="B978" s="8">
        <v>7527149</v>
      </c>
      <c r="C978" s="8">
        <v>9.43</v>
      </c>
      <c r="D978" s="7"/>
      <c r="E978" s="8">
        <v>7.16</v>
      </c>
    </row>
    <row r="979" spans="2:5" ht="15.75" thickBot="1" x14ac:dyDescent="0.3">
      <c r="B979" s="8">
        <v>5455293</v>
      </c>
      <c r="C979" s="8">
        <v>9.3000000000000007</v>
      </c>
      <c r="D979" s="7"/>
      <c r="E979" s="8">
        <v>7.16</v>
      </c>
    </row>
    <row r="980" spans="2:5" ht="15.75" thickBot="1" x14ac:dyDescent="0.3">
      <c r="B980" s="8">
        <v>11223924</v>
      </c>
      <c r="C980" s="8">
        <v>9.14</v>
      </c>
      <c r="D980" s="7"/>
      <c r="E980" s="8">
        <v>7.16</v>
      </c>
    </row>
    <row r="981" spans="2:5" ht="15.75" thickBot="1" x14ac:dyDescent="0.3">
      <c r="B981" s="8">
        <v>2429961</v>
      </c>
      <c r="C981" s="8">
        <v>9.02</v>
      </c>
      <c r="D981" s="7"/>
      <c r="E981" s="8">
        <v>7.16</v>
      </c>
    </row>
    <row r="982" spans="2:5" ht="15.75" thickBot="1" x14ac:dyDescent="0.3">
      <c r="B982" s="8">
        <v>8579799</v>
      </c>
      <c r="C982" s="8">
        <v>7.81</v>
      </c>
      <c r="D982" s="7"/>
      <c r="E982" s="8">
        <v>7.16</v>
      </c>
    </row>
    <row r="983" spans="2:5" ht="15.75" thickBot="1" x14ac:dyDescent="0.3">
      <c r="B983" s="8">
        <v>14414473</v>
      </c>
      <c r="C983" s="8">
        <v>7.61</v>
      </c>
      <c r="D983" s="7"/>
      <c r="E983" s="8">
        <v>7.16</v>
      </c>
    </row>
    <row r="984" spans="2:5" ht="15.75" thickBot="1" x14ac:dyDescent="0.3">
      <c r="B984" s="8">
        <v>7840797</v>
      </c>
      <c r="C984" s="8">
        <v>9.2200000000000006</v>
      </c>
      <c r="D984" s="7"/>
      <c r="E984" s="8">
        <v>7.15</v>
      </c>
    </row>
    <row r="985" spans="2:5" ht="15.75" thickBot="1" x14ac:dyDescent="0.3">
      <c r="B985" s="8">
        <v>12286410</v>
      </c>
      <c r="C985" s="8">
        <v>8.93</v>
      </c>
      <c r="D985" s="7"/>
      <c r="E985" s="8">
        <v>7.15</v>
      </c>
    </row>
    <row r="986" spans="2:5" ht="15.75" thickBot="1" x14ac:dyDescent="0.3">
      <c r="B986" s="8">
        <v>6134867</v>
      </c>
      <c r="C986" s="8">
        <v>8.8800000000000008</v>
      </c>
      <c r="D986" s="7"/>
      <c r="E986" s="8">
        <v>7.15</v>
      </c>
    </row>
    <row r="987" spans="2:5" ht="15.75" thickBot="1" x14ac:dyDescent="0.3">
      <c r="B987" s="8">
        <v>1147871</v>
      </c>
      <c r="C987" s="8">
        <v>8.36</v>
      </c>
      <c r="D987" s="7"/>
      <c r="E987" s="8">
        <v>7.15</v>
      </c>
    </row>
    <row r="988" spans="2:5" ht="15.75" thickBot="1" x14ac:dyDescent="0.3">
      <c r="B988" s="8">
        <v>8450098</v>
      </c>
      <c r="C988" s="8">
        <v>7.64</v>
      </c>
      <c r="D988" s="7"/>
      <c r="E988" s="8">
        <v>7.15</v>
      </c>
    </row>
    <row r="989" spans="2:5" ht="15.75" thickBot="1" x14ac:dyDescent="0.3">
      <c r="B989" s="8">
        <v>2747654</v>
      </c>
      <c r="C989" s="8">
        <v>7.63</v>
      </c>
      <c r="D989" s="7"/>
      <c r="E989" s="8">
        <v>7.15</v>
      </c>
    </row>
    <row r="990" spans="2:5" ht="15.75" thickBot="1" x14ac:dyDescent="0.3">
      <c r="B990" s="8">
        <v>14798497</v>
      </c>
      <c r="C990" s="8">
        <v>6.98</v>
      </c>
      <c r="D990" s="7"/>
      <c r="E990" s="8">
        <v>7.15</v>
      </c>
    </row>
    <row r="991" spans="2:5" ht="15.75" thickBot="1" x14ac:dyDescent="0.3">
      <c r="B991" s="8">
        <v>8548176</v>
      </c>
      <c r="C991" s="8">
        <v>6.85</v>
      </c>
      <c r="D991" s="7"/>
      <c r="E991" s="8">
        <v>7.15</v>
      </c>
    </row>
    <row r="992" spans="2:5" ht="15.75" thickBot="1" x14ac:dyDescent="0.3">
      <c r="B992" s="8">
        <v>11964926</v>
      </c>
      <c r="C992" s="8">
        <v>6.7</v>
      </c>
      <c r="D992" s="7"/>
      <c r="E992" s="8">
        <v>7.15</v>
      </c>
    </row>
    <row r="993" spans="2:5" ht="15.75" thickBot="1" x14ac:dyDescent="0.3">
      <c r="B993" s="8">
        <v>10138904</v>
      </c>
      <c r="C993" s="8">
        <v>9.33</v>
      </c>
      <c r="D993" s="7"/>
      <c r="E993" s="8">
        <v>7.14</v>
      </c>
    </row>
    <row r="994" spans="2:5" ht="15.75" thickBot="1" x14ac:dyDescent="0.3">
      <c r="B994" s="8">
        <v>11757166</v>
      </c>
      <c r="C994" s="8">
        <v>9.24</v>
      </c>
      <c r="D994" s="7"/>
      <c r="E994" s="8">
        <v>7.14</v>
      </c>
    </row>
    <row r="995" spans="2:5" ht="15.75" thickBot="1" x14ac:dyDescent="0.3">
      <c r="B995" s="8">
        <v>12843196</v>
      </c>
      <c r="C995" s="8">
        <v>9.19</v>
      </c>
      <c r="D995" s="7"/>
      <c r="E995" s="8">
        <v>7.14</v>
      </c>
    </row>
    <row r="996" spans="2:5" ht="15.75" thickBot="1" x14ac:dyDescent="0.3">
      <c r="B996" s="8">
        <v>10117329</v>
      </c>
      <c r="C996" s="8">
        <v>9.14</v>
      </c>
      <c r="D996" s="7"/>
      <c r="E996" s="8">
        <v>7.14</v>
      </c>
    </row>
    <row r="997" spans="2:5" ht="15.75" thickBot="1" x14ac:dyDescent="0.3">
      <c r="B997" s="8">
        <v>12998272</v>
      </c>
      <c r="C997" s="8">
        <v>9.0399999999999991</v>
      </c>
      <c r="D997" s="7"/>
      <c r="E997" s="8">
        <v>7.14</v>
      </c>
    </row>
    <row r="998" spans="2:5" ht="15.75" thickBot="1" x14ac:dyDescent="0.3">
      <c r="B998" s="8">
        <v>11492423</v>
      </c>
      <c r="C998" s="8">
        <v>8.98</v>
      </c>
      <c r="D998" s="7"/>
      <c r="E998" s="8">
        <v>7.14</v>
      </c>
    </row>
    <row r="999" spans="2:5" ht="15.75" thickBot="1" x14ac:dyDescent="0.3">
      <c r="B999" s="8">
        <v>8200839</v>
      </c>
      <c r="C999" s="8">
        <v>8.83</v>
      </c>
      <c r="D999" s="7"/>
      <c r="E999" s="8">
        <v>7.14</v>
      </c>
    </row>
    <row r="1000" spans="2:5" ht="15.75" thickBot="1" x14ac:dyDescent="0.3">
      <c r="B1000" s="8">
        <v>13671334</v>
      </c>
      <c r="C1000" s="8">
        <v>8.75</v>
      </c>
      <c r="D1000" s="7"/>
      <c r="E1000" s="8">
        <v>7.14</v>
      </c>
    </row>
    <row r="1001" spans="2:5" ht="15.75" thickBot="1" x14ac:dyDescent="0.3">
      <c r="B1001" s="8">
        <v>10106081</v>
      </c>
      <c r="C1001" s="8">
        <v>8.6300000000000008</v>
      </c>
      <c r="D1001" s="7"/>
      <c r="E1001" s="8">
        <v>7.14</v>
      </c>
    </row>
    <row r="1002" spans="2:5" ht="15.75" thickBot="1" x14ac:dyDescent="0.3">
      <c r="B1002" s="8">
        <v>10749794</v>
      </c>
      <c r="C1002" s="8">
        <v>8.52</v>
      </c>
      <c r="D1002" s="7"/>
      <c r="E1002" s="8">
        <v>7.14</v>
      </c>
    </row>
    <row r="1003" spans="2:5" ht="15.75" thickBot="1" x14ac:dyDescent="0.3">
      <c r="B1003" s="8">
        <v>3392423</v>
      </c>
      <c r="C1003" s="8">
        <v>8.44</v>
      </c>
      <c r="D1003" s="7"/>
      <c r="E1003" s="8">
        <v>7.14</v>
      </c>
    </row>
    <row r="1004" spans="2:5" ht="15.75" thickBot="1" x14ac:dyDescent="0.3">
      <c r="B1004" s="8">
        <v>60356</v>
      </c>
      <c r="C1004" s="8">
        <v>8.35</v>
      </c>
      <c r="D1004" s="7"/>
      <c r="E1004" s="8">
        <v>7.14</v>
      </c>
    </row>
    <row r="1005" spans="2:5" ht="15.75" thickBot="1" x14ac:dyDescent="0.3">
      <c r="B1005" s="8">
        <v>10004575</v>
      </c>
      <c r="C1005" s="8">
        <v>8.34</v>
      </c>
      <c r="D1005" s="7"/>
      <c r="E1005" s="8">
        <v>7.14</v>
      </c>
    </row>
    <row r="1006" spans="2:5" ht="15.75" thickBot="1" x14ac:dyDescent="0.3">
      <c r="B1006" s="8">
        <v>1436513</v>
      </c>
      <c r="C1006" s="8">
        <v>7.59</v>
      </c>
      <c r="D1006" s="7"/>
      <c r="E1006" s="8">
        <v>7.14</v>
      </c>
    </row>
    <row r="1007" spans="2:5" ht="15.75" thickBot="1" x14ac:dyDescent="0.3">
      <c r="B1007" s="8">
        <v>10881994</v>
      </c>
      <c r="C1007" s="8">
        <v>8.83</v>
      </c>
      <c r="D1007" s="7"/>
      <c r="E1007" s="8">
        <v>7.13</v>
      </c>
    </row>
    <row r="1008" spans="2:5" ht="15.75" thickBot="1" x14ac:dyDescent="0.3">
      <c r="B1008" s="8">
        <v>13015832</v>
      </c>
      <c r="C1008" s="8">
        <v>8.7799999999999994</v>
      </c>
      <c r="D1008" s="7"/>
      <c r="E1008" s="8">
        <v>7.13</v>
      </c>
    </row>
    <row r="1009" spans="2:5" ht="15.75" thickBot="1" x14ac:dyDescent="0.3">
      <c r="B1009" s="8">
        <v>218259</v>
      </c>
      <c r="C1009" s="8">
        <v>8.77</v>
      </c>
      <c r="D1009" s="7"/>
      <c r="E1009" s="8">
        <v>7.13</v>
      </c>
    </row>
    <row r="1010" spans="2:5" ht="15.75" thickBot="1" x14ac:dyDescent="0.3">
      <c r="B1010" s="8">
        <v>11397952</v>
      </c>
      <c r="C1010" s="8">
        <v>7.99</v>
      </c>
      <c r="D1010" s="7"/>
      <c r="E1010" s="8">
        <v>7.13</v>
      </c>
    </row>
    <row r="1011" spans="2:5" ht="15.75" thickBot="1" x14ac:dyDescent="0.3">
      <c r="B1011" s="8">
        <v>665035</v>
      </c>
      <c r="C1011" s="8">
        <v>6.72</v>
      </c>
      <c r="D1011" s="7"/>
      <c r="E1011" s="8">
        <v>7.13</v>
      </c>
    </row>
    <row r="1012" spans="2:5" ht="15.75" thickBot="1" x14ac:dyDescent="0.3">
      <c r="B1012" s="8">
        <v>3866526</v>
      </c>
      <c r="C1012" s="8">
        <v>6.52</v>
      </c>
      <c r="D1012" s="7"/>
      <c r="E1012" s="8">
        <v>7.13</v>
      </c>
    </row>
    <row r="1013" spans="2:5" ht="15.75" thickBot="1" x14ac:dyDescent="0.3">
      <c r="B1013" s="8">
        <v>3914363</v>
      </c>
      <c r="C1013" s="8">
        <v>8.52</v>
      </c>
      <c r="D1013" s="7"/>
      <c r="E1013" s="8">
        <v>7.12</v>
      </c>
    </row>
    <row r="1014" spans="2:5" ht="15.75" thickBot="1" x14ac:dyDescent="0.3">
      <c r="B1014" s="8">
        <v>1214214</v>
      </c>
      <c r="C1014" s="8">
        <v>8.27</v>
      </c>
      <c r="D1014" s="7"/>
      <c r="E1014" s="8">
        <v>7.12</v>
      </c>
    </row>
    <row r="1015" spans="2:5" ht="15.75" thickBot="1" x14ac:dyDescent="0.3">
      <c r="B1015" s="8">
        <v>13190410</v>
      </c>
      <c r="C1015" s="8">
        <v>9.3800000000000008</v>
      </c>
      <c r="D1015" s="7"/>
      <c r="E1015" s="8">
        <v>7.11</v>
      </c>
    </row>
    <row r="1016" spans="2:5" ht="15.75" thickBot="1" x14ac:dyDescent="0.3">
      <c r="B1016" s="8">
        <v>8090623</v>
      </c>
      <c r="C1016" s="8">
        <v>9.34</v>
      </c>
      <c r="D1016" s="7"/>
      <c r="E1016" s="8">
        <v>7.11</v>
      </c>
    </row>
    <row r="1017" spans="2:5" ht="15.75" thickBot="1" x14ac:dyDescent="0.3">
      <c r="B1017" s="8">
        <v>68902</v>
      </c>
      <c r="C1017" s="8">
        <v>9.14</v>
      </c>
      <c r="D1017" s="7"/>
      <c r="E1017" s="8">
        <v>7.11</v>
      </c>
    </row>
    <row r="1018" spans="2:5" ht="15.75" thickBot="1" x14ac:dyDescent="0.3">
      <c r="B1018" s="8">
        <v>12973308</v>
      </c>
      <c r="C1018" s="8">
        <v>8.64</v>
      </c>
      <c r="D1018" s="7"/>
      <c r="E1018" s="8">
        <v>7.11</v>
      </c>
    </row>
    <row r="1019" spans="2:5" ht="15.75" thickBot="1" x14ac:dyDescent="0.3">
      <c r="B1019" s="8">
        <v>4526384</v>
      </c>
      <c r="C1019" s="8">
        <v>7.33</v>
      </c>
      <c r="D1019" s="7"/>
      <c r="E1019" s="8">
        <v>7.11</v>
      </c>
    </row>
    <row r="1020" spans="2:5" ht="15.75" thickBot="1" x14ac:dyDescent="0.3">
      <c r="B1020" s="8">
        <v>6326257</v>
      </c>
      <c r="C1020" s="8">
        <v>9.4600000000000009</v>
      </c>
      <c r="D1020" s="7"/>
      <c r="E1020" s="8">
        <v>7.1</v>
      </c>
    </row>
    <row r="1021" spans="2:5" ht="15.75" thickBot="1" x14ac:dyDescent="0.3">
      <c r="B1021" s="8">
        <v>8458210</v>
      </c>
      <c r="C1021" s="8">
        <v>9.17</v>
      </c>
      <c r="D1021" s="7"/>
      <c r="E1021" s="8">
        <v>7.1</v>
      </c>
    </row>
    <row r="1022" spans="2:5" ht="15.75" thickBot="1" x14ac:dyDescent="0.3">
      <c r="B1022" s="8">
        <v>12051674</v>
      </c>
      <c r="C1022" s="8">
        <v>8.76</v>
      </c>
      <c r="D1022" s="7"/>
      <c r="E1022" s="8">
        <v>7.1</v>
      </c>
    </row>
    <row r="1023" spans="2:5" ht="15.75" thickBot="1" x14ac:dyDescent="0.3">
      <c r="B1023" s="8">
        <v>994317</v>
      </c>
      <c r="C1023" s="8">
        <v>8.67</v>
      </c>
      <c r="D1023" s="7"/>
      <c r="E1023" s="8">
        <v>7.1</v>
      </c>
    </row>
    <row r="1024" spans="2:5" ht="15.75" thickBot="1" x14ac:dyDescent="0.3">
      <c r="B1024" s="8">
        <v>57800</v>
      </c>
      <c r="C1024" s="8">
        <v>7.01</v>
      </c>
      <c r="D1024" s="7"/>
      <c r="E1024" s="8">
        <v>7.1</v>
      </c>
    </row>
    <row r="1025" spans="2:5" ht="15.75" thickBot="1" x14ac:dyDescent="0.3">
      <c r="B1025" s="8">
        <v>7857318</v>
      </c>
      <c r="C1025" s="8">
        <v>6.97</v>
      </c>
      <c r="D1025" s="7"/>
      <c r="E1025" s="8">
        <v>7.1</v>
      </c>
    </row>
    <row r="1026" spans="2:5" ht="15.75" thickBot="1" x14ac:dyDescent="0.3">
      <c r="B1026" s="8">
        <v>10051649</v>
      </c>
      <c r="C1026" s="8">
        <v>6.97</v>
      </c>
      <c r="D1026" s="7"/>
      <c r="E1026" s="8">
        <v>7.1</v>
      </c>
    </row>
    <row r="1027" spans="2:5" ht="15.75" thickBot="1" x14ac:dyDescent="0.3">
      <c r="B1027" s="8">
        <v>10807</v>
      </c>
      <c r="C1027" s="8">
        <v>4.74</v>
      </c>
      <c r="D1027" s="7"/>
      <c r="E1027" s="8">
        <v>7.1</v>
      </c>
    </row>
    <row r="1028" spans="2:5" ht="15.75" thickBot="1" x14ac:dyDescent="0.3">
      <c r="B1028" s="8">
        <v>5454513</v>
      </c>
      <c r="C1028" s="8">
        <v>9.27</v>
      </c>
      <c r="D1028" s="7"/>
      <c r="E1028" s="8">
        <v>7.09</v>
      </c>
    </row>
    <row r="1029" spans="2:5" ht="15.75" thickBot="1" x14ac:dyDescent="0.3">
      <c r="B1029" s="8">
        <v>13864415</v>
      </c>
      <c r="C1029" s="8">
        <v>8.92</v>
      </c>
      <c r="D1029" s="7"/>
      <c r="E1029" s="8">
        <v>7.09</v>
      </c>
    </row>
    <row r="1030" spans="2:5" ht="15.75" thickBot="1" x14ac:dyDescent="0.3">
      <c r="B1030" s="8">
        <v>10427199</v>
      </c>
      <c r="C1030" s="8">
        <v>8.74</v>
      </c>
      <c r="D1030" s="7"/>
      <c r="E1030" s="8">
        <v>7.09</v>
      </c>
    </row>
    <row r="1031" spans="2:5" ht="15.75" thickBot="1" x14ac:dyDescent="0.3">
      <c r="B1031" s="8">
        <v>13298108</v>
      </c>
      <c r="C1031" s="8">
        <v>8.73</v>
      </c>
      <c r="D1031" s="7"/>
      <c r="E1031" s="8">
        <v>7.09</v>
      </c>
    </row>
    <row r="1032" spans="2:5" ht="15.75" thickBot="1" x14ac:dyDescent="0.3">
      <c r="B1032" s="8">
        <v>8737466</v>
      </c>
      <c r="C1032" s="8">
        <v>8.4700000000000006</v>
      </c>
      <c r="D1032" s="7"/>
      <c r="E1032" s="8">
        <v>7.09</v>
      </c>
    </row>
    <row r="1033" spans="2:5" ht="15.75" thickBot="1" x14ac:dyDescent="0.3">
      <c r="B1033" s="8">
        <v>4972820</v>
      </c>
      <c r="C1033" s="8">
        <v>7.37</v>
      </c>
      <c r="D1033" s="7"/>
      <c r="E1033" s="8">
        <v>7.09</v>
      </c>
    </row>
    <row r="1034" spans="2:5" ht="15.75" thickBot="1" x14ac:dyDescent="0.3">
      <c r="B1034" s="8">
        <v>8325366</v>
      </c>
      <c r="C1034" s="8">
        <v>6.72</v>
      </c>
      <c r="D1034" s="7"/>
      <c r="E1034" s="8">
        <v>7.09</v>
      </c>
    </row>
    <row r="1035" spans="2:5" ht="15.75" thickBot="1" x14ac:dyDescent="0.3">
      <c r="B1035" s="8">
        <v>8982616</v>
      </c>
      <c r="C1035" s="8">
        <v>6.65</v>
      </c>
      <c r="D1035" s="7"/>
      <c r="E1035" s="8">
        <v>7.09</v>
      </c>
    </row>
    <row r="1036" spans="2:5" ht="15.75" thickBot="1" x14ac:dyDescent="0.3">
      <c r="B1036" s="8">
        <v>8596320</v>
      </c>
      <c r="C1036" s="8">
        <v>9.3800000000000008</v>
      </c>
      <c r="D1036" s="7"/>
      <c r="E1036" s="8">
        <v>7.08</v>
      </c>
    </row>
    <row r="1037" spans="2:5" ht="15.75" thickBot="1" x14ac:dyDescent="0.3">
      <c r="B1037" s="8">
        <v>9922595</v>
      </c>
      <c r="C1037" s="8">
        <v>9.34</v>
      </c>
      <c r="D1037" s="7"/>
      <c r="E1037" s="8">
        <v>7.08</v>
      </c>
    </row>
    <row r="1038" spans="2:5" ht="15.75" thickBot="1" x14ac:dyDescent="0.3">
      <c r="B1038" s="8">
        <v>7635616</v>
      </c>
      <c r="C1038" s="8">
        <v>8.8699999999999992</v>
      </c>
      <c r="D1038" s="7"/>
      <c r="E1038" s="8">
        <v>7.08</v>
      </c>
    </row>
    <row r="1039" spans="2:5" ht="15.75" thickBot="1" x14ac:dyDescent="0.3">
      <c r="B1039" s="8">
        <v>12130434</v>
      </c>
      <c r="C1039" s="8">
        <v>8.74</v>
      </c>
      <c r="D1039" s="7"/>
      <c r="E1039" s="8">
        <v>7.08</v>
      </c>
    </row>
    <row r="1040" spans="2:5" ht="15.75" thickBot="1" x14ac:dyDescent="0.3">
      <c r="B1040" s="8">
        <v>13585624</v>
      </c>
      <c r="C1040" s="8">
        <v>8.64</v>
      </c>
      <c r="D1040" s="7"/>
      <c r="E1040" s="8">
        <v>7.08</v>
      </c>
    </row>
    <row r="1041" spans="2:5" ht="15.75" thickBot="1" x14ac:dyDescent="0.3">
      <c r="B1041" s="8">
        <v>4151979</v>
      </c>
      <c r="C1041" s="8">
        <v>8.5399999999999991</v>
      </c>
      <c r="D1041" s="7"/>
      <c r="E1041" s="8">
        <v>7.08</v>
      </c>
    </row>
    <row r="1042" spans="2:5" ht="15.75" thickBot="1" x14ac:dyDescent="0.3">
      <c r="B1042" s="8">
        <v>7475557</v>
      </c>
      <c r="C1042" s="8">
        <v>8.52</v>
      </c>
      <c r="D1042" s="7"/>
      <c r="E1042" s="8">
        <v>7.08</v>
      </c>
    </row>
    <row r="1043" spans="2:5" ht="15.75" thickBot="1" x14ac:dyDescent="0.3">
      <c r="B1043" s="8">
        <v>7784616</v>
      </c>
      <c r="C1043" s="8">
        <v>7.46</v>
      </c>
      <c r="D1043" s="7"/>
      <c r="E1043" s="8">
        <v>7.08</v>
      </c>
    </row>
    <row r="1044" spans="2:5" ht="15.75" thickBot="1" x14ac:dyDescent="0.3">
      <c r="B1044" s="8">
        <v>6758462</v>
      </c>
      <c r="C1044" s="8">
        <v>6.77</v>
      </c>
      <c r="D1044" s="7"/>
      <c r="E1044" s="8">
        <v>7.08</v>
      </c>
    </row>
    <row r="1045" spans="2:5" ht="15.75" thickBot="1" x14ac:dyDescent="0.3">
      <c r="B1045" s="8">
        <v>10131503</v>
      </c>
      <c r="C1045" s="8">
        <v>6.72</v>
      </c>
      <c r="D1045" s="7"/>
      <c r="E1045" s="8">
        <v>7.08</v>
      </c>
    </row>
    <row r="1046" spans="2:5" ht="15.75" thickBot="1" x14ac:dyDescent="0.3">
      <c r="B1046" s="8">
        <v>10945774</v>
      </c>
      <c r="C1046" s="8">
        <v>9.23</v>
      </c>
      <c r="D1046" s="7"/>
      <c r="E1046" s="8">
        <v>7.07</v>
      </c>
    </row>
    <row r="1047" spans="2:5" ht="15.75" thickBot="1" x14ac:dyDescent="0.3">
      <c r="B1047" s="8">
        <v>9259184</v>
      </c>
      <c r="C1047" s="8">
        <v>9.1300000000000008</v>
      </c>
      <c r="D1047" s="7"/>
      <c r="E1047" s="8">
        <v>7.07</v>
      </c>
    </row>
    <row r="1048" spans="2:5" ht="15.75" thickBot="1" x14ac:dyDescent="0.3">
      <c r="B1048" s="8">
        <v>10117803</v>
      </c>
      <c r="C1048" s="8">
        <v>9.0399999999999991</v>
      </c>
      <c r="D1048" s="7"/>
      <c r="E1048" s="8">
        <v>7.07</v>
      </c>
    </row>
    <row r="1049" spans="2:5" ht="15.75" thickBot="1" x14ac:dyDescent="0.3">
      <c r="B1049" s="8">
        <v>8814532</v>
      </c>
      <c r="C1049" s="8">
        <v>8.94</v>
      </c>
      <c r="D1049" s="7"/>
      <c r="E1049" s="8">
        <v>7.07</v>
      </c>
    </row>
    <row r="1050" spans="2:5" ht="15.75" thickBot="1" x14ac:dyDescent="0.3">
      <c r="B1050" s="8">
        <v>8830015</v>
      </c>
      <c r="C1050" s="8">
        <v>9.06</v>
      </c>
      <c r="D1050" s="7"/>
      <c r="E1050" s="8">
        <v>7.06</v>
      </c>
    </row>
    <row r="1051" spans="2:5" ht="15.75" thickBot="1" x14ac:dyDescent="0.3">
      <c r="B1051" s="8">
        <v>6027467</v>
      </c>
      <c r="C1051" s="8">
        <v>8.64</v>
      </c>
      <c r="D1051" s="7"/>
      <c r="E1051" s="8">
        <v>7.06</v>
      </c>
    </row>
    <row r="1052" spans="2:5" ht="15.75" thickBot="1" x14ac:dyDescent="0.3">
      <c r="B1052" s="8">
        <v>3353</v>
      </c>
      <c r="C1052" s="8">
        <v>6.72</v>
      </c>
      <c r="D1052" s="7"/>
      <c r="E1052" s="8">
        <v>7.06</v>
      </c>
    </row>
    <row r="1053" spans="2:5" ht="15.75" thickBot="1" x14ac:dyDescent="0.3">
      <c r="B1053" s="8">
        <v>5581575</v>
      </c>
      <c r="C1053" s="8">
        <v>9.36</v>
      </c>
      <c r="D1053" s="7"/>
      <c r="E1053" s="8">
        <v>7.05</v>
      </c>
    </row>
    <row r="1054" spans="2:5" ht="15.75" thickBot="1" x14ac:dyDescent="0.3">
      <c r="B1054" s="8">
        <v>12835086</v>
      </c>
      <c r="C1054" s="8">
        <v>9.11</v>
      </c>
      <c r="D1054" s="7"/>
      <c r="E1054" s="8">
        <v>7.05</v>
      </c>
    </row>
    <row r="1055" spans="2:5" ht="15.75" thickBot="1" x14ac:dyDescent="0.3">
      <c r="B1055" s="8">
        <v>13100828</v>
      </c>
      <c r="C1055" s="8">
        <v>8.74</v>
      </c>
      <c r="D1055" s="7"/>
      <c r="E1055" s="8">
        <v>7.05</v>
      </c>
    </row>
    <row r="1056" spans="2:5" ht="15.75" thickBot="1" x14ac:dyDescent="0.3">
      <c r="B1056" s="8">
        <v>2495047</v>
      </c>
      <c r="C1056" s="8">
        <v>8.7100000000000009</v>
      </c>
      <c r="D1056" s="7"/>
      <c r="E1056" s="8">
        <v>7.05</v>
      </c>
    </row>
    <row r="1057" spans="2:5" ht="15.75" thickBot="1" x14ac:dyDescent="0.3">
      <c r="B1057" s="8">
        <v>1731639</v>
      </c>
      <c r="C1057" s="8">
        <v>8.65</v>
      </c>
      <c r="D1057" s="7"/>
      <c r="E1057" s="8">
        <v>7.05</v>
      </c>
    </row>
    <row r="1058" spans="2:5" ht="15.75" thickBot="1" x14ac:dyDescent="0.3">
      <c r="B1058" s="8">
        <v>13378936</v>
      </c>
      <c r="C1058" s="8">
        <v>8.27</v>
      </c>
      <c r="D1058" s="7"/>
      <c r="E1058" s="8">
        <v>7.05</v>
      </c>
    </row>
    <row r="1059" spans="2:5" ht="15.75" thickBot="1" x14ac:dyDescent="0.3">
      <c r="B1059" s="8">
        <v>3415245</v>
      </c>
      <c r="C1059" s="8">
        <v>8.27</v>
      </c>
      <c r="D1059" s="7"/>
      <c r="E1059" s="8">
        <v>7.05</v>
      </c>
    </row>
    <row r="1060" spans="2:5" ht="15.75" thickBot="1" x14ac:dyDescent="0.3">
      <c r="B1060" s="8">
        <v>13391024</v>
      </c>
      <c r="C1060" s="8">
        <v>8.26</v>
      </c>
      <c r="D1060" s="7"/>
      <c r="E1060" s="8">
        <v>7.05</v>
      </c>
    </row>
    <row r="1061" spans="2:5" ht="15.75" thickBot="1" x14ac:dyDescent="0.3">
      <c r="B1061" s="8">
        <v>213086</v>
      </c>
      <c r="C1061" s="8">
        <v>8.26</v>
      </c>
      <c r="D1061" s="7"/>
      <c r="E1061" s="8">
        <v>7.05</v>
      </c>
    </row>
    <row r="1062" spans="2:5" ht="15.75" thickBot="1" x14ac:dyDescent="0.3">
      <c r="B1062" s="8">
        <v>9013631</v>
      </c>
      <c r="C1062" s="8">
        <v>8.19</v>
      </c>
      <c r="D1062" s="7"/>
      <c r="E1062" s="8">
        <v>7.05</v>
      </c>
    </row>
    <row r="1063" spans="2:5" ht="15.75" thickBot="1" x14ac:dyDescent="0.3">
      <c r="B1063" s="8">
        <v>12890156</v>
      </c>
      <c r="C1063" s="8">
        <v>8.15</v>
      </c>
      <c r="D1063" s="7"/>
      <c r="E1063" s="8">
        <v>7.05</v>
      </c>
    </row>
    <row r="1064" spans="2:5" ht="15.75" thickBot="1" x14ac:dyDescent="0.3">
      <c r="B1064" s="8">
        <v>4359160</v>
      </c>
      <c r="C1064" s="8">
        <v>8.14</v>
      </c>
      <c r="D1064" s="7"/>
      <c r="E1064" s="8">
        <v>7.05</v>
      </c>
    </row>
    <row r="1065" spans="2:5" ht="15.75" thickBot="1" x14ac:dyDescent="0.3">
      <c r="B1065" s="8">
        <v>7988755</v>
      </c>
      <c r="C1065" s="8">
        <v>8.1300000000000008</v>
      </c>
      <c r="D1065" s="7"/>
      <c r="E1065" s="8">
        <v>7.05</v>
      </c>
    </row>
    <row r="1066" spans="2:5" ht="15.75" thickBot="1" x14ac:dyDescent="0.3">
      <c r="B1066" s="8">
        <v>10268223</v>
      </c>
      <c r="C1066" s="8">
        <v>8.1199999999999992</v>
      </c>
      <c r="D1066" s="7"/>
      <c r="E1066" s="8">
        <v>7.05</v>
      </c>
    </row>
    <row r="1067" spans="2:5" ht="15.75" thickBot="1" x14ac:dyDescent="0.3">
      <c r="B1067" s="8">
        <v>11639480</v>
      </c>
      <c r="C1067" s="8">
        <v>7.19</v>
      </c>
      <c r="D1067" s="7"/>
      <c r="E1067" s="8">
        <v>7.05</v>
      </c>
    </row>
    <row r="1068" spans="2:5" ht="15.75" thickBot="1" x14ac:dyDescent="0.3">
      <c r="B1068" s="8">
        <v>14848154</v>
      </c>
      <c r="C1068" s="8">
        <v>6.83</v>
      </c>
      <c r="D1068" s="7"/>
      <c r="E1068" s="8">
        <v>7.05</v>
      </c>
    </row>
    <row r="1069" spans="2:5" ht="15.75" thickBot="1" x14ac:dyDescent="0.3">
      <c r="B1069" s="8">
        <v>6006328</v>
      </c>
      <c r="C1069" s="8">
        <v>6.23</v>
      </c>
      <c r="D1069" s="7"/>
      <c r="E1069" s="8">
        <v>7.05</v>
      </c>
    </row>
    <row r="1070" spans="2:5" ht="15.75" thickBot="1" x14ac:dyDescent="0.3">
      <c r="B1070" s="8">
        <v>8252058</v>
      </c>
      <c r="C1070" s="8">
        <v>9.2100000000000009</v>
      </c>
      <c r="D1070" s="7"/>
      <c r="E1070" s="8">
        <v>7.04</v>
      </c>
    </row>
    <row r="1071" spans="2:5" ht="15.75" thickBot="1" x14ac:dyDescent="0.3">
      <c r="B1071" s="8">
        <v>6609546</v>
      </c>
      <c r="C1071" s="8">
        <v>9.3800000000000008</v>
      </c>
      <c r="D1071" s="7"/>
      <c r="E1071" s="8">
        <v>7.03</v>
      </c>
    </row>
    <row r="1072" spans="2:5" ht="15.75" thickBot="1" x14ac:dyDescent="0.3">
      <c r="B1072" s="8">
        <v>1090413</v>
      </c>
      <c r="C1072" s="8">
        <v>9.1</v>
      </c>
      <c r="D1072" s="7"/>
      <c r="E1072" s="8">
        <v>7.03</v>
      </c>
    </row>
    <row r="1073" spans="2:5" ht="15.75" thickBot="1" x14ac:dyDescent="0.3">
      <c r="B1073" s="8">
        <v>3520353</v>
      </c>
      <c r="C1073" s="8">
        <v>8.81</v>
      </c>
      <c r="D1073" s="7"/>
      <c r="E1073" s="8">
        <v>7.03</v>
      </c>
    </row>
    <row r="1074" spans="2:5" ht="15.75" thickBot="1" x14ac:dyDescent="0.3">
      <c r="B1074" s="8">
        <v>3410087</v>
      </c>
      <c r="C1074" s="8">
        <v>8.16</v>
      </c>
      <c r="D1074" s="7"/>
      <c r="E1074" s="8">
        <v>7.03</v>
      </c>
    </row>
    <row r="1075" spans="2:5" ht="15.75" thickBot="1" x14ac:dyDescent="0.3">
      <c r="B1075" s="8">
        <v>13525610</v>
      </c>
      <c r="C1075" s="8">
        <v>7.93</v>
      </c>
      <c r="D1075" s="7"/>
      <c r="E1075" s="8">
        <v>7.03</v>
      </c>
    </row>
    <row r="1076" spans="2:5" ht="15.75" thickBot="1" x14ac:dyDescent="0.3">
      <c r="B1076" s="8">
        <v>1885386</v>
      </c>
      <c r="C1076" s="8">
        <v>7.91</v>
      </c>
      <c r="D1076" s="7"/>
      <c r="E1076" s="8">
        <v>7.03</v>
      </c>
    </row>
    <row r="1077" spans="2:5" ht="15.75" thickBot="1" x14ac:dyDescent="0.3">
      <c r="B1077" s="8">
        <v>13545648</v>
      </c>
      <c r="C1077" s="8">
        <v>7.39</v>
      </c>
      <c r="D1077" s="7"/>
      <c r="E1077" s="8">
        <v>7.03</v>
      </c>
    </row>
    <row r="1078" spans="2:5" ht="15.75" thickBot="1" x14ac:dyDescent="0.3">
      <c r="B1078" s="8">
        <v>14900236</v>
      </c>
      <c r="C1078" s="8">
        <v>5</v>
      </c>
      <c r="D1078" s="7"/>
      <c r="E1078" s="8">
        <v>7.03</v>
      </c>
    </row>
    <row r="1079" spans="2:5" ht="15.75" thickBot="1" x14ac:dyDescent="0.3">
      <c r="B1079" s="8">
        <v>1248870</v>
      </c>
      <c r="C1079" s="8">
        <v>8.9600000000000009</v>
      </c>
      <c r="D1079" s="7"/>
      <c r="E1079" s="8">
        <v>7.02</v>
      </c>
    </row>
    <row r="1080" spans="2:5" ht="15.75" thickBot="1" x14ac:dyDescent="0.3">
      <c r="B1080" s="8">
        <v>12621291</v>
      </c>
      <c r="C1080" s="8">
        <v>8.36</v>
      </c>
      <c r="D1080" s="7"/>
      <c r="E1080" s="8">
        <v>7.02</v>
      </c>
    </row>
    <row r="1081" spans="2:5" ht="15.75" thickBot="1" x14ac:dyDescent="0.3">
      <c r="B1081" s="8">
        <v>5652147</v>
      </c>
      <c r="C1081" s="8">
        <v>7.52</v>
      </c>
      <c r="D1081" s="7"/>
      <c r="E1081" s="8">
        <v>7.02</v>
      </c>
    </row>
    <row r="1082" spans="2:5" ht="15.75" thickBot="1" x14ac:dyDescent="0.3">
      <c r="B1082" s="8">
        <v>14586440</v>
      </c>
      <c r="C1082" s="8">
        <v>7.22</v>
      </c>
      <c r="D1082" s="7"/>
      <c r="E1082" s="8">
        <v>7.02</v>
      </c>
    </row>
    <row r="1083" spans="2:5" ht="15.75" thickBot="1" x14ac:dyDescent="0.3">
      <c r="B1083" s="8">
        <v>2884903</v>
      </c>
      <c r="C1083" s="8">
        <v>6.98</v>
      </c>
      <c r="D1083" s="7"/>
      <c r="E1083" s="8">
        <v>7.02</v>
      </c>
    </row>
    <row r="1084" spans="2:5" ht="15.75" thickBot="1" x14ac:dyDescent="0.3">
      <c r="B1084" s="8">
        <v>14415125</v>
      </c>
      <c r="C1084" s="8">
        <v>6.89</v>
      </c>
      <c r="D1084" s="7"/>
      <c r="E1084" s="8">
        <v>7.02</v>
      </c>
    </row>
    <row r="1085" spans="2:5" ht="15.75" thickBot="1" x14ac:dyDescent="0.3">
      <c r="B1085" s="8">
        <v>8751275</v>
      </c>
      <c r="C1085" s="8">
        <v>6.79</v>
      </c>
      <c r="D1085" s="7"/>
      <c r="E1085" s="8">
        <v>7.02</v>
      </c>
    </row>
    <row r="1086" spans="2:5" ht="15.75" thickBot="1" x14ac:dyDescent="0.3">
      <c r="B1086" s="8">
        <v>12302222</v>
      </c>
      <c r="C1086" s="8">
        <v>8.82</v>
      </c>
      <c r="D1086" s="7"/>
      <c r="E1086" s="8">
        <v>7.01</v>
      </c>
    </row>
    <row r="1087" spans="2:5" ht="15.75" thickBot="1" x14ac:dyDescent="0.3">
      <c r="B1087" s="8">
        <v>2216767</v>
      </c>
      <c r="C1087" s="8">
        <v>8.4600000000000009</v>
      </c>
      <c r="D1087" s="7"/>
      <c r="E1087" s="8">
        <v>7.01</v>
      </c>
    </row>
    <row r="1088" spans="2:5" ht="15.75" thickBot="1" x14ac:dyDescent="0.3">
      <c r="B1088" s="8">
        <v>13912472</v>
      </c>
      <c r="C1088" s="8">
        <v>7.99</v>
      </c>
      <c r="D1088" s="7"/>
      <c r="E1088" s="8">
        <v>7.01</v>
      </c>
    </row>
    <row r="1089" spans="2:5" ht="15.75" thickBot="1" x14ac:dyDescent="0.3">
      <c r="B1089" s="8">
        <v>3693850</v>
      </c>
      <c r="C1089" s="8">
        <v>7.98</v>
      </c>
      <c r="D1089" s="7"/>
      <c r="E1089" s="8">
        <v>7.01</v>
      </c>
    </row>
    <row r="1090" spans="2:5" ht="15.75" thickBot="1" x14ac:dyDescent="0.3">
      <c r="B1090" s="8">
        <v>13239143</v>
      </c>
      <c r="C1090" s="8">
        <v>6.96</v>
      </c>
      <c r="D1090" s="7"/>
      <c r="E1090" s="8">
        <v>7.01</v>
      </c>
    </row>
    <row r="1091" spans="2:5" ht="15.75" thickBot="1" x14ac:dyDescent="0.3">
      <c r="B1091" s="8">
        <v>12274601</v>
      </c>
      <c r="C1091" s="8">
        <v>8.0399999999999991</v>
      </c>
      <c r="D1091" s="7"/>
      <c r="E1091" s="8">
        <v>7</v>
      </c>
    </row>
    <row r="1092" spans="2:5" ht="15.75" thickBot="1" x14ac:dyDescent="0.3">
      <c r="B1092" s="8">
        <v>13624929</v>
      </c>
      <c r="C1092" s="8">
        <v>7.76</v>
      </c>
      <c r="D1092" s="7"/>
      <c r="E1092" s="8">
        <v>7</v>
      </c>
    </row>
    <row r="1093" spans="2:5" ht="15.75" thickBot="1" x14ac:dyDescent="0.3">
      <c r="B1093" s="8">
        <v>11494020</v>
      </c>
      <c r="C1093" s="8">
        <v>7.63</v>
      </c>
      <c r="D1093" s="7"/>
      <c r="E1093" s="8">
        <v>7</v>
      </c>
    </row>
    <row r="1094" spans="2:5" ht="15.75" thickBot="1" x14ac:dyDescent="0.3">
      <c r="B1094" s="8">
        <v>10607657</v>
      </c>
      <c r="C1094" s="8">
        <v>7.63</v>
      </c>
      <c r="D1094" s="7"/>
      <c r="E1094" s="8">
        <v>7</v>
      </c>
    </row>
    <row r="1095" spans="2:5" ht="15.75" thickBot="1" x14ac:dyDescent="0.3">
      <c r="B1095" s="8">
        <v>9057435</v>
      </c>
      <c r="C1095" s="8">
        <v>7.62</v>
      </c>
      <c r="D1095" s="7"/>
      <c r="E1095" s="8">
        <v>7</v>
      </c>
    </row>
    <row r="1096" spans="2:5" ht="15.75" thickBot="1" x14ac:dyDescent="0.3">
      <c r="B1096" s="8">
        <v>11334091</v>
      </c>
      <c r="C1096" s="8">
        <v>7.58</v>
      </c>
      <c r="D1096" s="7"/>
      <c r="E1096" s="8">
        <v>7</v>
      </c>
    </row>
    <row r="1097" spans="2:5" ht="15.75" thickBot="1" x14ac:dyDescent="0.3">
      <c r="B1097" s="8">
        <v>14414330</v>
      </c>
      <c r="C1097" s="8">
        <v>7.56</v>
      </c>
      <c r="D1097" s="7"/>
      <c r="E1097" s="8">
        <v>7</v>
      </c>
    </row>
    <row r="1098" spans="2:5" ht="15.75" thickBot="1" x14ac:dyDescent="0.3">
      <c r="B1098" s="8">
        <v>11035223</v>
      </c>
      <c r="C1098" s="8">
        <v>7.56</v>
      </c>
      <c r="D1098" s="7"/>
      <c r="E1098" s="8">
        <v>7</v>
      </c>
    </row>
    <row r="1099" spans="2:5" ht="15.75" thickBot="1" x14ac:dyDescent="0.3">
      <c r="B1099" s="8">
        <v>14632821</v>
      </c>
      <c r="C1099" s="8">
        <v>7.56</v>
      </c>
      <c r="D1099" s="7"/>
      <c r="E1099" s="8">
        <v>7</v>
      </c>
    </row>
    <row r="1100" spans="2:5" ht="15.75" thickBot="1" x14ac:dyDescent="0.3">
      <c r="B1100" s="8">
        <v>2219399</v>
      </c>
      <c r="C1100" s="8">
        <v>6.99</v>
      </c>
      <c r="D1100" s="7"/>
      <c r="E1100" s="8">
        <v>7</v>
      </c>
    </row>
    <row r="1101" spans="2:5" ht="15.75" thickBot="1" x14ac:dyDescent="0.3">
      <c r="B1101" s="8">
        <v>14231732</v>
      </c>
      <c r="C1101" s="8">
        <v>6.81</v>
      </c>
      <c r="D1101" s="7"/>
      <c r="E1101" s="8">
        <v>7</v>
      </c>
    </row>
    <row r="1102" spans="2:5" ht="15.75" thickBot="1" x14ac:dyDescent="0.3">
      <c r="B1102" s="8">
        <v>716245</v>
      </c>
      <c r="C1102" s="8">
        <v>6.76</v>
      </c>
      <c r="D1102" s="7"/>
      <c r="E1102" s="8">
        <v>7</v>
      </c>
    </row>
    <row r="1103" spans="2:5" ht="15.75" thickBot="1" x14ac:dyDescent="0.3">
      <c r="B1103" s="8">
        <v>1038465</v>
      </c>
      <c r="C1103" s="8">
        <v>6.67</v>
      </c>
      <c r="D1103" s="7"/>
      <c r="E1103" s="8">
        <v>7</v>
      </c>
    </row>
    <row r="1104" spans="2:5" ht="15.75" thickBot="1" x14ac:dyDescent="0.3">
      <c r="B1104" s="8">
        <v>5434353</v>
      </c>
      <c r="C1104" s="8">
        <v>6.03</v>
      </c>
      <c r="D1104" s="7"/>
      <c r="E1104" s="8">
        <v>7</v>
      </c>
    </row>
    <row r="1105" spans="2:5" ht="15.75" thickBot="1" x14ac:dyDescent="0.3">
      <c r="B1105" s="8">
        <v>14573919</v>
      </c>
      <c r="C1105" s="8">
        <v>5.92</v>
      </c>
      <c r="D1105" s="7"/>
      <c r="E1105" s="8">
        <v>7</v>
      </c>
    </row>
    <row r="1106" spans="2:5" ht="15.75" thickBot="1" x14ac:dyDescent="0.3">
      <c r="B1106" s="8">
        <v>14685903</v>
      </c>
      <c r="C1106" s="8">
        <v>5.83</v>
      </c>
      <c r="D1106" s="7"/>
      <c r="E1106" s="8">
        <v>7</v>
      </c>
    </row>
    <row r="1107" spans="2:5" ht="15.75" thickBot="1" x14ac:dyDescent="0.3">
      <c r="B1107" s="8">
        <v>14770892</v>
      </c>
      <c r="C1107" s="8">
        <v>8.89</v>
      </c>
      <c r="D1107" s="7"/>
      <c r="E1107" s="8">
        <v>6.99</v>
      </c>
    </row>
    <row r="1108" spans="2:5" ht="15.75" thickBot="1" x14ac:dyDescent="0.3">
      <c r="B1108" s="8">
        <v>14110129</v>
      </c>
      <c r="C1108" s="8">
        <v>8.32</v>
      </c>
      <c r="D1108" s="7"/>
      <c r="E1108" s="8">
        <v>6.99</v>
      </c>
    </row>
    <row r="1109" spans="2:5" ht="15.75" thickBot="1" x14ac:dyDescent="0.3">
      <c r="B1109" s="8">
        <v>10299047</v>
      </c>
      <c r="C1109" s="8">
        <v>8.14</v>
      </c>
      <c r="D1109" s="7"/>
      <c r="E1109" s="8">
        <v>6.99</v>
      </c>
    </row>
    <row r="1110" spans="2:5" ht="15.75" thickBot="1" x14ac:dyDescent="0.3">
      <c r="B1110" s="8">
        <v>1631942</v>
      </c>
      <c r="C1110" s="8">
        <v>7.98</v>
      </c>
      <c r="D1110" s="7"/>
      <c r="E1110" s="8">
        <v>6.99</v>
      </c>
    </row>
    <row r="1111" spans="2:5" ht="15.75" thickBot="1" x14ac:dyDescent="0.3">
      <c r="B1111" s="8">
        <v>3788075</v>
      </c>
      <c r="C1111" s="8">
        <v>7.98</v>
      </c>
      <c r="D1111" s="7"/>
      <c r="E1111" s="8">
        <v>6.99</v>
      </c>
    </row>
    <row r="1112" spans="2:5" ht="15.75" thickBot="1" x14ac:dyDescent="0.3">
      <c r="B1112" s="8">
        <v>732999</v>
      </c>
      <c r="C1112" s="8">
        <v>7.38</v>
      </c>
      <c r="D1112" s="7"/>
      <c r="E1112" s="8">
        <v>6.99</v>
      </c>
    </row>
    <row r="1113" spans="2:5" ht="15.75" thickBot="1" x14ac:dyDescent="0.3">
      <c r="B1113" s="8">
        <v>3181719</v>
      </c>
      <c r="C1113" s="8">
        <v>7.33</v>
      </c>
      <c r="D1113" s="7"/>
      <c r="E1113" s="8">
        <v>6.99</v>
      </c>
    </row>
    <row r="1114" spans="2:5" ht="15.75" thickBot="1" x14ac:dyDescent="0.3">
      <c r="B1114" s="8">
        <v>13926704</v>
      </c>
      <c r="C1114" s="8">
        <v>6.02</v>
      </c>
      <c r="D1114" s="7"/>
      <c r="E1114" s="8">
        <v>6.99</v>
      </c>
    </row>
    <row r="1115" spans="2:5" ht="15.75" thickBot="1" x14ac:dyDescent="0.3">
      <c r="B1115" s="8">
        <v>11035352</v>
      </c>
      <c r="C1115" s="8">
        <v>5.77</v>
      </c>
      <c r="D1115" s="7"/>
      <c r="E1115" s="8">
        <v>6.99</v>
      </c>
    </row>
    <row r="1116" spans="2:5" ht="15.75" thickBot="1" x14ac:dyDescent="0.3">
      <c r="B1116" s="8">
        <v>14719754</v>
      </c>
      <c r="C1116" s="8">
        <v>3.94</v>
      </c>
      <c r="D1116" s="7"/>
      <c r="E1116" s="8">
        <v>6.99</v>
      </c>
    </row>
    <row r="1117" spans="2:5" ht="15.75" thickBot="1" x14ac:dyDescent="0.3">
      <c r="B1117" s="8">
        <v>13045194</v>
      </c>
      <c r="C1117" s="8">
        <v>9.07</v>
      </c>
      <c r="D1117" s="7"/>
      <c r="E1117" s="8">
        <v>6.98</v>
      </c>
    </row>
    <row r="1118" spans="2:5" ht="15.75" thickBot="1" x14ac:dyDescent="0.3">
      <c r="B1118" s="8">
        <v>6347026</v>
      </c>
      <c r="C1118" s="8">
        <v>8.89</v>
      </c>
      <c r="D1118" s="7"/>
      <c r="E1118" s="8">
        <v>6.98</v>
      </c>
    </row>
    <row r="1119" spans="2:5" ht="15.75" thickBot="1" x14ac:dyDescent="0.3">
      <c r="B1119" s="8">
        <v>4178790</v>
      </c>
      <c r="C1119" s="8">
        <v>8.7200000000000006</v>
      </c>
      <c r="D1119" s="7"/>
      <c r="E1119" s="8">
        <v>6.98</v>
      </c>
    </row>
    <row r="1120" spans="2:5" ht="15.75" thickBot="1" x14ac:dyDescent="0.3">
      <c r="B1120" s="8">
        <v>10811</v>
      </c>
      <c r="C1120" s="8">
        <v>8.59</v>
      </c>
      <c r="D1120" s="7"/>
      <c r="E1120" s="8">
        <v>6.98</v>
      </c>
    </row>
    <row r="1121" spans="2:5" ht="15.75" thickBot="1" x14ac:dyDescent="0.3">
      <c r="B1121" s="8">
        <v>10881600</v>
      </c>
      <c r="C1121" s="8">
        <v>7.33</v>
      </c>
      <c r="D1121" s="7"/>
      <c r="E1121" s="8">
        <v>6.98</v>
      </c>
    </row>
    <row r="1122" spans="2:5" ht="15.75" thickBot="1" x14ac:dyDescent="0.3">
      <c r="B1122" s="8">
        <v>9494212</v>
      </c>
      <c r="C1122" s="8">
        <v>7.29</v>
      </c>
      <c r="D1122" s="7"/>
      <c r="E1122" s="8">
        <v>6.98</v>
      </c>
    </row>
    <row r="1123" spans="2:5" ht="15.75" thickBot="1" x14ac:dyDescent="0.3">
      <c r="B1123" s="8">
        <v>14110777</v>
      </c>
      <c r="C1123" s="8">
        <v>7.28</v>
      </c>
      <c r="D1123" s="7"/>
      <c r="E1123" s="8">
        <v>6.98</v>
      </c>
    </row>
    <row r="1124" spans="2:5" ht="15.75" thickBot="1" x14ac:dyDescent="0.3">
      <c r="B1124" s="8">
        <v>257588</v>
      </c>
      <c r="C1124" s="8">
        <v>9.1300000000000008</v>
      </c>
      <c r="D1124" s="7"/>
      <c r="E1124" s="8">
        <v>6.97</v>
      </c>
    </row>
    <row r="1125" spans="2:5" ht="15.75" thickBot="1" x14ac:dyDescent="0.3">
      <c r="B1125" s="8">
        <v>9694218</v>
      </c>
      <c r="C1125" s="8">
        <v>8.84</v>
      </c>
      <c r="D1125" s="7"/>
      <c r="E1125" s="8">
        <v>6.97</v>
      </c>
    </row>
    <row r="1126" spans="2:5" ht="15.75" thickBot="1" x14ac:dyDescent="0.3">
      <c r="B1126" s="8">
        <v>5706985</v>
      </c>
      <c r="C1126" s="8">
        <v>6.12</v>
      </c>
      <c r="D1126" s="7"/>
      <c r="E1126" s="8">
        <v>6.97</v>
      </c>
    </row>
    <row r="1127" spans="2:5" ht="15.75" thickBot="1" x14ac:dyDescent="0.3">
      <c r="B1127" s="8">
        <v>4828640</v>
      </c>
      <c r="C1127" s="8">
        <v>5.77</v>
      </c>
      <c r="D1127" s="7"/>
      <c r="E1127" s="8">
        <v>6.97</v>
      </c>
    </row>
    <row r="1128" spans="2:5" ht="15.75" thickBot="1" x14ac:dyDescent="0.3">
      <c r="B1128" s="8">
        <v>13564587</v>
      </c>
      <c r="C1128" s="8">
        <v>5.42</v>
      </c>
      <c r="D1128" s="7"/>
      <c r="E1128" s="8">
        <v>6.97</v>
      </c>
    </row>
    <row r="1129" spans="2:5" ht="15.75" thickBot="1" x14ac:dyDescent="0.3">
      <c r="B1129" s="8">
        <v>3363097</v>
      </c>
      <c r="C1129" s="8">
        <v>9.26</v>
      </c>
      <c r="D1129" s="7"/>
      <c r="E1129" s="8">
        <v>6.96</v>
      </c>
    </row>
    <row r="1130" spans="2:5" ht="15.75" thickBot="1" x14ac:dyDescent="0.3">
      <c r="B1130" s="8">
        <v>182049</v>
      </c>
      <c r="C1130" s="8">
        <v>8.6199999999999992</v>
      </c>
      <c r="D1130" s="7"/>
      <c r="E1130" s="8">
        <v>6.96</v>
      </c>
    </row>
    <row r="1131" spans="2:5" ht="15.75" thickBot="1" x14ac:dyDescent="0.3">
      <c r="B1131" s="8">
        <v>6038520</v>
      </c>
      <c r="C1131" s="8">
        <v>8.6</v>
      </c>
      <c r="D1131" s="7"/>
      <c r="E1131" s="8">
        <v>6.96</v>
      </c>
    </row>
    <row r="1132" spans="2:5" ht="15.75" thickBot="1" x14ac:dyDescent="0.3">
      <c r="B1132" s="8">
        <v>8191517</v>
      </c>
      <c r="C1132" s="8">
        <v>8.59</v>
      </c>
      <c r="D1132" s="7"/>
      <c r="E1132" s="8">
        <v>6.96</v>
      </c>
    </row>
    <row r="1133" spans="2:5" ht="15.75" thickBot="1" x14ac:dyDescent="0.3">
      <c r="B1133" s="8">
        <v>5405928</v>
      </c>
      <c r="C1133" s="8">
        <v>7.92</v>
      </c>
      <c r="D1133" s="7"/>
      <c r="E1133" s="8">
        <v>6.96</v>
      </c>
    </row>
    <row r="1134" spans="2:5" ht="15.75" thickBot="1" x14ac:dyDescent="0.3">
      <c r="B1134" s="8">
        <v>4173285</v>
      </c>
      <c r="C1134" s="8">
        <v>6.87</v>
      </c>
      <c r="D1134" s="7"/>
      <c r="E1134" s="8">
        <v>6.96</v>
      </c>
    </row>
    <row r="1135" spans="2:5" ht="15.75" thickBot="1" x14ac:dyDescent="0.3">
      <c r="B1135" s="8">
        <v>12736777</v>
      </c>
      <c r="C1135" s="8">
        <v>8.0399999999999991</v>
      </c>
      <c r="D1135" s="7"/>
      <c r="E1135" s="8">
        <v>6.95</v>
      </c>
    </row>
    <row r="1136" spans="2:5" ht="15.75" thickBot="1" x14ac:dyDescent="0.3">
      <c r="B1136" s="8">
        <v>11583581</v>
      </c>
      <c r="C1136" s="8">
        <v>8.0299999999999994</v>
      </c>
      <c r="D1136" s="7"/>
      <c r="E1136" s="8">
        <v>6.95</v>
      </c>
    </row>
    <row r="1137" spans="2:5" ht="15.75" thickBot="1" x14ac:dyDescent="0.3">
      <c r="B1137" s="8">
        <v>4315439</v>
      </c>
      <c r="C1137" s="8">
        <v>7.67</v>
      </c>
      <c r="D1137" s="7"/>
      <c r="E1137" s="8">
        <v>6.95</v>
      </c>
    </row>
    <row r="1138" spans="2:5" ht="15.75" thickBot="1" x14ac:dyDescent="0.3">
      <c r="B1138" s="8">
        <v>5054601</v>
      </c>
      <c r="C1138" s="8">
        <v>7.24</v>
      </c>
      <c r="D1138" s="7"/>
      <c r="E1138" s="8">
        <v>6.95</v>
      </c>
    </row>
    <row r="1139" spans="2:5" ht="15.75" thickBot="1" x14ac:dyDescent="0.3">
      <c r="B1139" s="8">
        <v>14820482</v>
      </c>
      <c r="C1139" s="8">
        <v>6.93</v>
      </c>
      <c r="D1139" s="7"/>
      <c r="E1139" s="8">
        <v>6.95</v>
      </c>
    </row>
    <row r="1140" spans="2:5" ht="15.75" thickBot="1" x14ac:dyDescent="0.3">
      <c r="B1140" s="8">
        <v>10211649</v>
      </c>
      <c r="C1140" s="8">
        <v>6.52</v>
      </c>
      <c r="D1140" s="7"/>
      <c r="E1140" s="8">
        <v>6.95</v>
      </c>
    </row>
    <row r="1141" spans="2:5" ht="15.75" thickBot="1" x14ac:dyDescent="0.3">
      <c r="B1141" s="8">
        <v>2114274</v>
      </c>
      <c r="C1141" s="8">
        <v>6.44</v>
      </c>
      <c r="D1141" s="7"/>
      <c r="E1141" s="8">
        <v>6.95</v>
      </c>
    </row>
    <row r="1142" spans="2:5" ht="15.75" thickBot="1" x14ac:dyDescent="0.3">
      <c r="B1142" s="8">
        <v>6728273</v>
      </c>
      <c r="C1142" s="8">
        <v>6.42</v>
      </c>
      <c r="D1142" s="7"/>
      <c r="E1142" s="8">
        <v>6.95</v>
      </c>
    </row>
    <row r="1143" spans="2:5" ht="15.75" thickBot="1" x14ac:dyDescent="0.3">
      <c r="B1143" s="8">
        <v>1161210</v>
      </c>
      <c r="C1143" s="8">
        <v>6.28</v>
      </c>
      <c r="D1143" s="7"/>
      <c r="E1143" s="8">
        <v>6.95</v>
      </c>
    </row>
    <row r="1144" spans="2:5" ht="15.75" thickBot="1" x14ac:dyDescent="0.3">
      <c r="B1144" s="8">
        <v>5004278</v>
      </c>
      <c r="C1144" s="8">
        <v>9.27</v>
      </c>
      <c r="D1144" s="7"/>
      <c r="E1144" s="8">
        <v>6.94</v>
      </c>
    </row>
    <row r="1145" spans="2:5" ht="15.75" thickBot="1" x14ac:dyDescent="0.3">
      <c r="B1145" s="8">
        <v>13813380</v>
      </c>
      <c r="C1145" s="8">
        <v>9.14</v>
      </c>
      <c r="D1145" s="7"/>
      <c r="E1145" s="8">
        <v>6.94</v>
      </c>
    </row>
    <row r="1146" spans="2:5" ht="15.75" thickBot="1" x14ac:dyDescent="0.3">
      <c r="B1146" s="8">
        <v>5511924</v>
      </c>
      <c r="C1146" s="8">
        <v>9.1300000000000008</v>
      </c>
      <c r="D1146" s="7"/>
      <c r="E1146" s="8">
        <v>6.94</v>
      </c>
    </row>
    <row r="1147" spans="2:5" ht="15.75" thickBot="1" x14ac:dyDescent="0.3">
      <c r="B1147" s="8">
        <v>1758953</v>
      </c>
      <c r="C1147" s="8">
        <v>9.1</v>
      </c>
      <c r="D1147" s="7"/>
      <c r="E1147" s="8">
        <v>6.94</v>
      </c>
    </row>
    <row r="1148" spans="2:5" ht="15.75" thickBot="1" x14ac:dyDescent="0.3">
      <c r="B1148" s="8">
        <v>56937</v>
      </c>
      <c r="C1148" s="8">
        <v>8.69</v>
      </c>
      <c r="D1148" s="7"/>
      <c r="E1148" s="8">
        <v>6.94</v>
      </c>
    </row>
    <row r="1149" spans="2:5" ht="15.75" thickBot="1" x14ac:dyDescent="0.3">
      <c r="B1149" s="8">
        <v>12630619</v>
      </c>
      <c r="C1149" s="8">
        <v>8.5500000000000007</v>
      </c>
      <c r="D1149" s="7"/>
      <c r="E1149" s="8">
        <v>6.94</v>
      </c>
    </row>
    <row r="1150" spans="2:5" ht="15.75" thickBot="1" x14ac:dyDescent="0.3">
      <c r="B1150" s="8">
        <v>5932267</v>
      </c>
      <c r="C1150" s="8">
        <v>8.17</v>
      </c>
      <c r="D1150" s="7"/>
      <c r="E1150" s="8">
        <v>6.94</v>
      </c>
    </row>
    <row r="1151" spans="2:5" ht="15.75" thickBot="1" x14ac:dyDescent="0.3">
      <c r="B1151" s="8">
        <v>8720718</v>
      </c>
      <c r="C1151" s="8">
        <v>7.49</v>
      </c>
      <c r="D1151" s="7"/>
      <c r="E1151" s="8">
        <v>6.94</v>
      </c>
    </row>
    <row r="1152" spans="2:5" ht="15.75" thickBot="1" x14ac:dyDescent="0.3">
      <c r="B1152" s="8">
        <v>14760955</v>
      </c>
      <c r="C1152" s="8">
        <v>6.72</v>
      </c>
      <c r="D1152" s="7"/>
      <c r="E1152" s="8">
        <v>6.94</v>
      </c>
    </row>
    <row r="1153" spans="2:5" ht="15.75" thickBot="1" x14ac:dyDescent="0.3">
      <c r="B1153" s="8">
        <v>14454943</v>
      </c>
      <c r="C1153" s="8">
        <v>5.72</v>
      </c>
      <c r="D1153" s="7"/>
      <c r="E1153" s="8">
        <v>6.94</v>
      </c>
    </row>
    <row r="1154" spans="2:5" ht="15.75" thickBot="1" x14ac:dyDescent="0.3">
      <c r="B1154" s="8">
        <v>10311094</v>
      </c>
      <c r="C1154" s="8">
        <v>9.25</v>
      </c>
      <c r="D1154" s="7"/>
      <c r="E1154" s="8">
        <v>6.93</v>
      </c>
    </row>
    <row r="1155" spans="2:5" ht="15.75" thickBot="1" x14ac:dyDescent="0.3">
      <c r="B1155" s="8">
        <v>13884549</v>
      </c>
      <c r="C1155" s="8">
        <v>9.24</v>
      </c>
      <c r="D1155" s="7"/>
      <c r="E1155" s="8">
        <v>6.93</v>
      </c>
    </row>
    <row r="1156" spans="2:5" ht="15.75" thickBot="1" x14ac:dyDescent="0.3">
      <c r="B1156" s="8">
        <v>13110631</v>
      </c>
      <c r="C1156" s="8">
        <v>9.2100000000000009</v>
      </c>
      <c r="D1156" s="7"/>
      <c r="E1156" s="8">
        <v>6.93</v>
      </c>
    </row>
    <row r="1157" spans="2:5" ht="15.75" thickBot="1" x14ac:dyDescent="0.3">
      <c r="B1157" s="8">
        <v>12269155</v>
      </c>
      <c r="C1157" s="8">
        <v>8.99</v>
      </c>
      <c r="D1157" s="7"/>
      <c r="E1157" s="8">
        <v>6.93</v>
      </c>
    </row>
    <row r="1158" spans="2:5" ht="15.75" thickBot="1" x14ac:dyDescent="0.3">
      <c r="B1158" s="8">
        <v>7853971</v>
      </c>
      <c r="C1158" s="8">
        <v>8.82</v>
      </c>
      <c r="D1158" s="7"/>
      <c r="E1158" s="8">
        <v>6.93</v>
      </c>
    </row>
    <row r="1159" spans="2:5" ht="15.75" thickBot="1" x14ac:dyDescent="0.3">
      <c r="B1159" s="8">
        <v>3342206</v>
      </c>
      <c r="C1159" s="8">
        <v>8.7200000000000006</v>
      </c>
      <c r="D1159" s="7"/>
      <c r="E1159" s="8">
        <v>6.93</v>
      </c>
    </row>
    <row r="1160" spans="2:5" ht="15.75" thickBot="1" x14ac:dyDescent="0.3">
      <c r="B1160" s="8">
        <v>8988506</v>
      </c>
      <c r="C1160" s="8">
        <v>8.3800000000000008</v>
      </c>
      <c r="D1160" s="7"/>
      <c r="E1160" s="8">
        <v>6.93</v>
      </c>
    </row>
    <row r="1161" spans="2:5" ht="15.75" thickBot="1" x14ac:dyDescent="0.3">
      <c r="B1161" s="8">
        <v>12183851</v>
      </c>
      <c r="C1161" s="8">
        <v>7.45</v>
      </c>
      <c r="D1161" s="7"/>
      <c r="E1161" s="8">
        <v>6.93</v>
      </c>
    </row>
    <row r="1162" spans="2:5" ht="15.75" thickBot="1" x14ac:dyDescent="0.3">
      <c r="B1162" s="8">
        <v>2014651</v>
      </c>
      <c r="C1162" s="8">
        <v>6.93</v>
      </c>
      <c r="D1162" s="7"/>
      <c r="E1162" s="8">
        <v>6.93</v>
      </c>
    </row>
    <row r="1163" spans="2:5" ht="15.75" thickBot="1" x14ac:dyDescent="0.3">
      <c r="B1163" s="8">
        <v>10185646</v>
      </c>
      <c r="C1163" s="8">
        <v>6.07</v>
      </c>
      <c r="D1163" s="7"/>
      <c r="E1163" s="8">
        <v>6.93</v>
      </c>
    </row>
    <row r="1164" spans="2:5" ht="15.75" thickBot="1" x14ac:dyDescent="0.3">
      <c r="B1164" s="8">
        <v>14055624</v>
      </c>
      <c r="C1164" s="8">
        <v>5.27</v>
      </c>
      <c r="D1164" s="7"/>
      <c r="E1164" s="8">
        <v>6.93</v>
      </c>
    </row>
    <row r="1165" spans="2:5" ht="15.75" thickBot="1" x14ac:dyDescent="0.3">
      <c r="B1165" s="8">
        <v>1067184</v>
      </c>
      <c r="C1165" s="8">
        <v>7.25</v>
      </c>
      <c r="D1165" s="7"/>
      <c r="E1165" s="8">
        <v>6.92</v>
      </c>
    </row>
    <row r="1166" spans="2:5" ht="15.75" thickBot="1" x14ac:dyDescent="0.3">
      <c r="B1166" s="8">
        <v>8934599</v>
      </c>
      <c r="C1166" s="8">
        <v>8.0399999999999991</v>
      </c>
      <c r="D1166" s="7"/>
      <c r="E1166" s="8">
        <v>6.91</v>
      </c>
    </row>
    <row r="1167" spans="2:5" ht="15.75" thickBot="1" x14ac:dyDescent="0.3">
      <c r="B1167" s="8">
        <v>13464674</v>
      </c>
      <c r="C1167" s="8">
        <v>5.97</v>
      </c>
      <c r="D1167" s="7"/>
      <c r="E1167" s="8">
        <v>6.91</v>
      </c>
    </row>
    <row r="1168" spans="2:5" ht="15.75" thickBot="1" x14ac:dyDescent="0.3">
      <c r="B1168" s="8">
        <v>1171578</v>
      </c>
      <c r="C1168" s="8">
        <v>5.81</v>
      </c>
      <c r="D1168" s="7"/>
      <c r="E1168" s="8">
        <v>6.91</v>
      </c>
    </row>
    <row r="1169" spans="2:5" ht="15.75" thickBot="1" x14ac:dyDescent="0.3">
      <c r="B1169" s="8">
        <v>11759332</v>
      </c>
      <c r="C1169" s="8">
        <v>5.72</v>
      </c>
      <c r="D1169" s="7"/>
      <c r="E1169" s="8">
        <v>6.91</v>
      </c>
    </row>
    <row r="1170" spans="2:5" ht="15.75" thickBot="1" x14ac:dyDescent="0.3">
      <c r="B1170" s="8">
        <v>6181758</v>
      </c>
      <c r="C1170" s="8">
        <v>8.9</v>
      </c>
      <c r="D1170" s="7"/>
      <c r="E1170" s="8">
        <v>6.9</v>
      </c>
    </row>
    <row r="1171" spans="2:5" ht="15.75" thickBot="1" x14ac:dyDescent="0.3">
      <c r="B1171" s="8">
        <v>5064995</v>
      </c>
      <c r="C1171" s="8">
        <v>8.7200000000000006</v>
      </c>
      <c r="D1171" s="7"/>
      <c r="E1171" s="8">
        <v>6.9</v>
      </c>
    </row>
    <row r="1172" spans="2:5" ht="15.75" thickBot="1" x14ac:dyDescent="0.3">
      <c r="B1172" s="8">
        <v>6500646</v>
      </c>
      <c r="C1172" s="8">
        <v>8.27</v>
      </c>
      <c r="D1172" s="7"/>
      <c r="E1172" s="8">
        <v>6.9</v>
      </c>
    </row>
    <row r="1173" spans="2:5" ht="15.75" thickBot="1" x14ac:dyDescent="0.3">
      <c r="B1173" s="8">
        <v>7511737</v>
      </c>
      <c r="C1173" s="8">
        <v>8.27</v>
      </c>
      <c r="D1173" s="7"/>
      <c r="E1173" s="8">
        <v>6.9</v>
      </c>
    </row>
    <row r="1174" spans="2:5" ht="15.75" thickBot="1" x14ac:dyDescent="0.3">
      <c r="B1174" s="8">
        <v>5769127</v>
      </c>
      <c r="C1174" s="8">
        <v>8.1199999999999992</v>
      </c>
      <c r="D1174" s="7"/>
      <c r="E1174" s="8">
        <v>6.9</v>
      </c>
    </row>
    <row r="1175" spans="2:5" ht="15.75" thickBot="1" x14ac:dyDescent="0.3">
      <c r="B1175" s="8">
        <v>8792</v>
      </c>
      <c r="C1175" s="8">
        <v>7.98</v>
      </c>
      <c r="D1175" s="7"/>
      <c r="E1175" s="8">
        <v>6.9</v>
      </c>
    </row>
    <row r="1176" spans="2:5" ht="15.75" thickBot="1" x14ac:dyDescent="0.3">
      <c r="B1176" s="8">
        <v>3079305</v>
      </c>
      <c r="C1176" s="8">
        <v>7.39</v>
      </c>
      <c r="D1176" s="7"/>
      <c r="E1176" s="8">
        <v>6.9</v>
      </c>
    </row>
    <row r="1177" spans="2:5" ht="15.75" thickBot="1" x14ac:dyDescent="0.3">
      <c r="B1177" s="8">
        <v>5593888</v>
      </c>
      <c r="C1177" s="8">
        <v>7.35</v>
      </c>
      <c r="D1177" s="7"/>
      <c r="E1177" s="8">
        <v>6.9</v>
      </c>
    </row>
    <row r="1178" spans="2:5" ht="15.75" thickBot="1" x14ac:dyDescent="0.3">
      <c r="B1178" s="8">
        <v>2963419</v>
      </c>
      <c r="C1178" s="8">
        <v>7.29</v>
      </c>
      <c r="D1178" s="7"/>
      <c r="E1178" s="8">
        <v>6.9</v>
      </c>
    </row>
    <row r="1179" spans="2:5" ht="15.75" thickBot="1" x14ac:dyDescent="0.3">
      <c r="B1179" s="8">
        <v>3820516</v>
      </c>
      <c r="C1179" s="8">
        <v>7.25</v>
      </c>
      <c r="D1179" s="7"/>
      <c r="E1179" s="8">
        <v>6.9</v>
      </c>
    </row>
    <row r="1180" spans="2:5" ht="15.75" thickBot="1" x14ac:dyDescent="0.3">
      <c r="B1180" s="8">
        <v>5967421</v>
      </c>
      <c r="C1180" s="8">
        <v>7.25</v>
      </c>
      <c r="D1180" s="7"/>
      <c r="E1180" s="8">
        <v>6.9</v>
      </c>
    </row>
    <row r="1181" spans="2:5" ht="15.75" thickBot="1" x14ac:dyDescent="0.3">
      <c r="B1181" s="8">
        <v>6838488</v>
      </c>
      <c r="C1181" s="8">
        <v>7</v>
      </c>
      <c r="D1181" s="7"/>
      <c r="E1181" s="8">
        <v>6.9</v>
      </c>
    </row>
    <row r="1182" spans="2:5" ht="15.75" thickBot="1" x14ac:dyDescent="0.3">
      <c r="B1182" s="8">
        <v>13998602</v>
      </c>
      <c r="C1182" s="8">
        <v>6.77</v>
      </c>
      <c r="D1182" s="7"/>
      <c r="E1182" s="8">
        <v>6.9</v>
      </c>
    </row>
    <row r="1183" spans="2:5" ht="15.75" thickBot="1" x14ac:dyDescent="0.3">
      <c r="B1183" s="8">
        <v>753446</v>
      </c>
      <c r="C1183" s="8">
        <v>6.1</v>
      </c>
      <c r="D1183" s="7"/>
      <c r="E1183" s="8">
        <v>6.9</v>
      </c>
    </row>
    <row r="1184" spans="2:5" ht="15.75" thickBot="1" x14ac:dyDescent="0.3">
      <c r="B1184" s="8">
        <v>12209147</v>
      </c>
      <c r="C1184" s="8">
        <v>6.02</v>
      </c>
      <c r="D1184" s="7"/>
      <c r="E1184" s="8">
        <v>6.9</v>
      </c>
    </row>
    <row r="1185" spans="2:5" ht="15.75" thickBot="1" x14ac:dyDescent="0.3">
      <c r="B1185" s="8">
        <v>2022303</v>
      </c>
      <c r="C1185" s="8">
        <v>9.4600000000000009</v>
      </c>
      <c r="D1185" s="7"/>
      <c r="E1185" s="8">
        <v>6.89</v>
      </c>
    </row>
    <row r="1186" spans="2:5" ht="15.75" thickBot="1" x14ac:dyDescent="0.3">
      <c r="B1186" s="8">
        <v>11455804</v>
      </c>
      <c r="C1186" s="8">
        <v>9.2100000000000009</v>
      </c>
      <c r="D1186" s="7"/>
      <c r="E1186" s="8">
        <v>6.89</v>
      </c>
    </row>
    <row r="1187" spans="2:5" ht="15.75" thickBot="1" x14ac:dyDescent="0.3">
      <c r="B1187" s="8">
        <v>9237653</v>
      </c>
      <c r="C1187" s="8">
        <v>8.9600000000000009</v>
      </c>
      <c r="D1187" s="7"/>
      <c r="E1187" s="8">
        <v>6.89</v>
      </c>
    </row>
    <row r="1188" spans="2:5" ht="15.75" thickBot="1" x14ac:dyDescent="0.3">
      <c r="B1188" s="8">
        <v>1497879</v>
      </c>
      <c r="C1188" s="8">
        <v>8.9499999999999993</v>
      </c>
      <c r="D1188" s="7"/>
      <c r="E1188" s="8">
        <v>6.89</v>
      </c>
    </row>
    <row r="1189" spans="2:5" ht="15.75" thickBot="1" x14ac:dyDescent="0.3">
      <c r="B1189" s="8">
        <v>14870532</v>
      </c>
      <c r="C1189" s="8">
        <v>7.53</v>
      </c>
      <c r="D1189" s="7"/>
      <c r="E1189" s="8">
        <v>6.89</v>
      </c>
    </row>
    <row r="1190" spans="2:5" ht="15.75" thickBot="1" x14ac:dyDescent="0.3">
      <c r="B1190" s="8">
        <v>14855656</v>
      </c>
      <c r="C1190" s="8">
        <v>7.38</v>
      </c>
      <c r="D1190" s="7"/>
      <c r="E1190" s="8">
        <v>6.89</v>
      </c>
    </row>
    <row r="1191" spans="2:5" ht="15.75" thickBot="1" x14ac:dyDescent="0.3">
      <c r="B1191" s="8">
        <v>1815326</v>
      </c>
      <c r="C1191" s="8">
        <v>6.93</v>
      </c>
      <c r="D1191" s="7"/>
      <c r="E1191" s="8">
        <v>6.89</v>
      </c>
    </row>
    <row r="1192" spans="2:5" ht="15.75" thickBot="1" x14ac:dyDescent="0.3">
      <c r="B1192" s="8">
        <v>6627802</v>
      </c>
      <c r="C1192" s="8">
        <v>6.92</v>
      </c>
      <c r="D1192" s="7"/>
      <c r="E1192" s="8">
        <v>6.89</v>
      </c>
    </row>
    <row r="1193" spans="2:5" ht="15.75" thickBot="1" x14ac:dyDescent="0.3">
      <c r="B1193" s="8">
        <v>14487346</v>
      </c>
      <c r="C1193" s="8">
        <v>6.73</v>
      </c>
      <c r="D1193" s="7"/>
      <c r="E1193" s="8">
        <v>6.89</v>
      </c>
    </row>
    <row r="1194" spans="2:5" ht="15.75" thickBot="1" x14ac:dyDescent="0.3">
      <c r="B1194" s="8">
        <v>6744795</v>
      </c>
      <c r="C1194" s="8">
        <v>6.72</v>
      </c>
      <c r="D1194" s="7"/>
      <c r="E1194" s="8">
        <v>6.89</v>
      </c>
    </row>
    <row r="1195" spans="2:5" ht="15.75" thickBot="1" x14ac:dyDescent="0.3">
      <c r="B1195" s="8">
        <v>9844242</v>
      </c>
      <c r="C1195" s="8">
        <v>9.43</v>
      </c>
      <c r="D1195" s="7"/>
      <c r="E1195" s="8">
        <v>6.88</v>
      </c>
    </row>
    <row r="1196" spans="2:5" ht="15.75" thickBot="1" x14ac:dyDescent="0.3">
      <c r="B1196" s="8">
        <v>10542140</v>
      </c>
      <c r="C1196" s="8">
        <v>9.02</v>
      </c>
      <c r="D1196" s="7"/>
      <c r="E1196" s="8">
        <v>6.88</v>
      </c>
    </row>
    <row r="1197" spans="2:5" ht="15.75" thickBot="1" x14ac:dyDescent="0.3">
      <c r="B1197" s="8">
        <v>1303261</v>
      </c>
      <c r="C1197" s="8">
        <v>8.68</v>
      </c>
      <c r="D1197" s="7"/>
      <c r="E1197" s="8">
        <v>6.88</v>
      </c>
    </row>
    <row r="1198" spans="2:5" ht="15.75" thickBot="1" x14ac:dyDescent="0.3">
      <c r="B1198" s="8">
        <v>6005290</v>
      </c>
      <c r="C1198" s="8">
        <v>7.68</v>
      </c>
      <c r="D1198" s="7"/>
      <c r="E1198" s="8">
        <v>6.88</v>
      </c>
    </row>
    <row r="1199" spans="2:5" ht="15.75" thickBot="1" x14ac:dyDescent="0.3">
      <c r="B1199" s="8">
        <v>7086825</v>
      </c>
      <c r="C1199" s="8">
        <v>6.94</v>
      </c>
      <c r="D1199" s="7"/>
      <c r="E1199" s="8">
        <v>6.88</v>
      </c>
    </row>
    <row r="1200" spans="2:5" ht="15.75" thickBot="1" x14ac:dyDescent="0.3">
      <c r="B1200" s="8">
        <v>13015767</v>
      </c>
      <c r="C1200" s="8">
        <v>5.04</v>
      </c>
      <c r="D1200" s="7"/>
      <c r="E1200" s="8">
        <v>6.88</v>
      </c>
    </row>
    <row r="1201" spans="2:5" ht="15.75" thickBot="1" x14ac:dyDescent="0.3">
      <c r="B1201" s="8">
        <v>1550047</v>
      </c>
      <c r="C1201" s="8">
        <v>9.16</v>
      </c>
      <c r="D1201" s="7"/>
      <c r="E1201" s="8">
        <v>6.87</v>
      </c>
    </row>
    <row r="1202" spans="2:5" ht="15.75" thickBot="1" x14ac:dyDescent="0.3">
      <c r="B1202" s="8">
        <v>9841140</v>
      </c>
      <c r="C1202" s="8">
        <v>9.14</v>
      </c>
      <c r="D1202" s="7"/>
      <c r="E1202" s="8">
        <v>6.87</v>
      </c>
    </row>
    <row r="1203" spans="2:5" ht="15.75" thickBot="1" x14ac:dyDescent="0.3">
      <c r="B1203" s="8">
        <v>160572</v>
      </c>
      <c r="C1203" s="8">
        <v>9.09</v>
      </c>
      <c r="D1203" s="7"/>
      <c r="E1203" s="8">
        <v>6.87</v>
      </c>
    </row>
    <row r="1204" spans="2:5" ht="15.75" thickBot="1" x14ac:dyDescent="0.3">
      <c r="B1204" s="8">
        <v>5882411</v>
      </c>
      <c r="C1204" s="8">
        <v>7.98</v>
      </c>
      <c r="D1204" s="7"/>
      <c r="E1204" s="8">
        <v>6.87</v>
      </c>
    </row>
    <row r="1205" spans="2:5" ht="15.75" thickBot="1" x14ac:dyDescent="0.3">
      <c r="B1205" s="8">
        <v>8780440</v>
      </c>
      <c r="C1205" s="8">
        <v>7.65</v>
      </c>
      <c r="D1205" s="7"/>
      <c r="E1205" s="8">
        <v>6.87</v>
      </c>
    </row>
    <row r="1206" spans="2:5" ht="15.75" thickBot="1" x14ac:dyDescent="0.3">
      <c r="B1206" s="8">
        <v>749247</v>
      </c>
      <c r="C1206" s="8">
        <v>7.27</v>
      </c>
      <c r="D1206" s="7"/>
      <c r="E1206" s="8">
        <v>6.87</v>
      </c>
    </row>
    <row r="1207" spans="2:5" ht="15.75" thickBot="1" x14ac:dyDescent="0.3">
      <c r="B1207" s="8">
        <v>13151270</v>
      </c>
      <c r="C1207" s="8">
        <v>5.56</v>
      </c>
      <c r="D1207" s="7"/>
      <c r="E1207" s="8">
        <v>6.87</v>
      </c>
    </row>
    <row r="1208" spans="2:5" ht="15.75" thickBot="1" x14ac:dyDescent="0.3">
      <c r="B1208" s="8">
        <v>11757376</v>
      </c>
      <c r="C1208" s="8">
        <v>9.2799999999999994</v>
      </c>
      <c r="D1208" s="7"/>
      <c r="E1208" s="8">
        <v>6.86</v>
      </c>
    </row>
    <row r="1209" spans="2:5" ht="15.75" thickBot="1" x14ac:dyDescent="0.3">
      <c r="B1209" s="8">
        <v>1717816</v>
      </c>
      <c r="C1209" s="8">
        <v>8.3699999999999992</v>
      </c>
      <c r="D1209" s="7"/>
      <c r="E1209" s="8">
        <v>6.86</v>
      </c>
    </row>
    <row r="1210" spans="2:5" ht="15.75" thickBot="1" x14ac:dyDescent="0.3">
      <c r="B1210" s="8">
        <v>2135075</v>
      </c>
      <c r="C1210" s="8">
        <v>8.81</v>
      </c>
      <c r="D1210" s="7"/>
      <c r="E1210" s="8">
        <v>6.85</v>
      </c>
    </row>
    <row r="1211" spans="2:5" ht="15.75" thickBot="1" x14ac:dyDescent="0.3">
      <c r="B1211" s="8">
        <v>322593</v>
      </c>
      <c r="C1211" s="8">
        <v>8.8000000000000007</v>
      </c>
      <c r="D1211" s="7"/>
      <c r="E1211" s="8">
        <v>6.85</v>
      </c>
    </row>
    <row r="1212" spans="2:5" ht="15.75" thickBot="1" x14ac:dyDescent="0.3">
      <c r="B1212" s="8">
        <v>6268805</v>
      </c>
      <c r="C1212" s="8">
        <v>8.7899999999999991</v>
      </c>
      <c r="D1212" s="7"/>
      <c r="E1212" s="8">
        <v>6.85</v>
      </c>
    </row>
    <row r="1213" spans="2:5" ht="15.75" thickBot="1" x14ac:dyDescent="0.3">
      <c r="B1213" s="8">
        <v>7368611</v>
      </c>
      <c r="C1213" s="8">
        <v>8.77</v>
      </c>
      <c r="D1213" s="7"/>
      <c r="E1213" s="8">
        <v>6.85</v>
      </c>
    </row>
    <row r="1214" spans="2:5" ht="15.75" thickBot="1" x14ac:dyDescent="0.3">
      <c r="B1214" s="8">
        <v>7939556</v>
      </c>
      <c r="C1214" s="8">
        <v>8.02</v>
      </c>
      <c r="D1214" s="7"/>
      <c r="E1214" s="8">
        <v>6.85</v>
      </c>
    </row>
    <row r="1215" spans="2:5" ht="15.75" thickBot="1" x14ac:dyDescent="0.3">
      <c r="B1215" s="8">
        <v>10033710</v>
      </c>
      <c r="C1215" s="8">
        <v>7.64</v>
      </c>
      <c r="D1215" s="7"/>
      <c r="E1215" s="8">
        <v>6.85</v>
      </c>
    </row>
    <row r="1216" spans="2:5" ht="15.75" thickBot="1" x14ac:dyDescent="0.3">
      <c r="B1216" s="8">
        <v>8846849</v>
      </c>
      <c r="C1216" s="8">
        <v>7.24</v>
      </c>
      <c r="D1216" s="7"/>
      <c r="E1216" s="8">
        <v>6.85</v>
      </c>
    </row>
    <row r="1217" spans="2:5" ht="15.75" thickBot="1" x14ac:dyDescent="0.3">
      <c r="B1217" s="8">
        <v>3371091</v>
      </c>
      <c r="C1217" s="8">
        <v>6.99</v>
      </c>
      <c r="D1217" s="7"/>
      <c r="E1217" s="8">
        <v>6.85</v>
      </c>
    </row>
    <row r="1218" spans="2:5" ht="15.75" thickBot="1" x14ac:dyDescent="0.3">
      <c r="B1218" s="8">
        <v>14689681</v>
      </c>
      <c r="C1218" s="8">
        <v>6.07</v>
      </c>
      <c r="D1218" s="7"/>
      <c r="E1218" s="8">
        <v>6.85</v>
      </c>
    </row>
    <row r="1219" spans="2:5" ht="15.75" thickBot="1" x14ac:dyDescent="0.3">
      <c r="B1219" s="8">
        <v>14242888</v>
      </c>
      <c r="C1219" s="8">
        <v>5.9</v>
      </c>
      <c r="D1219" s="7"/>
      <c r="E1219" s="8">
        <v>6.85</v>
      </c>
    </row>
    <row r="1220" spans="2:5" ht="15.75" thickBot="1" x14ac:dyDescent="0.3">
      <c r="B1220" s="8">
        <v>9993602</v>
      </c>
      <c r="C1220" s="8">
        <v>9.09</v>
      </c>
      <c r="D1220" s="7"/>
      <c r="E1220" s="8">
        <v>6.84</v>
      </c>
    </row>
    <row r="1221" spans="2:5" ht="15.75" thickBot="1" x14ac:dyDescent="0.3">
      <c r="B1221" s="8">
        <v>9834727</v>
      </c>
      <c r="C1221" s="8">
        <v>9.08</v>
      </c>
      <c r="D1221" s="7"/>
      <c r="E1221" s="8">
        <v>6.84</v>
      </c>
    </row>
    <row r="1222" spans="2:5" ht="15.75" thickBot="1" x14ac:dyDescent="0.3">
      <c r="B1222" s="8">
        <v>8717204</v>
      </c>
      <c r="C1222" s="8">
        <v>7.98</v>
      </c>
      <c r="D1222" s="7"/>
      <c r="E1222" s="8">
        <v>6.84</v>
      </c>
    </row>
    <row r="1223" spans="2:5" ht="15.75" thickBot="1" x14ac:dyDescent="0.3">
      <c r="B1223" s="8">
        <v>8536127</v>
      </c>
      <c r="C1223" s="8">
        <v>7.65</v>
      </c>
      <c r="D1223" s="7"/>
      <c r="E1223" s="8">
        <v>6.84</v>
      </c>
    </row>
    <row r="1224" spans="2:5" ht="15.75" thickBot="1" x14ac:dyDescent="0.3">
      <c r="B1224" s="8">
        <v>10034614</v>
      </c>
      <c r="C1224" s="8">
        <v>7.64</v>
      </c>
      <c r="D1224" s="7"/>
      <c r="E1224" s="8">
        <v>6.84</v>
      </c>
    </row>
    <row r="1225" spans="2:5" ht="15.75" thickBot="1" x14ac:dyDescent="0.3">
      <c r="B1225" s="8">
        <v>118905</v>
      </c>
      <c r="C1225" s="8">
        <v>8.09</v>
      </c>
      <c r="D1225" s="7"/>
      <c r="E1225" s="8">
        <v>6.83</v>
      </c>
    </row>
    <row r="1226" spans="2:5" ht="15.75" thickBot="1" x14ac:dyDescent="0.3">
      <c r="B1226" s="8">
        <v>8801250</v>
      </c>
      <c r="C1226" s="8">
        <v>7.88</v>
      </c>
      <c r="D1226" s="7"/>
      <c r="E1226" s="8">
        <v>6.83</v>
      </c>
    </row>
    <row r="1227" spans="2:5" ht="15.75" thickBot="1" x14ac:dyDescent="0.3">
      <c r="B1227" s="8">
        <v>3701108</v>
      </c>
      <c r="C1227" s="8">
        <v>6.73</v>
      </c>
      <c r="D1227" s="7"/>
      <c r="E1227" s="8">
        <v>6.83</v>
      </c>
    </row>
    <row r="1228" spans="2:5" ht="15.75" thickBot="1" x14ac:dyDescent="0.3">
      <c r="B1228" s="8">
        <v>7869167</v>
      </c>
      <c r="C1228" s="8">
        <v>6.72</v>
      </c>
      <c r="D1228" s="7"/>
      <c r="E1228" s="8">
        <v>6.83</v>
      </c>
    </row>
    <row r="1229" spans="2:5" ht="15.75" thickBot="1" x14ac:dyDescent="0.3">
      <c r="B1229" s="8">
        <v>831744</v>
      </c>
      <c r="C1229" s="8">
        <v>6.71</v>
      </c>
      <c r="D1229" s="7"/>
      <c r="E1229" s="8">
        <v>6.83</v>
      </c>
    </row>
    <row r="1230" spans="2:5" ht="15.75" thickBot="1" x14ac:dyDescent="0.3">
      <c r="B1230" s="8">
        <v>4304969</v>
      </c>
      <c r="C1230" s="8">
        <v>8.99</v>
      </c>
      <c r="D1230" s="7"/>
      <c r="E1230" s="8">
        <v>6.82</v>
      </c>
    </row>
    <row r="1231" spans="2:5" ht="15.75" thickBot="1" x14ac:dyDescent="0.3">
      <c r="B1231" s="8">
        <v>4279959</v>
      </c>
      <c r="C1231" s="8">
        <v>7.97</v>
      </c>
      <c r="D1231" s="7"/>
      <c r="E1231" s="8">
        <v>6.82</v>
      </c>
    </row>
    <row r="1232" spans="2:5" ht="15.75" thickBot="1" x14ac:dyDescent="0.3">
      <c r="B1232" s="8">
        <v>7185881</v>
      </c>
      <c r="C1232" s="8">
        <v>5.62</v>
      </c>
      <c r="D1232" s="7"/>
      <c r="E1232" s="8">
        <v>6.82</v>
      </c>
    </row>
    <row r="1233" spans="2:5" ht="15.75" thickBot="1" x14ac:dyDescent="0.3">
      <c r="B1233" s="8">
        <v>13433317</v>
      </c>
      <c r="C1233" s="8">
        <v>7.74</v>
      </c>
      <c r="D1233" s="7"/>
      <c r="E1233" s="8">
        <v>6.81</v>
      </c>
    </row>
    <row r="1234" spans="2:5" ht="15.75" thickBot="1" x14ac:dyDescent="0.3">
      <c r="B1234" s="8">
        <v>4461901</v>
      </c>
      <c r="C1234" s="8">
        <v>7.56</v>
      </c>
      <c r="D1234" s="7"/>
      <c r="E1234" s="8">
        <v>6.81</v>
      </c>
    </row>
    <row r="1235" spans="2:5" ht="15.75" thickBot="1" x14ac:dyDescent="0.3">
      <c r="B1235" s="8">
        <v>13449737</v>
      </c>
      <c r="C1235" s="8">
        <v>7.29</v>
      </c>
      <c r="D1235" s="7"/>
      <c r="E1235" s="8">
        <v>6.81</v>
      </c>
    </row>
    <row r="1236" spans="2:5" ht="15.75" thickBot="1" x14ac:dyDescent="0.3">
      <c r="B1236" s="8">
        <v>14844274</v>
      </c>
      <c r="C1236" s="8">
        <v>6.69</v>
      </c>
      <c r="D1236" s="7"/>
      <c r="E1236" s="8">
        <v>6.81</v>
      </c>
    </row>
    <row r="1237" spans="2:5" ht="15.75" thickBot="1" x14ac:dyDescent="0.3">
      <c r="B1237" s="8">
        <v>4948724</v>
      </c>
      <c r="C1237" s="8">
        <v>9.01</v>
      </c>
      <c r="D1237" s="7"/>
      <c r="E1237" s="8">
        <v>6.8</v>
      </c>
    </row>
    <row r="1238" spans="2:5" ht="15.75" thickBot="1" x14ac:dyDescent="0.3">
      <c r="B1238" s="8">
        <v>7837202</v>
      </c>
      <c r="C1238" s="8">
        <v>8.8699999999999992</v>
      </c>
      <c r="D1238" s="7"/>
      <c r="E1238" s="8">
        <v>6.8</v>
      </c>
    </row>
    <row r="1239" spans="2:5" ht="15.75" thickBot="1" x14ac:dyDescent="0.3">
      <c r="B1239" s="8">
        <v>4053612</v>
      </c>
      <c r="C1239" s="8">
        <v>8.86</v>
      </c>
      <c r="D1239" s="7"/>
      <c r="E1239" s="8">
        <v>6.8</v>
      </c>
    </row>
    <row r="1240" spans="2:5" ht="15.75" thickBot="1" x14ac:dyDescent="0.3">
      <c r="B1240" s="8">
        <v>8238311</v>
      </c>
      <c r="C1240" s="8">
        <v>8.86</v>
      </c>
      <c r="D1240" s="7"/>
      <c r="E1240" s="8">
        <v>6.8</v>
      </c>
    </row>
    <row r="1241" spans="2:5" ht="15.75" thickBot="1" x14ac:dyDescent="0.3">
      <c r="B1241" s="8">
        <v>7714627</v>
      </c>
      <c r="C1241" s="8">
        <v>8.86</v>
      </c>
      <c r="D1241" s="7"/>
      <c r="E1241" s="8">
        <v>6.8</v>
      </c>
    </row>
    <row r="1242" spans="2:5" ht="15.75" thickBot="1" x14ac:dyDescent="0.3">
      <c r="B1242" s="8">
        <v>10227043</v>
      </c>
      <c r="C1242" s="8">
        <v>8.86</v>
      </c>
      <c r="D1242" s="7"/>
      <c r="E1242" s="8">
        <v>6.8</v>
      </c>
    </row>
    <row r="1243" spans="2:5" ht="15.75" thickBot="1" x14ac:dyDescent="0.3">
      <c r="B1243" s="8">
        <v>989163</v>
      </c>
      <c r="C1243" s="8">
        <v>8.86</v>
      </c>
      <c r="D1243" s="7"/>
      <c r="E1243" s="8">
        <v>6.8</v>
      </c>
    </row>
    <row r="1244" spans="2:5" ht="15.75" thickBot="1" x14ac:dyDescent="0.3">
      <c r="B1244" s="8">
        <v>12916551</v>
      </c>
      <c r="C1244" s="8">
        <v>8.86</v>
      </c>
      <c r="D1244" s="7"/>
      <c r="E1244" s="8">
        <v>6.8</v>
      </c>
    </row>
    <row r="1245" spans="2:5" ht="15.75" thickBot="1" x14ac:dyDescent="0.3">
      <c r="B1245" s="8">
        <v>10037387</v>
      </c>
      <c r="C1245" s="8">
        <v>8.86</v>
      </c>
      <c r="D1245" s="7"/>
      <c r="E1245" s="8">
        <v>6.8</v>
      </c>
    </row>
    <row r="1246" spans="2:5" ht="15.75" thickBot="1" x14ac:dyDescent="0.3">
      <c r="B1246" s="8">
        <v>11398953</v>
      </c>
      <c r="C1246" s="8">
        <v>8.86</v>
      </c>
      <c r="D1246" s="7"/>
      <c r="E1246" s="8">
        <v>6.8</v>
      </c>
    </row>
    <row r="1247" spans="2:5" ht="15.75" thickBot="1" x14ac:dyDescent="0.3">
      <c r="B1247" s="8">
        <v>1131634</v>
      </c>
      <c r="C1247" s="8">
        <v>8.86</v>
      </c>
      <c r="D1247" s="7"/>
      <c r="E1247" s="8">
        <v>6.8</v>
      </c>
    </row>
    <row r="1248" spans="2:5" ht="15.75" thickBot="1" x14ac:dyDescent="0.3">
      <c r="B1248" s="8">
        <v>10494550</v>
      </c>
      <c r="C1248" s="8">
        <v>8.86</v>
      </c>
      <c r="D1248" s="7"/>
      <c r="E1248" s="8">
        <v>6.8</v>
      </c>
    </row>
    <row r="1249" spans="2:5" ht="15.75" thickBot="1" x14ac:dyDescent="0.3">
      <c r="B1249" s="8">
        <v>5999291</v>
      </c>
      <c r="C1249" s="8">
        <v>8.86</v>
      </c>
      <c r="D1249" s="7"/>
      <c r="E1249" s="8">
        <v>6.8</v>
      </c>
    </row>
    <row r="1250" spans="2:5" ht="15.75" thickBot="1" x14ac:dyDescent="0.3">
      <c r="B1250" s="8">
        <v>916123</v>
      </c>
      <c r="C1250" s="8">
        <v>8.85</v>
      </c>
      <c r="D1250" s="7"/>
      <c r="E1250" s="8">
        <v>6.8</v>
      </c>
    </row>
    <row r="1251" spans="2:5" ht="15.75" thickBot="1" x14ac:dyDescent="0.3">
      <c r="B1251" s="8">
        <v>766700</v>
      </c>
      <c r="C1251" s="8">
        <v>8.85</v>
      </c>
      <c r="D1251" s="7"/>
      <c r="E1251" s="8">
        <v>6.8</v>
      </c>
    </row>
    <row r="1252" spans="2:5" ht="15.75" thickBot="1" x14ac:dyDescent="0.3">
      <c r="B1252" s="8">
        <v>14522917</v>
      </c>
      <c r="C1252" s="8">
        <v>8.85</v>
      </c>
      <c r="D1252" s="7"/>
      <c r="E1252" s="8">
        <v>6.8</v>
      </c>
    </row>
    <row r="1253" spans="2:5" ht="15.75" thickBot="1" x14ac:dyDescent="0.3">
      <c r="B1253" s="8">
        <v>2821825</v>
      </c>
      <c r="C1253" s="8">
        <v>8.85</v>
      </c>
      <c r="D1253" s="7"/>
      <c r="E1253" s="8">
        <v>6.8</v>
      </c>
    </row>
    <row r="1254" spans="2:5" ht="15.75" thickBot="1" x14ac:dyDescent="0.3">
      <c r="B1254" s="8">
        <v>3653207</v>
      </c>
      <c r="C1254" s="8">
        <v>8.85</v>
      </c>
      <c r="D1254" s="7"/>
      <c r="E1254" s="8">
        <v>6.8</v>
      </c>
    </row>
    <row r="1255" spans="2:5" ht="15.75" thickBot="1" x14ac:dyDescent="0.3">
      <c r="B1255" s="8">
        <v>6565713</v>
      </c>
      <c r="C1255" s="8">
        <v>8.85</v>
      </c>
      <c r="D1255" s="7"/>
      <c r="E1255" s="8">
        <v>6.8</v>
      </c>
    </row>
    <row r="1256" spans="2:5" ht="15.75" thickBot="1" x14ac:dyDescent="0.3">
      <c r="B1256" s="8">
        <v>10116726</v>
      </c>
      <c r="C1256" s="8">
        <v>8.84</v>
      </c>
      <c r="D1256" s="7"/>
      <c r="E1256" s="8">
        <v>6.8</v>
      </c>
    </row>
    <row r="1257" spans="2:5" ht="15.75" thickBot="1" x14ac:dyDescent="0.3">
      <c r="B1257" s="8">
        <v>2043541</v>
      </c>
      <c r="C1257" s="8">
        <v>8.84</v>
      </c>
      <c r="D1257" s="7"/>
      <c r="E1257" s="8">
        <v>6.8</v>
      </c>
    </row>
    <row r="1258" spans="2:5" ht="15.75" thickBot="1" x14ac:dyDescent="0.3">
      <c r="B1258" s="8">
        <v>1374466</v>
      </c>
      <c r="C1258" s="8">
        <v>8.74</v>
      </c>
      <c r="D1258" s="7"/>
      <c r="E1258" s="8">
        <v>6.8</v>
      </c>
    </row>
    <row r="1259" spans="2:5" ht="15.75" thickBot="1" x14ac:dyDescent="0.3">
      <c r="B1259" s="8">
        <v>6882615</v>
      </c>
      <c r="C1259" s="8">
        <v>8.73</v>
      </c>
      <c r="D1259" s="7"/>
      <c r="E1259" s="8">
        <v>6.8</v>
      </c>
    </row>
    <row r="1260" spans="2:5" ht="15.75" thickBot="1" x14ac:dyDescent="0.3">
      <c r="B1260" s="8">
        <v>721979</v>
      </c>
      <c r="C1260" s="8">
        <v>8.68</v>
      </c>
      <c r="D1260" s="7"/>
      <c r="E1260" s="8">
        <v>6.8</v>
      </c>
    </row>
    <row r="1261" spans="2:5" ht="15.75" thickBot="1" x14ac:dyDescent="0.3">
      <c r="B1261" s="8">
        <v>29765</v>
      </c>
      <c r="C1261" s="8">
        <v>8.67</v>
      </c>
      <c r="D1261" s="7"/>
      <c r="E1261" s="8">
        <v>6.8</v>
      </c>
    </row>
    <row r="1262" spans="2:5" ht="15.75" thickBot="1" x14ac:dyDescent="0.3">
      <c r="B1262" s="8">
        <v>14483758</v>
      </c>
      <c r="C1262" s="8">
        <v>8.07</v>
      </c>
      <c r="D1262" s="7"/>
      <c r="E1262" s="8">
        <v>6.8</v>
      </c>
    </row>
    <row r="1263" spans="2:5" ht="15.75" thickBot="1" x14ac:dyDescent="0.3">
      <c r="B1263" s="8">
        <v>6119918</v>
      </c>
      <c r="C1263" s="8">
        <v>8.07</v>
      </c>
      <c r="D1263" s="7"/>
      <c r="E1263" s="8">
        <v>6.8</v>
      </c>
    </row>
    <row r="1264" spans="2:5" ht="15.75" thickBot="1" x14ac:dyDescent="0.3">
      <c r="B1264" s="8">
        <v>1179399</v>
      </c>
      <c r="C1264" s="8">
        <v>7.24</v>
      </c>
      <c r="D1264" s="7"/>
      <c r="E1264" s="8">
        <v>6.8</v>
      </c>
    </row>
    <row r="1265" spans="2:5" ht="15.75" thickBot="1" x14ac:dyDescent="0.3">
      <c r="B1265" s="8">
        <v>10353263</v>
      </c>
      <c r="C1265" s="8">
        <v>7.02</v>
      </c>
      <c r="D1265" s="7"/>
      <c r="E1265" s="8">
        <v>6.8</v>
      </c>
    </row>
    <row r="1266" spans="2:5" ht="15.75" thickBot="1" x14ac:dyDescent="0.3">
      <c r="B1266" s="8">
        <v>9248612</v>
      </c>
      <c r="C1266" s="8">
        <v>9.35</v>
      </c>
      <c r="D1266" s="7"/>
      <c r="E1266" s="8">
        <v>6.79</v>
      </c>
    </row>
    <row r="1267" spans="2:5" ht="15.75" thickBot="1" x14ac:dyDescent="0.3">
      <c r="B1267" s="8">
        <v>1498719</v>
      </c>
      <c r="C1267" s="8">
        <v>9.33</v>
      </c>
      <c r="D1267" s="7"/>
      <c r="E1267" s="8">
        <v>6.79</v>
      </c>
    </row>
    <row r="1268" spans="2:5" ht="15.75" thickBot="1" x14ac:dyDescent="0.3">
      <c r="B1268" s="8">
        <v>4699742</v>
      </c>
      <c r="C1268" s="8">
        <v>9.1999999999999993</v>
      </c>
      <c r="D1268" s="7"/>
      <c r="E1268" s="8">
        <v>6.79</v>
      </c>
    </row>
    <row r="1269" spans="2:5" ht="15.75" thickBot="1" x14ac:dyDescent="0.3">
      <c r="B1269" s="8">
        <v>11067772</v>
      </c>
      <c r="C1269" s="8">
        <v>7.78</v>
      </c>
      <c r="D1269" s="7"/>
      <c r="E1269" s="8">
        <v>6.79</v>
      </c>
    </row>
    <row r="1270" spans="2:5" ht="15.75" thickBot="1" x14ac:dyDescent="0.3">
      <c r="B1270" s="8">
        <v>13345701</v>
      </c>
      <c r="C1270" s="8">
        <v>7.66</v>
      </c>
      <c r="D1270" s="7"/>
      <c r="E1270" s="8">
        <v>6.79</v>
      </c>
    </row>
    <row r="1271" spans="2:5" ht="15.75" thickBot="1" x14ac:dyDescent="0.3">
      <c r="B1271" s="8">
        <v>14857923</v>
      </c>
      <c r="C1271" s="8">
        <v>7.33</v>
      </c>
      <c r="D1271" s="7"/>
      <c r="E1271" s="8">
        <v>6.79</v>
      </c>
    </row>
    <row r="1272" spans="2:5" ht="15.75" thickBot="1" x14ac:dyDescent="0.3">
      <c r="B1272" s="8">
        <v>3401809</v>
      </c>
      <c r="C1272" s="8">
        <v>7.22</v>
      </c>
      <c r="D1272" s="7"/>
      <c r="E1272" s="8">
        <v>6.79</v>
      </c>
    </row>
    <row r="1273" spans="2:5" ht="15.75" thickBot="1" x14ac:dyDescent="0.3">
      <c r="B1273" s="8">
        <v>13613812</v>
      </c>
      <c r="C1273" s="8">
        <v>6.87</v>
      </c>
      <c r="D1273" s="7"/>
      <c r="E1273" s="8">
        <v>6.79</v>
      </c>
    </row>
    <row r="1274" spans="2:5" ht="15.75" thickBot="1" x14ac:dyDescent="0.3">
      <c r="B1274" s="8">
        <v>4527029</v>
      </c>
      <c r="C1274" s="8">
        <v>6.78</v>
      </c>
      <c r="D1274" s="7"/>
      <c r="E1274" s="8">
        <v>6.79</v>
      </c>
    </row>
    <row r="1275" spans="2:5" ht="15.75" thickBot="1" x14ac:dyDescent="0.3">
      <c r="B1275" s="8">
        <v>2294730</v>
      </c>
      <c r="C1275" s="8">
        <v>6.76</v>
      </c>
      <c r="D1275" s="7"/>
      <c r="E1275" s="8">
        <v>6.79</v>
      </c>
    </row>
    <row r="1276" spans="2:5" ht="15.75" thickBot="1" x14ac:dyDescent="0.3">
      <c r="B1276" s="8">
        <v>4530670</v>
      </c>
      <c r="C1276" s="8">
        <v>5.45</v>
      </c>
      <c r="D1276" s="7"/>
      <c r="E1276" s="8">
        <v>6.79</v>
      </c>
    </row>
    <row r="1277" spans="2:5" ht="15.75" thickBot="1" x14ac:dyDescent="0.3">
      <c r="B1277" s="8">
        <v>1342370</v>
      </c>
      <c r="C1277" s="8">
        <v>9.15</v>
      </c>
      <c r="D1277" s="7"/>
      <c r="E1277" s="8">
        <v>6.78</v>
      </c>
    </row>
    <row r="1278" spans="2:5" ht="15.75" thickBot="1" x14ac:dyDescent="0.3">
      <c r="B1278" s="8">
        <v>4107959</v>
      </c>
      <c r="C1278" s="8">
        <v>9</v>
      </c>
      <c r="D1278" s="7"/>
      <c r="E1278" s="8">
        <v>6.78</v>
      </c>
    </row>
    <row r="1279" spans="2:5" ht="15.75" thickBot="1" x14ac:dyDescent="0.3">
      <c r="B1279" s="8">
        <v>14756184</v>
      </c>
      <c r="C1279" s="8">
        <v>8.73</v>
      </c>
      <c r="D1279" s="7"/>
      <c r="E1279" s="8">
        <v>6.78</v>
      </c>
    </row>
    <row r="1280" spans="2:5" ht="15.75" thickBot="1" x14ac:dyDescent="0.3">
      <c r="B1280" s="8">
        <v>14274311</v>
      </c>
      <c r="C1280" s="8">
        <v>8.64</v>
      </c>
      <c r="D1280" s="7"/>
      <c r="E1280" s="8">
        <v>6.77</v>
      </c>
    </row>
    <row r="1281" spans="2:5" ht="15.75" thickBot="1" x14ac:dyDescent="0.3">
      <c r="B1281" s="8">
        <v>2754149</v>
      </c>
      <c r="C1281" s="8">
        <v>7.26</v>
      </c>
      <c r="D1281" s="7"/>
      <c r="E1281" s="8">
        <v>6.77</v>
      </c>
    </row>
    <row r="1282" spans="2:5" ht="15.75" thickBot="1" x14ac:dyDescent="0.3">
      <c r="B1282" s="9">
        <v>13015653</v>
      </c>
      <c r="C1282" s="8">
        <v>6.96</v>
      </c>
      <c r="D1282" s="7"/>
      <c r="E1282" s="8">
        <v>6.77</v>
      </c>
    </row>
    <row r="1283" spans="2:5" ht="15.75" thickBot="1" x14ac:dyDescent="0.3">
      <c r="B1283" s="8">
        <v>667325</v>
      </c>
      <c r="C1283" s="8">
        <v>6.95</v>
      </c>
      <c r="D1283" s="7"/>
      <c r="E1283" s="8">
        <v>6.77</v>
      </c>
    </row>
    <row r="1284" spans="2:5" ht="15.75" thickBot="1" x14ac:dyDescent="0.3">
      <c r="B1284" s="8">
        <v>3730447</v>
      </c>
      <c r="C1284" s="8">
        <v>6.9</v>
      </c>
      <c r="D1284" s="7"/>
      <c r="E1284" s="8">
        <v>6.77</v>
      </c>
    </row>
    <row r="1285" spans="2:5" ht="15.75" thickBot="1" x14ac:dyDescent="0.3">
      <c r="B1285" s="8">
        <v>12708781</v>
      </c>
      <c r="C1285" s="8">
        <v>6.73</v>
      </c>
      <c r="D1285" s="7"/>
      <c r="E1285" s="8">
        <v>6.77</v>
      </c>
    </row>
    <row r="1286" spans="2:5" ht="15.75" thickBot="1" x14ac:dyDescent="0.3">
      <c r="B1286" s="8">
        <v>14484865</v>
      </c>
      <c r="C1286" s="8">
        <v>6.08</v>
      </c>
      <c r="D1286" s="7"/>
      <c r="E1286" s="8">
        <v>6.77</v>
      </c>
    </row>
    <row r="1287" spans="2:5" ht="15.75" thickBot="1" x14ac:dyDescent="0.3">
      <c r="B1287" s="8">
        <v>11122394</v>
      </c>
      <c r="C1287" s="8">
        <v>9.39</v>
      </c>
      <c r="D1287" s="7"/>
      <c r="E1287" s="8">
        <v>6.76</v>
      </c>
    </row>
    <row r="1288" spans="2:5" ht="15.75" thickBot="1" x14ac:dyDescent="0.3">
      <c r="B1288" s="8">
        <v>4405982</v>
      </c>
      <c r="C1288" s="8">
        <v>8.2200000000000006</v>
      </c>
      <c r="D1288" s="7"/>
      <c r="E1288" s="8">
        <v>6.76</v>
      </c>
    </row>
    <row r="1289" spans="2:5" ht="15.75" thickBot="1" x14ac:dyDescent="0.3">
      <c r="B1289" s="8">
        <v>3740274</v>
      </c>
      <c r="C1289" s="8">
        <v>8.18</v>
      </c>
      <c r="D1289" s="7"/>
      <c r="E1289" s="8">
        <v>6.76</v>
      </c>
    </row>
    <row r="1290" spans="2:5" ht="15.75" thickBot="1" x14ac:dyDescent="0.3">
      <c r="B1290" s="8">
        <v>12356183</v>
      </c>
      <c r="C1290" s="8">
        <v>7.32</v>
      </c>
      <c r="D1290" s="7"/>
      <c r="E1290" s="8">
        <v>6.76</v>
      </c>
    </row>
    <row r="1291" spans="2:5" ht="15.75" thickBot="1" x14ac:dyDescent="0.3">
      <c r="B1291" s="8">
        <v>12109171</v>
      </c>
      <c r="C1291" s="8">
        <v>7.25</v>
      </c>
      <c r="D1291" s="7"/>
      <c r="E1291" s="8">
        <v>6.76</v>
      </c>
    </row>
    <row r="1292" spans="2:5" ht="15.75" thickBot="1" x14ac:dyDescent="0.3">
      <c r="B1292" s="8">
        <v>4283698</v>
      </c>
      <c r="C1292" s="8">
        <v>6.07</v>
      </c>
      <c r="D1292" s="7"/>
      <c r="E1292" s="8">
        <v>6.76</v>
      </c>
    </row>
    <row r="1293" spans="2:5" ht="15.75" thickBot="1" x14ac:dyDescent="0.3">
      <c r="B1293" s="8">
        <v>11087657</v>
      </c>
      <c r="C1293" s="8">
        <v>9.84</v>
      </c>
      <c r="D1293" s="7"/>
      <c r="E1293" s="8">
        <v>6.75</v>
      </c>
    </row>
    <row r="1294" spans="2:5" ht="15.75" thickBot="1" x14ac:dyDescent="0.3">
      <c r="B1294" s="8">
        <v>2754975</v>
      </c>
      <c r="C1294" s="8">
        <v>9.44</v>
      </c>
      <c r="D1294" s="7"/>
      <c r="E1294" s="8">
        <v>6.75</v>
      </c>
    </row>
    <row r="1295" spans="2:5" ht="15.75" thickBot="1" x14ac:dyDescent="0.3">
      <c r="B1295" s="8">
        <v>10175033</v>
      </c>
      <c r="C1295" s="8">
        <v>8.66</v>
      </c>
      <c r="D1295" s="7"/>
      <c r="E1295" s="8">
        <v>6.75</v>
      </c>
    </row>
    <row r="1296" spans="2:5" ht="15.75" thickBot="1" x14ac:dyDescent="0.3">
      <c r="B1296" s="8">
        <v>4262255</v>
      </c>
      <c r="C1296" s="8">
        <v>8.02</v>
      </c>
      <c r="D1296" s="7"/>
      <c r="E1296" s="8">
        <v>6.75</v>
      </c>
    </row>
    <row r="1297" spans="2:5" ht="15.75" thickBot="1" x14ac:dyDescent="0.3">
      <c r="B1297" s="8">
        <v>205894</v>
      </c>
      <c r="C1297" s="8">
        <v>7.15</v>
      </c>
      <c r="D1297" s="7"/>
      <c r="E1297" s="8">
        <v>6.75</v>
      </c>
    </row>
    <row r="1298" spans="2:5" ht="15.75" thickBot="1" x14ac:dyDescent="0.3">
      <c r="B1298" s="8">
        <v>11121872</v>
      </c>
      <c r="C1298" s="8">
        <v>9.39</v>
      </c>
      <c r="D1298" s="7"/>
      <c r="E1298" s="8">
        <v>6.74</v>
      </c>
    </row>
    <row r="1299" spans="2:5" ht="15.75" thickBot="1" x14ac:dyDescent="0.3">
      <c r="B1299" s="8">
        <v>5526514</v>
      </c>
      <c r="C1299" s="8">
        <v>8.92</v>
      </c>
      <c r="D1299" s="7"/>
      <c r="E1299" s="8">
        <v>6.74</v>
      </c>
    </row>
    <row r="1300" spans="2:5" ht="15.75" thickBot="1" x14ac:dyDescent="0.3">
      <c r="B1300" s="8">
        <v>10068240</v>
      </c>
      <c r="C1300" s="8">
        <v>8.01</v>
      </c>
      <c r="D1300" s="7"/>
      <c r="E1300" s="8">
        <v>6.74</v>
      </c>
    </row>
    <row r="1301" spans="2:5" ht="15.75" thickBot="1" x14ac:dyDescent="0.3">
      <c r="B1301" s="8">
        <v>7529525</v>
      </c>
      <c r="C1301" s="8">
        <v>4.5999999999999996</v>
      </c>
      <c r="D1301" s="7"/>
      <c r="E1301" s="8">
        <v>6.74</v>
      </c>
    </row>
    <row r="1302" spans="2:5" ht="15.75" thickBot="1" x14ac:dyDescent="0.3">
      <c r="B1302" s="8">
        <v>6075481</v>
      </c>
      <c r="C1302" s="8">
        <v>8.59</v>
      </c>
      <c r="D1302" s="7"/>
      <c r="E1302" s="8">
        <v>6.73</v>
      </c>
    </row>
    <row r="1303" spans="2:5" ht="15.75" thickBot="1" x14ac:dyDescent="0.3">
      <c r="B1303" s="8">
        <v>5717690</v>
      </c>
      <c r="C1303" s="8">
        <v>8.5500000000000007</v>
      </c>
      <c r="D1303" s="7"/>
      <c r="E1303" s="8">
        <v>6.73</v>
      </c>
    </row>
    <row r="1304" spans="2:5" ht="15.75" thickBot="1" x14ac:dyDescent="0.3">
      <c r="B1304" s="8">
        <v>13126713</v>
      </c>
      <c r="C1304" s="8">
        <v>7.54</v>
      </c>
      <c r="D1304" s="7"/>
      <c r="E1304" s="8">
        <v>6.73</v>
      </c>
    </row>
    <row r="1305" spans="2:5" ht="15.75" thickBot="1" x14ac:dyDescent="0.3">
      <c r="B1305" s="8">
        <v>6644330</v>
      </c>
      <c r="C1305" s="8">
        <v>7.42</v>
      </c>
      <c r="D1305" s="7"/>
      <c r="E1305" s="8">
        <v>6.73</v>
      </c>
    </row>
    <row r="1306" spans="2:5" ht="15.75" thickBot="1" x14ac:dyDescent="0.3">
      <c r="B1306" s="8">
        <v>2183117</v>
      </c>
      <c r="C1306" s="8">
        <v>6.78</v>
      </c>
      <c r="D1306" s="7"/>
      <c r="E1306" s="8">
        <v>6.73</v>
      </c>
    </row>
    <row r="1307" spans="2:5" ht="15.75" thickBot="1" x14ac:dyDescent="0.3">
      <c r="B1307" s="8">
        <v>1044307</v>
      </c>
      <c r="C1307" s="8">
        <v>6.77</v>
      </c>
      <c r="D1307" s="7"/>
      <c r="E1307" s="8">
        <v>6.73</v>
      </c>
    </row>
    <row r="1308" spans="2:5" ht="15.75" thickBot="1" x14ac:dyDescent="0.3">
      <c r="B1308" s="8">
        <v>6810723</v>
      </c>
      <c r="C1308" s="8">
        <v>6.77</v>
      </c>
      <c r="D1308" s="7"/>
      <c r="E1308" s="8">
        <v>6.73</v>
      </c>
    </row>
    <row r="1309" spans="2:5" ht="15.75" thickBot="1" x14ac:dyDescent="0.3">
      <c r="B1309" s="8">
        <v>13417639</v>
      </c>
      <c r="C1309" s="8">
        <v>6.76</v>
      </c>
      <c r="D1309" s="7"/>
      <c r="E1309" s="8">
        <v>6.73</v>
      </c>
    </row>
    <row r="1310" spans="2:5" ht="15.75" thickBot="1" x14ac:dyDescent="0.3">
      <c r="B1310" s="8">
        <v>5146580</v>
      </c>
      <c r="C1310" s="8">
        <v>7.91</v>
      </c>
      <c r="D1310" s="7"/>
      <c r="E1310" s="8">
        <v>6.72</v>
      </c>
    </row>
    <row r="1311" spans="2:5" ht="15.75" thickBot="1" x14ac:dyDescent="0.3">
      <c r="B1311" s="8">
        <v>6317446</v>
      </c>
      <c r="C1311" s="8">
        <v>9.49</v>
      </c>
      <c r="D1311" s="7"/>
      <c r="E1311" s="8">
        <v>6.71</v>
      </c>
    </row>
    <row r="1312" spans="2:5" ht="15.75" thickBot="1" x14ac:dyDescent="0.3">
      <c r="B1312" s="8">
        <v>2564544</v>
      </c>
      <c r="C1312" s="8">
        <v>9.2899999999999991</v>
      </c>
      <c r="D1312" s="7"/>
      <c r="E1312" s="8">
        <v>6.71</v>
      </c>
    </row>
    <row r="1313" spans="2:5" ht="15.75" thickBot="1" x14ac:dyDescent="0.3">
      <c r="B1313" s="8">
        <v>4461613</v>
      </c>
      <c r="C1313" s="8">
        <v>8.41</v>
      </c>
      <c r="D1313" s="7"/>
      <c r="E1313" s="8">
        <v>6.71</v>
      </c>
    </row>
    <row r="1314" spans="2:5" ht="15.75" thickBot="1" x14ac:dyDescent="0.3">
      <c r="B1314" s="8">
        <v>594693</v>
      </c>
      <c r="C1314" s="8">
        <v>7.32</v>
      </c>
      <c r="D1314" s="7"/>
      <c r="E1314" s="8">
        <v>6.71</v>
      </c>
    </row>
    <row r="1315" spans="2:5" ht="15.75" thickBot="1" x14ac:dyDescent="0.3">
      <c r="B1315" s="8">
        <v>14760739</v>
      </c>
      <c r="C1315" s="8">
        <v>7.2</v>
      </c>
      <c r="D1315" s="7"/>
      <c r="E1315" s="8">
        <v>6.71</v>
      </c>
    </row>
    <row r="1316" spans="2:5" ht="15.75" thickBot="1" x14ac:dyDescent="0.3">
      <c r="B1316" s="8">
        <v>14303761</v>
      </c>
      <c r="C1316" s="8">
        <v>5.37</v>
      </c>
      <c r="D1316" s="7"/>
      <c r="E1316" s="8">
        <v>6.71</v>
      </c>
    </row>
    <row r="1317" spans="2:5" ht="15.75" thickBot="1" x14ac:dyDescent="0.3">
      <c r="B1317" s="8">
        <v>11211273</v>
      </c>
      <c r="C1317" s="8">
        <v>9.2799999999999994</v>
      </c>
      <c r="D1317" s="7"/>
      <c r="E1317" s="8">
        <v>6.7</v>
      </c>
    </row>
    <row r="1318" spans="2:5" ht="15.75" thickBot="1" x14ac:dyDescent="0.3">
      <c r="B1318" s="8">
        <v>7854872</v>
      </c>
      <c r="C1318" s="8">
        <v>8.7200000000000006</v>
      </c>
      <c r="D1318" s="7"/>
      <c r="E1318" s="8">
        <v>6.7</v>
      </c>
    </row>
    <row r="1319" spans="2:5" ht="15.75" thickBot="1" x14ac:dyDescent="0.3">
      <c r="B1319" s="8">
        <v>4765070</v>
      </c>
      <c r="C1319" s="8">
        <v>8.2799999999999994</v>
      </c>
      <c r="D1319" s="7"/>
      <c r="E1319" s="8">
        <v>6.7</v>
      </c>
    </row>
    <row r="1320" spans="2:5" ht="15.75" thickBot="1" x14ac:dyDescent="0.3">
      <c r="B1320" s="8">
        <v>22208</v>
      </c>
      <c r="C1320" s="8">
        <v>8.1199999999999992</v>
      </c>
      <c r="D1320" s="7"/>
      <c r="E1320" s="8">
        <v>6.7</v>
      </c>
    </row>
    <row r="1321" spans="2:5" ht="15.75" thickBot="1" x14ac:dyDescent="0.3">
      <c r="B1321" s="8">
        <v>6881541</v>
      </c>
      <c r="C1321" s="8">
        <v>8.11</v>
      </c>
      <c r="D1321" s="7"/>
      <c r="E1321" s="8">
        <v>6.7</v>
      </c>
    </row>
    <row r="1322" spans="2:5" ht="15.75" thickBot="1" x14ac:dyDescent="0.3">
      <c r="B1322" s="8">
        <v>8373729</v>
      </c>
      <c r="C1322" s="8">
        <v>7.82</v>
      </c>
      <c r="D1322" s="7"/>
      <c r="E1322" s="8">
        <v>6.7</v>
      </c>
    </row>
    <row r="1323" spans="2:5" ht="15.75" thickBot="1" x14ac:dyDescent="0.3">
      <c r="B1323" s="8">
        <v>14322546</v>
      </c>
      <c r="C1323" s="8">
        <v>6.74</v>
      </c>
      <c r="D1323" s="7"/>
      <c r="E1323" s="8">
        <v>6.7</v>
      </c>
    </row>
    <row r="1324" spans="2:5" ht="15.75" thickBot="1" x14ac:dyDescent="0.3">
      <c r="B1324" s="8">
        <v>4332035</v>
      </c>
      <c r="C1324" s="8">
        <v>6.39</v>
      </c>
      <c r="D1324" s="7"/>
      <c r="E1324" s="8">
        <v>6.7</v>
      </c>
    </row>
    <row r="1325" spans="2:5" ht="15.75" thickBot="1" x14ac:dyDescent="0.3">
      <c r="B1325" s="8">
        <v>13266176</v>
      </c>
      <c r="C1325" s="8">
        <v>5.36</v>
      </c>
      <c r="D1325" s="7"/>
      <c r="E1325" s="8">
        <v>6.7</v>
      </c>
    </row>
    <row r="1326" spans="2:5" ht="15.75" thickBot="1" x14ac:dyDescent="0.3">
      <c r="B1326" s="8">
        <v>2278704</v>
      </c>
      <c r="C1326" s="8">
        <v>5.34</v>
      </c>
      <c r="D1326" s="7"/>
      <c r="E1326" s="8">
        <v>6.7</v>
      </c>
    </row>
    <row r="1327" spans="2:5" ht="15.75" thickBot="1" x14ac:dyDescent="0.3">
      <c r="B1327" s="8">
        <v>14504422</v>
      </c>
      <c r="C1327" s="8">
        <v>5.2</v>
      </c>
      <c r="D1327" s="7"/>
      <c r="E1327" s="8">
        <v>6.7</v>
      </c>
    </row>
    <row r="1328" spans="2:5" ht="15.75" thickBot="1" x14ac:dyDescent="0.3">
      <c r="B1328" s="8">
        <v>8815257</v>
      </c>
      <c r="C1328" s="8">
        <v>9.1300000000000008</v>
      </c>
      <c r="D1328" s="7"/>
      <c r="E1328" s="8">
        <v>6.69</v>
      </c>
    </row>
    <row r="1329" spans="2:5" ht="15.75" thickBot="1" x14ac:dyDescent="0.3">
      <c r="B1329" s="8">
        <v>11371205</v>
      </c>
      <c r="C1329" s="8">
        <v>9.1</v>
      </c>
      <c r="D1329" s="7"/>
      <c r="E1329" s="8">
        <v>6.69</v>
      </c>
    </row>
    <row r="1330" spans="2:5" ht="15.75" thickBot="1" x14ac:dyDescent="0.3">
      <c r="B1330" s="8">
        <v>646087</v>
      </c>
      <c r="C1330" s="8">
        <v>9.02</v>
      </c>
      <c r="D1330" s="7"/>
      <c r="E1330" s="8">
        <v>6.69</v>
      </c>
    </row>
    <row r="1331" spans="2:5" ht="15.75" thickBot="1" x14ac:dyDescent="0.3">
      <c r="B1331" s="8">
        <v>69369</v>
      </c>
      <c r="C1331" s="8">
        <v>7.64</v>
      </c>
      <c r="D1331" s="7"/>
      <c r="E1331" s="8">
        <v>6.69</v>
      </c>
    </row>
    <row r="1332" spans="2:5" ht="15.75" thickBot="1" x14ac:dyDescent="0.3">
      <c r="B1332" s="8">
        <v>4000384</v>
      </c>
      <c r="C1332" s="8">
        <v>7.37</v>
      </c>
      <c r="D1332" s="7"/>
      <c r="E1332" s="8">
        <v>6.69</v>
      </c>
    </row>
    <row r="1333" spans="2:5" ht="15.75" thickBot="1" x14ac:dyDescent="0.3">
      <c r="B1333" s="8">
        <v>2931870</v>
      </c>
      <c r="C1333" s="8">
        <v>4.3499999999999996</v>
      </c>
      <c r="D1333" s="7"/>
      <c r="E1333" s="8">
        <v>6.69</v>
      </c>
    </row>
    <row r="1334" spans="2:5" ht="15.75" thickBot="1" x14ac:dyDescent="0.3">
      <c r="B1334" s="8">
        <v>10470115</v>
      </c>
      <c r="C1334" s="8">
        <v>9.3800000000000008</v>
      </c>
      <c r="D1334" s="7"/>
      <c r="E1334" s="8">
        <v>6.68</v>
      </c>
    </row>
    <row r="1335" spans="2:5" ht="15.75" thickBot="1" x14ac:dyDescent="0.3">
      <c r="B1335" s="8">
        <v>12363660</v>
      </c>
      <c r="C1335" s="8">
        <v>8.64</v>
      </c>
      <c r="D1335" s="7"/>
      <c r="E1335" s="8">
        <v>6.68</v>
      </c>
    </row>
    <row r="1336" spans="2:5" ht="15.75" thickBot="1" x14ac:dyDescent="0.3">
      <c r="B1336" s="8">
        <v>54487</v>
      </c>
      <c r="C1336" s="8">
        <v>8.2200000000000006</v>
      </c>
      <c r="D1336" s="7"/>
      <c r="E1336" s="8">
        <v>6.68</v>
      </c>
    </row>
    <row r="1337" spans="2:5" ht="15.75" thickBot="1" x14ac:dyDescent="0.3">
      <c r="B1337" s="8">
        <v>12593295</v>
      </c>
      <c r="C1337" s="8">
        <v>7.9</v>
      </c>
      <c r="D1337" s="7"/>
      <c r="E1337" s="8">
        <v>6.68</v>
      </c>
    </row>
    <row r="1338" spans="2:5" ht="15.75" thickBot="1" x14ac:dyDescent="0.3">
      <c r="B1338" s="8">
        <v>14057189</v>
      </c>
      <c r="C1338" s="8">
        <v>7.49</v>
      </c>
      <c r="D1338" s="7"/>
      <c r="E1338" s="8">
        <v>6.68</v>
      </c>
    </row>
    <row r="1339" spans="2:5" ht="15.75" thickBot="1" x14ac:dyDescent="0.3">
      <c r="B1339" s="8">
        <v>8238078</v>
      </c>
      <c r="C1339" s="8">
        <v>5.91</v>
      </c>
      <c r="D1339" s="7"/>
      <c r="E1339" s="8">
        <v>6.68</v>
      </c>
    </row>
    <row r="1340" spans="2:5" ht="15.75" thickBot="1" x14ac:dyDescent="0.3">
      <c r="B1340" s="8">
        <v>13589</v>
      </c>
      <c r="C1340" s="8">
        <v>8.69</v>
      </c>
      <c r="D1340" s="7"/>
      <c r="E1340" s="8">
        <v>6.67</v>
      </c>
    </row>
    <row r="1341" spans="2:5" ht="15.75" thickBot="1" x14ac:dyDescent="0.3">
      <c r="B1341" s="8">
        <v>6065674</v>
      </c>
      <c r="C1341" s="8">
        <v>7.81</v>
      </c>
      <c r="D1341" s="7"/>
      <c r="E1341" s="8">
        <v>6.67</v>
      </c>
    </row>
    <row r="1342" spans="2:5" ht="15.75" thickBot="1" x14ac:dyDescent="0.3">
      <c r="B1342" s="8">
        <v>3060038</v>
      </c>
      <c r="C1342" s="8">
        <v>7.5</v>
      </c>
      <c r="D1342" s="7"/>
      <c r="E1342" s="8">
        <v>6.67</v>
      </c>
    </row>
    <row r="1343" spans="2:5" ht="15.75" thickBot="1" x14ac:dyDescent="0.3">
      <c r="B1343" s="8">
        <v>7879708</v>
      </c>
      <c r="C1343" s="8">
        <v>7.32</v>
      </c>
      <c r="D1343" s="7"/>
      <c r="E1343" s="8">
        <v>6.67</v>
      </c>
    </row>
    <row r="1344" spans="2:5" ht="15.75" thickBot="1" x14ac:dyDescent="0.3">
      <c r="B1344" s="8">
        <v>6516588</v>
      </c>
      <c r="C1344" s="8">
        <v>7.28</v>
      </c>
      <c r="D1344" s="7"/>
      <c r="E1344" s="8">
        <v>6.67</v>
      </c>
    </row>
    <row r="1345" spans="2:5" ht="15.75" thickBot="1" x14ac:dyDescent="0.3">
      <c r="B1345" s="8">
        <v>14153636</v>
      </c>
      <c r="C1345" s="8">
        <v>7.32</v>
      </c>
      <c r="D1345" s="7"/>
      <c r="E1345" s="8">
        <v>6.66</v>
      </c>
    </row>
    <row r="1346" spans="2:5" ht="15.75" thickBot="1" x14ac:dyDescent="0.3">
      <c r="B1346" s="8">
        <v>5593939</v>
      </c>
      <c r="C1346" s="8">
        <v>7.16</v>
      </c>
      <c r="D1346" s="7"/>
      <c r="E1346" s="8">
        <v>6.66</v>
      </c>
    </row>
    <row r="1347" spans="2:5" ht="15.75" thickBot="1" x14ac:dyDescent="0.3">
      <c r="B1347" s="8">
        <v>9446242</v>
      </c>
      <c r="C1347" s="8">
        <v>6.77</v>
      </c>
      <c r="D1347" s="7"/>
      <c r="E1347" s="8">
        <v>6.66</v>
      </c>
    </row>
    <row r="1348" spans="2:5" ht="15.75" thickBot="1" x14ac:dyDescent="0.3">
      <c r="B1348" s="8">
        <v>3164650</v>
      </c>
      <c r="C1348" s="8">
        <v>5.46</v>
      </c>
      <c r="D1348" s="7"/>
      <c r="E1348" s="8">
        <v>6.66</v>
      </c>
    </row>
    <row r="1349" spans="2:5" ht="15.75" thickBot="1" x14ac:dyDescent="0.3">
      <c r="B1349" s="8">
        <v>11787441</v>
      </c>
      <c r="C1349" s="8">
        <v>9.2799999999999994</v>
      </c>
      <c r="D1349" s="7"/>
      <c r="E1349" s="8">
        <v>6.65</v>
      </c>
    </row>
    <row r="1350" spans="2:5" ht="15.75" thickBot="1" x14ac:dyDescent="0.3">
      <c r="B1350" s="8">
        <v>5755910</v>
      </c>
      <c r="C1350" s="8">
        <v>9.1300000000000008</v>
      </c>
      <c r="D1350" s="7"/>
      <c r="E1350" s="8">
        <v>6.65</v>
      </c>
    </row>
    <row r="1351" spans="2:5" ht="15.75" thickBot="1" x14ac:dyDescent="0.3">
      <c r="B1351" s="8">
        <v>815639</v>
      </c>
      <c r="C1351" s="8">
        <v>8.91</v>
      </c>
      <c r="D1351" s="7"/>
      <c r="E1351" s="8">
        <v>6.65</v>
      </c>
    </row>
    <row r="1352" spans="2:5" ht="15.75" thickBot="1" x14ac:dyDescent="0.3">
      <c r="B1352" s="8">
        <v>12356</v>
      </c>
      <c r="C1352" s="8">
        <v>8.8699999999999992</v>
      </c>
      <c r="D1352" s="7"/>
      <c r="E1352" s="8">
        <v>6.65</v>
      </c>
    </row>
    <row r="1353" spans="2:5" ht="15.75" thickBot="1" x14ac:dyDescent="0.3">
      <c r="B1353" s="8">
        <v>771309</v>
      </c>
      <c r="C1353" s="8">
        <v>7.67</v>
      </c>
      <c r="D1353" s="7"/>
      <c r="E1353" s="8">
        <v>6.65</v>
      </c>
    </row>
    <row r="1354" spans="2:5" ht="15.75" thickBot="1" x14ac:dyDescent="0.3">
      <c r="B1354" s="8">
        <v>7693009</v>
      </c>
      <c r="C1354" s="8">
        <v>7.63</v>
      </c>
      <c r="D1354" s="7"/>
      <c r="E1354" s="8">
        <v>6.65</v>
      </c>
    </row>
    <row r="1355" spans="2:5" ht="15.75" thickBot="1" x14ac:dyDescent="0.3">
      <c r="B1355" s="8">
        <v>4410765</v>
      </c>
      <c r="C1355" s="8">
        <v>7.59</v>
      </c>
      <c r="D1355" s="7"/>
      <c r="E1355" s="8">
        <v>6.65</v>
      </c>
    </row>
    <row r="1356" spans="2:5" ht="15.75" thickBot="1" x14ac:dyDescent="0.3">
      <c r="B1356" s="8">
        <v>5717528</v>
      </c>
      <c r="C1356" s="8">
        <v>7.58</v>
      </c>
      <c r="D1356" s="7"/>
      <c r="E1356" s="8">
        <v>6.65</v>
      </c>
    </row>
    <row r="1357" spans="2:5" ht="15.75" thickBot="1" x14ac:dyDescent="0.3">
      <c r="B1357" s="8">
        <v>531552</v>
      </c>
      <c r="C1357" s="8">
        <v>7.57</v>
      </c>
      <c r="D1357" s="7"/>
      <c r="E1357" s="8">
        <v>6.65</v>
      </c>
    </row>
    <row r="1358" spans="2:5" ht="15.75" thickBot="1" x14ac:dyDescent="0.3">
      <c r="B1358" s="8">
        <v>14040282</v>
      </c>
      <c r="C1358" s="8">
        <v>7.57</v>
      </c>
      <c r="D1358" s="7"/>
      <c r="E1358" s="8">
        <v>6.65</v>
      </c>
    </row>
    <row r="1359" spans="2:5" ht="15.75" thickBot="1" x14ac:dyDescent="0.3">
      <c r="B1359" s="8">
        <v>400067</v>
      </c>
      <c r="C1359" s="8">
        <v>7.56</v>
      </c>
      <c r="D1359" s="7"/>
      <c r="E1359" s="8">
        <v>6.65</v>
      </c>
    </row>
    <row r="1360" spans="2:5" ht="15.75" thickBot="1" x14ac:dyDescent="0.3">
      <c r="B1360" s="8">
        <v>13978700</v>
      </c>
      <c r="C1360" s="8">
        <v>7.19</v>
      </c>
      <c r="D1360" s="7"/>
      <c r="E1360" s="8">
        <v>6.65</v>
      </c>
    </row>
    <row r="1361" spans="2:5" ht="15.75" thickBot="1" x14ac:dyDescent="0.3">
      <c r="B1361" s="8">
        <v>4484747</v>
      </c>
      <c r="C1361" s="8">
        <v>7.02</v>
      </c>
      <c r="D1361" s="7"/>
      <c r="E1361" s="8">
        <v>6.65</v>
      </c>
    </row>
    <row r="1362" spans="2:5" ht="15.75" thickBot="1" x14ac:dyDescent="0.3">
      <c r="B1362" s="8">
        <v>13415816</v>
      </c>
      <c r="C1362" s="8">
        <v>6.92</v>
      </c>
      <c r="D1362" s="7"/>
      <c r="E1362" s="8">
        <v>6.65</v>
      </c>
    </row>
    <row r="1363" spans="2:5" ht="15.75" thickBot="1" x14ac:dyDescent="0.3">
      <c r="B1363" s="8">
        <v>11695285</v>
      </c>
      <c r="C1363" s="8">
        <v>8.2899999999999991</v>
      </c>
      <c r="D1363" s="7"/>
      <c r="E1363" s="8">
        <v>6.64</v>
      </c>
    </row>
    <row r="1364" spans="2:5" ht="15.75" thickBot="1" x14ac:dyDescent="0.3">
      <c r="B1364" s="8">
        <v>12372052</v>
      </c>
      <c r="C1364" s="8">
        <v>8.26</v>
      </c>
      <c r="D1364" s="7"/>
      <c r="E1364" s="8">
        <v>6.64</v>
      </c>
    </row>
    <row r="1365" spans="2:5" ht="15.75" thickBot="1" x14ac:dyDescent="0.3">
      <c r="B1365" s="8">
        <v>5371051</v>
      </c>
      <c r="C1365" s="8">
        <v>8.26</v>
      </c>
      <c r="D1365" s="7"/>
      <c r="E1365" s="8">
        <v>6.64</v>
      </c>
    </row>
    <row r="1366" spans="2:5" ht="15.75" thickBot="1" x14ac:dyDescent="0.3">
      <c r="B1366" s="8">
        <v>1340290</v>
      </c>
      <c r="C1366" s="8">
        <v>8.08</v>
      </c>
      <c r="D1366" s="7"/>
      <c r="E1366" s="8">
        <v>6.64</v>
      </c>
    </row>
    <row r="1367" spans="2:5" ht="15.75" thickBot="1" x14ac:dyDescent="0.3">
      <c r="B1367" s="8">
        <v>6629929</v>
      </c>
      <c r="C1367" s="8">
        <v>7.77</v>
      </c>
      <c r="D1367" s="7"/>
      <c r="E1367" s="8">
        <v>6.64</v>
      </c>
    </row>
    <row r="1368" spans="2:5" ht="15.75" thickBot="1" x14ac:dyDescent="0.3">
      <c r="B1368" s="8">
        <v>6834270</v>
      </c>
      <c r="C1368" s="8">
        <v>6.99</v>
      </c>
      <c r="D1368" s="7"/>
      <c r="E1368" s="8">
        <v>6.64</v>
      </c>
    </row>
    <row r="1369" spans="2:5" ht="15.75" thickBot="1" x14ac:dyDescent="0.3">
      <c r="B1369" s="8">
        <v>7252607</v>
      </c>
      <c r="C1369" s="8">
        <v>6.9</v>
      </c>
      <c r="D1369" s="7"/>
      <c r="E1369" s="8">
        <v>6.64</v>
      </c>
    </row>
    <row r="1370" spans="2:5" ht="15.75" thickBot="1" x14ac:dyDescent="0.3">
      <c r="B1370" s="8">
        <v>3250739</v>
      </c>
      <c r="C1370" s="8">
        <v>6.76</v>
      </c>
      <c r="D1370" s="7"/>
      <c r="E1370" s="8">
        <v>6.64</v>
      </c>
    </row>
    <row r="1371" spans="2:5" ht="15.75" thickBot="1" x14ac:dyDescent="0.3">
      <c r="B1371" s="8">
        <v>9860</v>
      </c>
      <c r="C1371" s="8">
        <v>8.65</v>
      </c>
      <c r="D1371" s="7"/>
      <c r="E1371" s="8">
        <v>6.63</v>
      </c>
    </row>
    <row r="1372" spans="2:5" ht="15.75" thickBot="1" x14ac:dyDescent="0.3">
      <c r="B1372" s="8">
        <v>1425973</v>
      </c>
      <c r="C1372" s="8">
        <v>8.26</v>
      </c>
      <c r="D1372" s="7"/>
      <c r="E1372" s="8">
        <v>6.63</v>
      </c>
    </row>
    <row r="1373" spans="2:5" ht="15.75" thickBot="1" x14ac:dyDescent="0.3">
      <c r="B1373" s="8">
        <v>737519</v>
      </c>
      <c r="C1373" s="8">
        <v>7.32</v>
      </c>
      <c r="D1373" s="7"/>
      <c r="E1373" s="8">
        <v>6.63</v>
      </c>
    </row>
    <row r="1374" spans="2:5" ht="15.75" thickBot="1" x14ac:dyDescent="0.3">
      <c r="B1374" s="8">
        <v>11343048</v>
      </c>
      <c r="C1374" s="8">
        <v>6.08</v>
      </c>
      <c r="D1374" s="7"/>
      <c r="E1374" s="8">
        <v>6.63</v>
      </c>
    </row>
    <row r="1375" spans="2:5" ht="15.75" thickBot="1" x14ac:dyDescent="0.3">
      <c r="B1375" s="8">
        <v>2931165</v>
      </c>
      <c r="C1375" s="8">
        <v>5.37</v>
      </c>
      <c r="D1375" s="7"/>
      <c r="E1375" s="8">
        <v>6.63</v>
      </c>
    </row>
    <row r="1376" spans="2:5" ht="15.75" thickBot="1" x14ac:dyDescent="0.3">
      <c r="B1376" s="8">
        <v>12752020</v>
      </c>
      <c r="C1376" s="8">
        <v>8.99</v>
      </c>
      <c r="D1376" s="7"/>
      <c r="E1376" s="8">
        <v>6.62</v>
      </c>
    </row>
    <row r="1377" spans="2:5" ht="15.75" thickBot="1" x14ac:dyDescent="0.3">
      <c r="B1377" s="8">
        <v>1200502</v>
      </c>
      <c r="C1377" s="8">
        <v>8.69</v>
      </c>
      <c r="D1377" s="7"/>
      <c r="E1377" s="8">
        <v>6.62</v>
      </c>
    </row>
    <row r="1378" spans="2:5" ht="15.75" thickBot="1" x14ac:dyDescent="0.3">
      <c r="B1378" s="8">
        <v>8983081</v>
      </c>
      <c r="C1378" s="8">
        <v>7.89</v>
      </c>
      <c r="D1378" s="7"/>
      <c r="E1378" s="8">
        <v>6.62</v>
      </c>
    </row>
    <row r="1379" spans="2:5" ht="15.75" thickBot="1" x14ac:dyDescent="0.3">
      <c r="B1379" s="8">
        <v>9858</v>
      </c>
      <c r="C1379" s="8">
        <v>7.47</v>
      </c>
      <c r="D1379" s="7"/>
      <c r="E1379" s="8">
        <v>6.62</v>
      </c>
    </row>
    <row r="1380" spans="2:5" ht="15.75" thickBot="1" x14ac:dyDescent="0.3">
      <c r="B1380" s="8">
        <v>14824568</v>
      </c>
      <c r="C1380" s="8">
        <v>7.44</v>
      </c>
      <c r="D1380" s="7"/>
      <c r="E1380" s="8">
        <v>6.62</v>
      </c>
    </row>
    <row r="1381" spans="2:5" ht="15.75" thickBot="1" x14ac:dyDescent="0.3">
      <c r="B1381" s="8">
        <v>4025194</v>
      </c>
      <c r="C1381" s="8">
        <v>7.13</v>
      </c>
      <c r="D1381" s="7"/>
      <c r="E1381" s="8">
        <v>6.62</v>
      </c>
    </row>
    <row r="1382" spans="2:5" ht="15.75" thickBot="1" x14ac:dyDescent="0.3">
      <c r="B1382" s="8">
        <v>2277821</v>
      </c>
      <c r="C1382" s="8">
        <v>9.02</v>
      </c>
      <c r="D1382" s="7"/>
      <c r="E1382" s="8">
        <v>6.61</v>
      </c>
    </row>
    <row r="1383" spans="2:5" ht="15.75" thickBot="1" x14ac:dyDescent="0.3">
      <c r="B1383" s="8">
        <v>169430</v>
      </c>
      <c r="C1383" s="8">
        <v>8.9</v>
      </c>
      <c r="D1383" s="7"/>
      <c r="E1383" s="8">
        <v>6.61</v>
      </c>
    </row>
    <row r="1384" spans="2:5" ht="15.75" thickBot="1" x14ac:dyDescent="0.3">
      <c r="B1384" s="8">
        <v>4793787</v>
      </c>
      <c r="C1384" s="8">
        <v>8.4499999999999993</v>
      </c>
      <c r="D1384" s="7"/>
      <c r="E1384" s="8">
        <v>6.61</v>
      </c>
    </row>
    <row r="1385" spans="2:5" ht="15.75" thickBot="1" x14ac:dyDescent="0.3">
      <c r="B1385" s="8">
        <v>14552489</v>
      </c>
      <c r="C1385" s="8">
        <v>5.64</v>
      </c>
      <c r="D1385" s="7"/>
      <c r="E1385" s="8">
        <v>6.61</v>
      </c>
    </row>
    <row r="1386" spans="2:5" ht="15.75" thickBot="1" x14ac:dyDescent="0.3">
      <c r="B1386" s="8">
        <v>14204600</v>
      </c>
      <c r="C1386" s="8">
        <v>9.1</v>
      </c>
      <c r="D1386" s="7"/>
      <c r="E1386" s="8">
        <v>6.6</v>
      </c>
    </row>
    <row r="1387" spans="2:5" ht="15.75" thickBot="1" x14ac:dyDescent="0.3">
      <c r="B1387" s="8">
        <v>8439661</v>
      </c>
      <c r="C1387" s="8">
        <v>8.0299999999999994</v>
      </c>
      <c r="D1387" s="7"/>
      <c r="E1387" s="8">
        <v>6.6</v>
      </c>
    </row>
    <row r="1388" spans="2:5" ht="15.75" thickBot="1" x14ac:dyDescent="0.3">
      <c r="B1388" s="8">
        <v>5146447</v>
      </c>
      <c r="C1388" s="8">
        <v>7.9</v>
      </c>
      <c r="D1388" s="7"/>
      <c r="E1388" s="8">
        <v>6.6</v>
      </c>
    </row>
    <row r="1389" spans="2:5" ht="15.75" thickBot="1" x14ac:dyDescent="0.3">
      <c r="B1389" s="8">
        <v>4340110</v>
      </c>
      <c r="C1389" s="8">
        <v>7.51</v>
      </c>
      <c r="D1389" s="7"/>
      <c r="E1389" s="8">
        <v>6.6</v>
      </c>
    </row>
    <row r="1390" spans="2:5" ht="15.75" thickBot="1" x14ac:dyDescent="0.3">
      <c r="B1390" s="8">
        <v>6488924</v>
      </c>
      <c r="C1390" s="8">
        <v>7.37</v>
      </c>
      <c r="D1390" s="7"/>
      <c r="E1390" s="8">
        <v>6.6</v>
      </c>
    </row>
    <row r="1391" spans="2:5" ht="15.75" thickBot="1" x14ac:dyDescent="0.3">
      <c r="B1391" s="8">
        <v>7462268</v>
      </c>
      <c r="C1391" s="8">
        <v>7.28</v>
      </c>
      <c r="D1391" s="7"/>
      <c r="E1391" s="8">
        <v>6.6</v>
      </c>
    </row>
    <row r="1392" spans="2:5" ht="15.75" thickBot="1" x14ac:dyDescent="0.3">
      <c r="B1392" s="8">
        <v>9493951</v>
      </c>
      <c r="C1392" s="8">
        <v>7.26</v>
      </c>
      <c r="D1392" s="7"/>
      <c r="E1392" s="8">
        <v>6.6</v>
      </c>
    </row>
    <row r="1393" spans="2:5" ht="15.75" thickBot="1" x14ac:dyDescent="0.3">
      <c r="B1393" s="8">
        <v>8335838</v>
      </c>
      <c r="C1393" s="8">
        <v>6.72</v>
      </c>
      <c r="D1393" s="7"/>
      <c r="E1393" s="8">
        <v>6.6</v>
      </c>
    </row>
    <row r="1394" spans="2:5" ht="15.75" thickBot="1" x14ac:dyDescent="0.3">
      <c r="B1394" s="8">
        <v>9180947</v>
      </c>
      <c r="C1394" s="8">
        <v>9.34</v>
      </c>
      <c r="D1394" s="7"/>
      <c r="E1394" s="8">
        <v>6.59</v>
      </c>
    </row>
    <row r="1395" spans="2:5" ht="15.75" thickBot="1" x14ac:dyDescent="0.3">
      <c r="B1395" s="8">
        <v>8704161</v>
      </c>
      <c r="C1395" s="8">
        <v>9.23</v>
      </c>
      <c r="D1395" s="7"/>
      <c r="E1395" s="8">
        <v>6.59</v>
      </c>
    </row>
    <row r="1396" spans="2:5" ht="15.75" thickBot="1" x14ac:dyDescent="0.3">
      <c r="B1396" s="8">
        <v>7823025</v>
      </c>
      <c r="C1396" s="8">
        <v>7.92</v>
      </c>
      <c r="D1396" s="7"/>
      <c r="E1396" s="8">
        <v>6.59</v>
      </c>
    </row>
    <row r="1397" spans="2:5" ht="15.75" thickBot="1" x14ac:dyDescent="0.3">
      <c r="B1397" s="8">
        <v>7161203</v>
      </c>
      <c r="C1397" s="8">
        <v>7.61</v>
      </c>
      <c r="D1397" s="7"/>
      <c r="E1397" s="8">
        <v>6.59</v>
      </c>
    </row>
    <row r="1398" spans="2:5" ht="15.75" thickBot="1" x14ac:dyDescent="0.3">
      <c r="B1398" s="8">
        <v>1372816</v>
      </c>
      <c r="C1398" s="8">
        <v>7.52</v>
      </c>
      <c r="D1398" s="7"/>
      <c r="E1398" s="8">
        <v>6.59</v>
      </c>
    </row>
    <row r="1399" spans="2:5" ht="15.75" thickBot="1" x14ac:dyDescent="0.3">
      <c r="B1399" s="8">
        <v>12904318</v>
      </c>
      <c r="C1399" s="8">
        <v>7.48</v>
      </c>
      <c r="D1399" s="7"/>
      <c r="E1399" s="8">
        <v>6.59</v>
      </c>
    </row>
    <row r="1400" spans="2:5" ht="15.75" thickBot="1" x14ac:dyDescent="0.3">
      <c r="B1400" s="8">
        <v>13829133</v>
      </c>
      <c r="C1400" s="8">
        <v>6.89</v>
      </c>
      <c r="D1400" s="7"/>
      <c r="E1400" s="8">
        <v>6.59</v>
      </c>
    </row>
    <row r="1401" spans="2:5" ht="15.75" thickBot="1" x14ac:dyDescent="0.3">
      <c r="B1401" s="8">
        <v>14767573</v>
      </c>
      <c r="C1401" s="8">
        <v>6.07</v>
      </c>
      <c r="D1401" s="7"/>
      <c r="E1401" s="8">
        <v>6.59</v>
      </c>
    </row>
    <row r="1402" spans="2:5" ht="15.75" thickBot="1" x14ac:dyDescent="0.3">
      <c r="B1402" s="8">
        <v>7475215</v>
      </c>
      <c r="C1402" s="8">
        <v>8.73</v>
      </c>
      <c r="D1402" s="7"/>
      <c r="E1402" s="8">
        <v>6.58</v>
      </c>
    </row>
    <row r="1403" spans="2:5" ht="15.75" thickBot="1" x14ac:dyDescent="0.3">
      <c r="B1403" s="8">
        <v>4402259</v>
      </c>
      <c r="C1403" s="8">
        <v>8.1199999999999992</v>
      </c>
      <c r="D1403" s="7"/>
      <c r="E1403" s="8">
        <v>6.58</v>
      </c>
    </row>
    <row r="1404" spans="2:5" ht="15.75" thickBot="1" x14ac:dyDescent="0.3">
      <c r="B1404" s="8">
        <v>10995976</v>
      </c>
      <c r="C1404" s="8">
        <v>7.51</v>
      </c>
      <c r="D1404" s="7"/>
      <c r="E1404" s="8">
        <v>6.58</v>
      </c>
    </row>
    <row r="1405" spans="2:5" ht="15.75" thickBot="1" x14ac:dyDescent="0.3">
      <c r="B1405" s="8">
        <v>6758482</v>
      </c>
      <c r="C1405" s="8">
        <v>6.77</v>
      </c>
      <c r="D1405" s="7"/>
      <c r="E1405" s="8">
        <v>6.58</v>
      </c>
    </row>
    <row r="1406" spans="2:5" ht="15.75" thickBot="1" x14ac:dyDescent="0.3">
      <c r="B1406" s="8">
        <v>12726343</v>
      </c>
      <c r="C1406" s="8">
        <v>9.33</v>
      </c>
      <c r="D1406" s="7"/>
      <c r="E1406" s="8">
        <v>6.56</v>
      </c>
    </row>
    <row r="1407" spans="2:5" ht="15.75" thickBot="1" x14ac:dyDescent="0.3">
      <c r="B1407" s="8">
        <v>12020829</v>
      </c>
      <c r="C1407" s="8">
        <v>9.19</v>
      </c>
      <c r="D1407" s="7"/>
      <c r="E1407" s="8">
        <v>6.56</v>
      </c>
    </row>
    <row r="1408" spans="2:5" ht="15.75" thickBot="1" x14ac:dyDescent="0.3">
      <c r="B1408" s="8">
        <v>10138792</v>
      </c>
      <c r="C1408" s="8">
        <v>9.7799999999999994</v>
      </c>
      <c r="D1408" s="7"/>
      <c r="E1408" s="8">
        <v>6.55</v>
      </c>
    </row>
    <row r="1409" spans="2:5" ht="15.75" thickBot="1" x14ac:dyDescent="0.3">
      <c r="B1409" s="8">
        <v>8228903</v>
      </c>
      <c r="C1409" s="8">
        <v>8.8699999999999992</v>
      </c>
      <c r="D1409" s="7"/>
      <c r="E1409" s="8">
        <v>6.55</v>
      </c>
    </row>
    <row r="1410" spans="2:5" ht="15.75" thickBot="1" x14ac:dyDescent="0.3">
      <c r="B1410" s="8">
        <v>8732121</v>
      </c>
      <c r="C1410" s="8">
        <v>8.52</v>
      </c>
      <c r="D1410" s="7"/>
      <c r="E1410" s="8">
        <v>6.55</v>
      </c>
    </row>
    <row r="1411" spans="2:5" ht="15.75" thickBot="1" x14ac:dyDescent="0.3">
      <c r="B1411" s="8">
        <v>67774</v>
      </c>
      <c r="C1411" s="8">
        <v>8.51</v>
      </c>
      <c r="D1411" s="7"/>
      <c r="E1411" s="8">
        <v>6.55</v>
      </c>
    </row>
    <row r="1412" spans="2:5" ht="15.75" thickBot="1" x14ac:dyDescent="0.3">
      <c r="B1412" s="8">
        <v>965554</v>
      </c>
      <c r="C1412" s="8">
        <v>8.4700000000000006</v>
      </c>
      <c r="D1412" s="7"/>
      <c r="E1412" s="8">
        <v>6.55</v>
      </c>
    </row>
    <row r="1413" spans="2:5" ht="15.75" thickBot="1" x14ac:dyDescent="0.3">
      <c r="B1413" s="8">
        <v>13592</v>
      </c>
      <c r="C1413" s="8">
        <v>8.44</v>
      </c>
      <c r="D1413" s="7"/>
      <c r="E1413" s="8">
        <v>6.55</v>
      </c>
    </row>
    <row r="1414" spans="2:5" ht="15.75" thickBot="1" x14ac:dyDescent="0.3">
      <c r="B1414" s="8">
        <v>7527864</v>
      </c>
      <c r="C1414" s="8">
        <v>8.43</v>
      </c>
      <c r="D1414" s="7"/>
      <c r="E1414" s="8">
        <v>6.55</v>
      </c>
    </row>
    <row r="1415" spans="2:5" ht="15.75" thickBot="1" x14ac:dyDescent="0.3">
      <c r="B1415" s="8">
        <v>9698226</v>
      </c>
      <c r="C1415" s="8">
        <v>8.4</v>
      </c>
      <c r="D1415" s="7"/>
      <c r="E1415" s="8">
        <v>6.55</v>
      </c>
    </row>
    <row r="1416" spans="2:5" ht="15.75" thickBot="1" x14ac:dyDescent="0.3">
      <c r="B1416" s="8">
        <v>12052288</v>
      </c>
      <c r="C1416" s="8">
        <v>8.36</v>
      </c>
      <c r="D1416" s="7"/>
      <c r="E1416" s="8">
        <v>6.55</v>
      </c>
    </row>
    <row r="1417" spans="2:5" ht="15.75" thickBot="1" x14ac:dyDescent="0.3">
      <c r="B1417" s="8">
        <v>9626892</v>
      </c>
      <c r="C1417" s="8">
        <v>8.2899999999999991</v>
      </c>
      <c r="D1417" s="7"/>
      <c r="E1417" s="8">
        <v>6.55</v>
      </c>
    </row>
    <row r="1418" spans="2:5" ht="15.75" thickBot="1" x14ac:dyDescent="0.3">
      <c r="B1418" s="8">
        <v>8082512</v>
      </c>
      <c r="C1418" s="8">
        <v>8.27</v>
      </c>
      <c r="D1418" s="7"/>
      <c r="E1418" s="8">
        <v>6.55</v>
      </c>
    </row>
    <row r="1419" spans="2:5" ht="15.75" thickBot="1" x14ac:dyDescent="0.3">
      <c r="B1419" s="8">
        <v>5726250</v>
      </c>
      <c r="C1419" s="8">
        <v>7.87</v>
      </c>
      <c r="D1419" s="7"/>
      <c r="E1419" s="8">
        <v>6.55</v>
      </c>
    </row>
    <row r="1420" spans="2:5" ht="15.75" thickBot="1" x14ac:dyDescent="0.3">
      <c r="B1420" s="8">
        <v>7789055</v>
      </c>
      <c r="C1420" s="8">
        <v>7.87</v>
      </c>
      <c r="D1420" s="7"/>
      <c r="E1420" s="8">
        <v>6.55</v>
      </c>
    </row>
    <row r="1421" spans="2:5" ht="15.75" thickBot="1" x14ac:dyDescent="0.3">
      <c r="B1421" s="8">
        <v>7377034</v>
      </c>
      <c r="C1421" s="8">
        <v>7.84</v>
      </c>
      <c r="D1421" s="7"/>
      <c r="E1421" s="8">
        <v>6.55</v>
      </c>
    </row>
    <row r="1422" spans="2:5" ht="15.75" thickBot="1" x14ac:dyDescent="0.3">
      <c r="B1422" s="8">
        <v>14897219</v>
      </c>
      <c r="C1422" s="8">
        <v>7.84</v>
      </c>
      <c r="D1422" s="7"/>
      <c r="E1422" s="8">
        <v>6.55</v>
      </c>
    </row>
    <row r="1423" spans="2:5" ht="15.75" thickBot="1" x14ac:dyDescent="0.3">
      <c r="B1423" s="8">
        <v>9425087</v>
      </c>
      <c r="C1423" s="8">
        <v>7.84</v>
      </c>
      <c r="D1423" s="7"/>
      <c r="E1423" s="8">
        <v>6.55</v>
      </c>
    </row>
    <row r="1424" spans="2:5" ht="15.75" thickBot="1" x14ac:dyDescent="0.3">
      <c r="B1424" s="8">
        <v>14420163</v>
      </c>
      <c r="C1424" s="8">
        <v>7.84</v>
      </c>
      <c r="D1424" s="7"/>
      <c r="E1424" s="8">
        <v>6.55</v>
      </c>
    </row>
    <row r="1425" spans="2:5" ht="15.75" thickBot="1" x14ac:dyDescent="0.3">
      <c r="B1425" s="8">
        <v>14419982</v>
      </c>
      <c r="C1425" s="8">
        <v>7.84</v>
      </c>
      <c r="D1425" s="7"/>
      <c r="E1425" s="8">
        <v>6.55</v>
      </c>
    </row>
    <row r="1426" spans="2:5" ht="15.75" thickBot="1" x14ac:dyDescent="0.3">
      <c r="B1426" s="8">
        <v>18711</v>
      </c>
      <c r="C1426" s="8">
        <v>7.84</v>
      </c>
      <c r="D1426" s="7"/>
      <c r="E1426" s="8">
        <v>6.55</v>
      </c>
    </row>
    <row r="1427" spans="2:5" ht="15.75" thickBot="1" x14ac:dyDescent="0.3">
      <c r="B1427" s="8">
        <v>10426124</v>
      </c>
      <c r="C1427" s="8">
        <v>7.84</v>
      </c>
      <c r="D1427" s="7"/>
      <c r="E1427" s="8">
        <v>6.55</v>
      </c>
    </row>
    <row r="1428" spans="2:5" ht="15.75" thickBot="1" x14ac:dyDescent="0.3">
      <c r="B1428" s="8">
        <v>14220964</v>
      </c>
      <c r="C1428" s="8">
        <v>7.84</v>
      </c>
      <c r="D1428" s="7"/>
      <c r="E1428" s="8">
        <v>6.55</v>
      </c>
    </row>
    <row r="1429" spans="2:5" ht="15.75" thickBot="1" x14ac:dyDescent="0.3">
      <c r="B1429" s="8">
        <v>8422876</v>
      </c>
      <c r="C1429" s="8">
        <v>7.83</v>
      </c>
      <c r="D1429" s="7"/>
      <c r="E1429" s="8">
        <v>6.55</v>
      </c>
    </row>
    <row r="1430" spans="2:5" ht="15.75" thickBot="1" x14ac:dyDescent="0.3">
      <c r="B1430" s="8">
        <v>4868653</v>
      </c>
      <c r="C1430" s="8">
        <v>7.83</v>
      </c>
      <c r="D1430" s="7"/>
      <c r="E1430" s="8">
        <v>6.55</v>
      </c>
    </row>
    <row r="1431" spans="2:5" ht="15.75" thickBot="1" x14ac:dyDescent="0.3">
      <c r="B1431" s="8">
        <v>13266833</v>
      </c>
      <c r="C1431" s="8">
        <v>7.14</v>
      </c>
      <c r="D1431" s="7"/>
      <c r="E1431" s="8">
        <v>6.55</v>
      </c>
    </row>
    <row r="1432" spans="2:5" ht="15.75" thickBot="1" x14ac:dyDescent="0.3">
      <c r="B1432" s="8">
        <v>3677662</v>
      </c>
      <c r="C1432" s="8">
        <v>6.79</v>
      </c>
      <c r="D1432" s="7"/>
      <c r="E1432" s="8">
        <v>6.55</v>
      </c>
    </row>
    <row r="1433" spans="2:5" ht="15.75" thickBot="1" x14ac:dyDescent="0.3">
      <c r="B1433" s="8">
        <v>14501824</v>
      </c>
      <c r="C1433" s="8">
        <v>5.82</v>
      </c>
      <c r="D1433" s="7"/>
      <c r="E1433" s="8">
        <v>6.55</v>
      </c>
    </row>
    <row r="1434" spans="2:5" ht="15.75" thickBot="1" x14ac:dyDescent="0.3">
      <c r="B1434" s="8">
        <v>12639344</v>
      </c>
      <c r="C1434" s="8">
        <v>9.4600000000000009</v>
      </c>
      <c r="D1434" s="7"/>
      <c r="E1434" s="8">
        <v>6.54</v>
      </c>
    </row>
    <row r="1435" spans="2:5" ht="15.75" thickBot="1" x14ac:dyDescent="0.3">
      <c r="B1435" s="8">
        <v>6554785</v>
      </c>
      <c r="C1435" s="8">
        <v>9.43</v>
      </c>
      <c r="D1435" s="7"/>
      <c r="E1435" s="8">
        <v>6.54</v>
      </c>
    </row>
    <row r="1436" spans="2:5" ht="15.75" thickBot="1" x14ac:dyDescent="0.3">
      <c r="B1436" s="8">
        <v>13015927</v>
      </c>
      <c r="C1436" s="8">
        <v>9.33</v>
      </c>
      <c r="D1436" s="7"/>
      <c r="E1436" s="8">
        <v>6.54</v>
      </c>
    </row>
    <row r="1437" spans="2:5" ht="15.75" thickBot="1" x14ac:dyDescent="0.3">
      <c r="B1437" s="8">
        <v>12897110</v>
      </c>
      <c r="C1437" s="8">
        <v>9.25</v>
      </c>
      <c r="D1437" s="7"/>
      <c r="E1437" s="8">
        <v>6.54</v>
      </c>
    </row>
    <row r="1438" spans="2:5" ht="15.75" thickBot="1" x14ac:dyDescent="0.3">
      <c r="B1438" s="8">
        <v>9855805</v>
      </c>
      <c r="C1438" s="8">
        <v>9.1999999999999993</v>
      </c>
      <c r="D1438" s="7"/>
      <c r="E1438" s="8">
        <v>6.54</v>
      </c>
    </row>
    <row r="1439" spans="2:5" ht="15.75" thickBot="1" x14ac:dyDescent="0.3">
      <c r="B1439" s="8">
        <v>9232355</v>
      </c>
      <c r="C1439" s="8">
        <v>9.16</v>
      </c>
      <c r="D1439" s="7"/>
      <c r="E1439" s="8">
        <v>6.54</v>
      </c>
    </row>
    <row r="1440" spans="2:5" ht="15.75" thickBot="1" x14ac:dyDescent="0.3">
      <c r="B1440" s="8">
        <v>6134145</v>
      </c>
      <c r="C1440" s="8">
        <v>9.11</v>
      </c>
      <c r="D1440" s="7"/>
      <c r="E1440" s="8">
        <v>6.54</v>
      </c>
    </row>
    <row r="1441" spans="2:5" ht="15.75" thickBot="1" x14ac:dyDescent="0.3">
      <c r="B1441" s="8">
        <v>7728499</v>
      </c>
      <c r="C1441" s="8">
        <v>8.27</v>
      </c>
      <c r="D1441" s="7"/>
      <c r="E1441" s="8">
        <v>6.54</v>
      </c>
    </row>
    <row r="1442" spans="2:5" ht="15.75" thickBot="1" x14ac:dyDescent="0.3">
      <c r="B1442" s="8">
        <v>11454728</v>
      </c>
      <c r="C1442" s="8">
        <v>8.2200000000000006</v>
      </c>
      <c r="D1442" s="7"/>
      <c r="E1442" s="8">
        <v>6.54</v>
      </c>
    </row>
    <row r="1443" spans="2:5" ht="15.75" thickBot="1" x14ac:dyDescent="0.3">
      <c r="B1443" s="8">
        <v>8063870</v>
      </c>
      <c r="C1443" s="8">
        <v>8.19</v>
      </c>
      <c r="D1443" s="7"/>
      <c r="E1443" s="8">
        <v>6.54</v>
      </c>
    </row>
    <row r="1444" spans="2:5" ht="15.75" thickBot="1" x14ac:dyDescent="0.3">
      <c r="B1444" s="8">
        <v>13865867</v>
      </c>
      <c r="C1444" s="8">
        <v>7.98</v>
      </c>
      <c r="D1444" s="7"/>
      <c r="E1444" s="8">
        <v>6.54</v>
      </c>
    </row>
    <row r="1445" spans="2:5" ht="15.75" thickBot="1" x14ac:dyDescent="0.3">
      <c r="B1445" s="8">
        <v>1115394</v>
      </c>
      <c r="C1445" s="8">
        <v>7.81</v>
      </c>
      <c r="D1445" s="7"/>
      <c r="E1445" s="8">
        <v>6.54</v>
      </c>
    </row>
    <row r="1446" spans="2:5" ht="15.75" thickBot="1" x14ac:dyDescent="0.3">
      <c r="B1446" s="8">
        <v>12126299</v>
      </c>
      <c r="C1446" s="8">
        <v>7.77</v>
      </c>
      <c r="D1446" s="7"/>
      <c r="E1446" s="8">
        <v>6.54</v>
      </c>
    </row>
    <row r="1447" spans="2:5" ht="15.75" thickBot="1" x14ac:dyDescent="0.3">
      <c r="B1447" s="8">
        <v>180914</v>
      </c>
      <c r="C1447" s="8">
        <v>7.44</v>
      </c>
      <c r="D1447" s="7"/>
      <c r="E1447" s="8">
        <v>6.54</v>
      </c>
    </row>
    <row r="1448" spans="2:5" ht="15.75" thickBot="1" x14ac:dyDescent="0.3">
      <c r="B1448" s="8">
        <v>3057116</v>
      </c>
      <c r="C1448" s="8">
        <v>7.27</v>
      </c>
      <c r="D1448" s="7"/>
      <c r="E1448" s="8">
        <v>6.54</v>
      </c>
    </row>
    <row r="1449" spans="2:5" ht="15.75" thickBot="1" x14ac:dyDescent="0.3">
      <c r="B1449" s="8">
        <v>1701741</v>
      </c>
      <c r="C1449" s="8">
        <v>7.14</v>
      </c>
      <c r="D1449" s="7"/>
      <c r="E1449" s="8">
        <v>6.54</v>
      </c>
    </row>
    <row r="1450" spans="2:5" ht="15.75" thickBot="1" x14ac:dyDescent="0.3">
      <c r="B1450" s="8">
        <v>11890768</v>
      </c>
      <c r="C1450" s="8">
        <v>6.98</v>
      </c>
      <c r="D1450" s="7"/>
      <c r="E1450" s="8">
        <v>6.54</v>
      </c>
    </row>
    <row r="1451" spans="2:5" ht="15.75" thickBot="1" x14ac:dyDescent="0.3">
      <c r="B1451" s="8">
        <v>6513924</v>
      </c>
      <c r="C1451" s="8">
        <v>6.85</v>
      </c>
      <c r="D1451" s="7"/>
      <c r="E1451" s="8">
        <v>6.54</v>
      </c>
    </row>
    <row r="1452" spans="2:5" ht="15.75" thickBot="1" x14ac:dyDescent="0.3">
      <c r="B1452" s="8">
        <v>5049582</v>
      </c>
      <c r="C1452" s="8">
        <v>6.7</v>
      </c>
      <c r="D1452" s="7"/>
      <c r="E1452" s="8">
        <v>6.54</v>
      </c>
    </row>
    <row r="1453" spans="2:5" ht="15.75" thickBot="1" x14ac:dyDescent="0.3">
      <c r="B1453" s="8">
        <v>3656168</v>
      </c>
      <c r="C1453" s="8">
        <v>7.3</v>
      </c>
      <c r="D1453" s="7"/>
      <c r="E1453" s="8">
        <v>6.53</v>
      </c>
    </row>
    <row r="1454" spans="2:5" ht="15.75" thickBot="1" x14ac:dyDescent="0.3">
      <c r="B1454" s="8">
        <v>5714786</v>
      </c>
      <c r="C1454" s="8">
        <v>8.44</v>
      </c>
      <c r="D1454" s="7"/>
      <c r="E1454" s="8">
        <v>6.52</v>
      </c>
    </row>
    <row r="1455" spans="2:5" ht="15.75" thickBot="1" x14ac:dyDescent="0.3">
      <c r="B1455" s="8">
        <v>7961477</v>
      </c>
      <c r="C1455" s="8">
        <v>9.39</v>
      </c>
      <c r="D1455" s="7"/>
      <c r="E1455" s="8">
        <v>6.51</v>
      </c>
    </row>
    <row r="1456" spans="2:5" ht="15.75" thickBot="1" x14ac:dyDescent="0.3">
      <c r="B1456" s="8">
        <v>11983535</v>
      </c>
      <c r="C1456" s="8">
        <v>9.34</v>
      </c>
      <c r="D1456" s="7"/>
      <c r="E1456" s="8">
        <v>6.51</v>
      </c>
    </row>
    <row r="1457" spans="2:5" ht="15.75" thickBot="1" x14ac:dyDescent="0.3">
      <c r="B1457" s="8">
        <v>4261784</v>
      </c>
      <c r="C1457" s="8">
        <v>9.34</v>
      </c>
      <c r="D1457" s="7"/>
      <c r="E1457" s="8">
        <v>6.51</v>
      </c>
    </row>
    <row r="1458" spans="2:5" ht="15.75" thickBot="1" x14ac:dyDescent="0.3">
      <c r="B1458" s="8">
        <v>9460898</v>
      </c>
      <c r="C1458" s="8">
        <v>9.2799999999999994</v>
      </c>
      <c r="D1458" s="7"/>
      <c r="E1458" s="8">
        <v>6.51</v>
      </c>
    </row>
    <row r="1459" spans="2:5" ht="15.75" thickBot="1" x14ac:dyDescent="0.3">
      <c r="B1459" s="8">
        <v>4255538</v>
      </c>
      <c r="C1459" s="8">
        <v>9.11</v>
      </c>
      <c r="D1459" s="7"/>
      <c r="E1459" s="8">
        <v>6.51</v>
      </c>
    </row>
    <row r="1460" spans="2:5" ht="15.75" thickBot="1" x14ac:dyDescent="0.3">
      <c r="B1460" s="8">
        <v>4069422</v>
      </c>
      <c r="C1460" s="8">
        <v>8.0500000000000007</v>
      </c>
      <c r="D1460" s="7"/>
      <c r="E1460" s="8">
        <v>6.51</v>
      </c>
    </row>
    <row r="1461" spans="2:5" ht="15.75" thickBot="1" x14ac:dyDescent="0.3">
      <c r="B1461" s="8">
        <v>2183058</v>
      </c>
      <c r="C1461" s="8">
        <v>9.16</v>
      </c>
      <c r="D1461" s="7"/>
      <c r="E1461" s="8">
        <v>6.5</v>
      </c>
    </row>
    <row r="1462" spans="2:5" ht="15.75" thickBot="1" x14ac:dyDescent="0.3">
      <c r="B1462" s="8">
        <v>6793945</v>
      </c>
      <c r="C1462" s="8">
        <v>8.83</v>
      </c>
      <c r="D1462" s="7"/>
      <c r="E1462" s="8">
        <v>6.5</v>
      </c>
    </row>
    <row r="1463" spans="2:5" ht="15.75" thickBot="1" x14ac:dyDescent="0.3">
      <c r="B1463" s="8">
        <v>1175376</v>
      </c>
      <c r="C1463" s="8">
        <v>8.61</v>
      </c>
      <c r="D1463" s="7"/>
      <c r="E1463" s="8">
        <v>6.5</v>
      </c>
    </row>
    <row r="1464" spans="2:5" ht="15.75" thickBot="1" x14ac:dyDescent="0.3">
      <c r="B1464" s="8">
        <v>1178106</v>
      </c>
      <c r="C1464" s="8">
        <v>8.31</v>
      </c>
      <c r="D1464" s="7"/>
      <c r="E1464" s="8">
        <v>6.5</v>
      </c>
    </row>
    <row r="1465" spans="2:5" ht="15.75" thickBot="1" x14ac:dyDescent="0.3">
      <c r="B1465" s="8">
        <v>4177233</v>
      </c>
      <c r="C1465" s="8">
        <v>7.93</v>
      </c>
      <c r="D1465" s="7"/>
      <c r="E1465" s="8">
        <v>6.5</v>
      </c>
    </row>
    <row r="1466" spans="2:5" ht="15.75" thickBot="1" x14ac:dyDescent="0.3">
      <c r="B1466" s="8">
        <v>14928333</v>
      </c>
      <c r="C1466" s="8">
        <v>7.88</v>
      </c>
      <c r="D1466" s="7"/>
      <c r="E1466" s="8">
        <v>6.5</v>
      </c>
    </row>
    <row r="1467" spans="2:5" ht="15.75" thickBot="1" x14ac:dyDescent="0.3">
      <c r="B1467" s="8">
        <v>4160585</v>
      </c>
      <c r="C1467" s="8">
        <v>7.66</v>
      </c>
      <c r="D1467" s="7"/>
      <c r="E1467" s="8">
        <v>6.5</v>
      </c>
    </row>
    <row r="1468" spans="2:5" ht="15.75" thickBot="1" x14ac:dyDescent="0.3">
      <c r="B1468" s="8">
        <v>14574800</v>
      </c>
      <c r="C1468" s="8">
        <v>7.57</v>
      </c>
      <c r="D1468" s="7"/>
      <c r="E1468" s="8">
        <v>6.5</v>
      </c>
    </row>
    <row r="1469" spans="2:5" ht="15.75" thickBot="1" x14ac:dyDescent="0.3">
      <c r="B1469" s="8">
        <v>12756776</v>
      </c>
      <c r="C1469" s="8">
        <v>7.54</v>
      </c>
      <c r="D1469" s="7"/>
      <c r="E1469" s="8">
        <v>6.5</v>
      </c>
    </row>
    <row r="1470" spans="2:5" ht="15.75" thickBot="1" x14ac:dyDescent="0.3">
      <c r="B1470" s="8">
        <v>10116914</v>
      </c>
      <c r="C1470" s="8">
        <v>7.49</v>
      </c>
      <c r="D1470" s="7"/>
      <c r="E1470" s="8">
        <v>6.5</v>
      </c>
    </row>
    <row r="1471" spans="2:5" ht="15.75" thickBot="1" x14ac:dyDescent="0.3">
      <c r="B1471" s="8">
        <v>13236936</v>
      </c>
      <c r="C1471" s="8">
        <v>5.67</v>
      </c>
      <c r="D1471" s="7"/>
      <c r="E1471" s="8">
        <v>6.5</v>
      </c>
    </row>
    <row r="1472" spans="2:5" ht="15.75" thickBot="1" x14ac:dyDescent="0.3">
      <c r="B1472" s="8">
        <v>11474629</v>
      </c>
      <c r="C1472" s="8">
        <v>9.3800000000000008</v>
      </c>
      <c r="D1472" s="7"/>
      <c r="E1472" s="8">
        <v>6.49</v>
      </c>
    </row>
    <row r="1473" spans="2:5" ht="15.75" thickBot="1" x14ac:dyDescent="0.3">
      <c r="B1473" s="8">
        <v>13275308</v>
      </c>
      <c r="C1473" s="8">
        <v>9.31</v>
      </c>
      <c r="D1473" s="7"/>
      <c r="E1473" s="8">
        <v>6.49</v>
      </c>
    </row>
    <row r="1474" spans="2:5" ht="15.75" thickBot="1" x14ac:dyDescent="0.3">
      <c r="B1474" s="8">
        <v>10434883</v>
      </c>
      <c r="C1474" s="8">
        <v>9.23</v>
      </c>
      <c r="D1474" s="7"/>
      <c r="E1474" s="8">
        <v>6.49</v>
      </c>
    </row>
    <row r="1475" spans="2:5" ht="15.75" thickBot="1" x14ac:dyDescent="0.3">
      <c r="B1475" s="8">
        <v>4432035</v>
      </c>
      <c r="C1475" s="8">
        <v>8.93</v>
      </c>
      <c r="D1475" s="7"/>
      <c r="E1475" s="8">
        <v>6.49</v>
      </c>
    </row>
    <row r="1476" spans="2:5" ht="15.75" thickBot="1" x14ac:dyDescent="0.3">
      <c r="B1476" s="8">
        <v>12914154</v>
      </c>
      <c r="C1476" s="8">
        <v>8.8800000000000008</v>
      </c>
      <c r="D1476" s="7"/>
      <c r="E1476" s="8">
        <v>6.49</v>
      </c>
    </row>
    <row r="1477" spans="2:5" ht="15.75" thickBot="1" x14ac:dyDescent="0.3">
      <c r="B1477" s="8">
        <v>2547129</v>
      </c>
      <c r="C1477" s="8">
        <v>8.85</v>
      </c>
      <c r="D1477" s="7"/>
      <c r="E1477" s="8">
        <v>6.49</v>
      </c>
    </row>
    <row r="1478" spans="2:5" ht="15.75" thickBot="1" x14ac:dyDescent="0.3">
      <c r="B1478" s="8">
        <v>9494511</v>
      </c>
      <c r="C1478" s="8">
        <v>7.16</v>
      </c>
      <c r="D1478" s="7"/>
      <c r="E1478" s="8">
        <v>6.49</v>
      </c>
    </row>
    <row r="1479" spans="2:5" ht="15.75" thickBot="1" x14ac:dyDescent="0.3">
      <c r="B1479" s="8">
        <v>7692933</v>
      </c>
      <c r="C1479" s="8">
        <v>5.89</v>
      </c>
      <c r="D1479" s="7"/>
      <c r="E1479" s="8">
        <v>6.49</v>
      </c>
    </row>
    <row r="1480" spans="2:5" ht="15.75" thickBot="1" x14ac:dyDescent="0.3">
      <c r="B1480" s="8">
        <v>13222465</v>
      </c>
      <c r="C1480" s="8">
        <v>5.42</v>
      </c>
      <c r="D1480" s="7"/>
      <c r="E1480" s="8">
        <v>6.49</v>
      </c>
    </row>
    <row r="1481" spans="2:5" ht="15.75" thickBot="1" x14ac:dyDescent="0.3">
      <c r="B1481" s="8">
        <v>5709298</v>
      </c>
      <c r="C1481" s="8">
        <v>9.4600000000000009</v>
      </c>
      <c r="D1481" s="7"/>
      <c r="E1481" s="8">
        <v>6.48</v>
      </c>
    </row>
    <row r="1482" spans="2:5" ht="15.75" thickBot="1" x14ac:dyDescent="0.3">
      <c r="B1482" s="8">
        <v>2881388</v>
      </c>
      <c r="C1482" s="8">
        <v>8.98</v>
      </c>
      <c r="D1482" s="7"/>
      <c r="E1482" s="8">
        <v>6.48</v>
      </c>
    </row>
    <row r="1483" spans="2:5" ht="15.75" thickBot="1" x14ac:dyDescent="0.3">
      <c r="B1483" s="8">
        <v>14709217</v>
      </c>
      <c r="C1483" s="8">
        <v>7.39</v>
      </c>
      <c r="D1483" s="7"/>
      <c r="E1483" s="8">
        <v>6.48</v>
      </c>
    </row>
    <row r="1484" spans="2:5" ht="15.75" thickBot="1" x14ac:dyDescent="0.3">
      <c r="B1484" s="8">
        <v>4149974</v>
      </c>
      <c r="C1484" s="8">
        <v>7</v>
      </c>
      <c r="D1484" s="7"/>
      <c r="E1484" s="8">
        <v>6.48</v>
      </c>
    </row>
    <row r="1485" spans="2:5" ht="15.75" thickBot="1" x14ac:dyDescent="0.3">
      <c r="B1485" s="8">
        <v>4812786</v>
      </c>
      <c r="C1485" s="8">
        <v>6.72</v>
      </c>
      <c r="D1485" s="7"/>
      <c r="E1485" s="8">
        <v>6.48</v>
      </c>
    </row>
    <row r="1486" spans="2:5" ht="15.75" thickBot="1" x14ac:dyDescent="0.3">
      <c r="B1486" s="8">
        <v>5640375</v>
      </c>
      <c r="C1486" s="8">
        <v>8.65</v>
      </c>
      <c r="D1486" s="7"/>
      <c r="E1486" s="8">
        <v>6.47</v>
      </c>
    </row>
    <row r="1487" spans="2:5" ht="15.75" thickBot="1" x14ac:dyDescent="0.3">
      <c r="B1487" s="8">
        <v>14481328</v>
      </c>
      <c r="C1487" s="8">
        <v>7.14</v>
      </c>
      <c r="D1487" s="7"/>
      <c r="E1487" s="8">
        <v>6.47</v>
      </c>
    </row>
    <row r="1488" spans="2:5" ht="15.75" thickBot="1" x14ac:dyDescent="0.3">
      <c r="B1488" s="8">
        <v>13684319</v>
      </c>
      <c r="C1488" s="8">
        <v>6.82</v>
      </c>
      <c r="D1488" s="7"/>
      <c r="E1488" s="8">
        <v>6.47</v>
      </c>
    </row>
    <row r="1489" spans="2:5" ht="15.75" thickBot="1" x14ac:dyDescent="0.3">
      <c r="B1489" s="8">
        <v>9918240</v>
      </c>
      <c r="C1489" s="8">
        <v>9.39</v>
      </c>
      <c r="D1489" s="7"/>
      <c r="E1489" s="8">
        <v>6.46</v>
      </c>
    </row>
    <row r="1490" spans="2:5" ht="15.75" thickBot="1" x14ac:dyDescent="0.3">
      <c r="B1490" s="8">
        <v>14365669</v>
      </c>
      <c r="C1490" s="8">
        <v>6.67</v>
      </c>
      <c r="D1490" s="7"/>
      <c r="E1490" s="8">
        <v>6.46</v>
      </c>
    </row>
    <row r="1491" spans="2:5" ht="15.75" thickBot="1" x14ac:dyDescent="0.3">
      <c r="B1491" s="8">
        <v>2246959</v>
      </c>
      <c r="C1491" s="8">
        <v>9.25</v>
      </c>
      <c r="D1491" s="7"/>
      <c r="E1491" s="8">
        <v>6.45</v>
      </c>
    </row>
    <row r="1492" spans="2:5" ht="15.75" thickBot="1" x14ac:dyDescent="0.3">
      <c r="B1492" s="8">
        <v>5940069</v>
      </c>
      <c r="C1492" s="8">
        <v>9.24</v>
      </c>
      <c r="D1492" s="7"/>
      <c r="E1492" s="8">
        <v>6.45</v>
      </c>
    </row>
    <row r="1493" spans="2:5" ht="15.75" thickBot="1" x14ac:dyDescent="0.3">
      <c r="B1493" s="8">
        <v>13605196</v>
      </c>
      <c r="C1493" s="8">
        <v>9.0299999999999994</v>
      </c>
      <c r="D1493" s="7"/>
      <c r="E1493" s="8">
        <v>6.45</v>
      </c>
    </row>
    <row r="1494" spans="2:5" ht="15.75" thickBot="1" x14ac:dyDescent="0.3">
      <c r="B1494" s="8">
        <v>12365454</v>
      </c>
      <c r="C1494" s="8">
        <v>8.9</v>
      </c>
      <c r="D1494" s="7"/>
      <c r="E1494" s="8">
        <v>6.45</v>
      </c>
    </row>
    <row r="1495" spans="2:5" ht="15.75" thickBot="1" x14ac:dyDescent="0.3">
      <c r="B1495" s="8">
        <v>8191739</v>
      </c>
      <c r="C1495" s="8">
        <v>8.6999999999999993</v>
      </c>
      <c r="D1495" s="7"/>
      <c r="E1495" s="8">
        <v>6.45</v>
      </c>
    </row>
    <row r="1496" spans="2:5" ht="15.75" thickBot="1" x14ac:dyDescent="0.3">
      <c r="B1496" s="8">
        <v>13697966</v>
      </c>
      <c r="C1496" s="8">
        <v>8.69</v>
      </c>
      <c r="D1496" s="7"/>
      <c r="E1496" s="8">
        <v>6.45</v>
      </c>
    </row>
    <row r="1497" spans="2:5" ht="15.75" thickBot="1" x14ac:dyDescent="0.3">
      <c r="B1497" s="8">
        <v>14469894</v>
      </c>
      <c r="C1497" s="8">
        <v>8.64</v>
      </c>
      <c r="D1497" s="7"/>
      <c r="E1497" s="8">
        <v>6.45</v>
      </c>
    </row>
    <row r="1498" spans="2:5" ht="15.75" thickBot="1" x14ac:dyDescent="0.3">
      <c r="B1498" s="8">
        <v>12426977</v>
      </c>
      <c r="C1498" s="8">
        <v>8.27</v>
      </c>
      <c r="D1498" s="7"/>
      <c r="E1498" s="8">
        <v>6.45</v>
      </c>
    </row>
    <row r="1499" spans="2:5" ht="15.75" thickBot="1" x14ac:dyDescent="0.3">
      <c r="B1499" s="8">
        <v>4518100</v>
      </c>
      <c r="C1499" s="8">
        <v>8.11</v>
      </c>
      <c r="D1499" s="7"/>
      <c r="E1499" s="8">
        <v>6.45</v>
      </c>
    </row>
    <row r="1500" spans="2:5" ht="15.75" thickBot="1" x14ac:dyDescent="0.3">
      <c r="B1500" s="8">
        <v>177129</v>
      </c>
      <c r="C1500" s="8">
        <v>8.0399999999999991</v>
      </c>
      <c r="D1500" s="7"/>
      <c r="E1500" s="8">
        <v>6.45</v>
      </c>
    </row>
    <row r="1501" spans="2:5" ht="15.75" thickBot="1" x14ac:dyDescent="0.3">
      <c r="B1501" s="8">
        <v>47725</v>
      </c>
      <c r="C1501" s="8">
        <v>7.47</v>
      </c>
      <c r="D1501" s="7"/>
      <c r="E1501" s="8">
        <v>6.45</v>
      </c>
    </row>
    <row r="1502" spans="2:5" ht="15.75" thickBot="1" x14ac:dyDescent="0.3">
      <c r="B1502" s="8">
        <v>6364042</v>
      </c>
      <c r="C1502" s="8">
        <v>6.84</v>
      </c>
      <c r="D1502" s="7"/>
      <c r="E1502" s="8">
        <v>6.45</v>
      </c>
    </row>
    <row r="1503" spans="2:5" ht="15.75" thickBot="1" x14ac:dyDescent="0.3">
      <c r="B1503" s="8">
        <v>4143561</v>
      </c>
      <c r="C1503" s="8">
        <v>9.27</v>
      </c>
      <c r="D1503" s="7"/>
      <c r="E1503" s="8">
        <v>6.44</v>
      </c>
    </row>
    <row r="1504" spans="2:5" ht="15.75" thickBot="1" x14ac:dyDescent="0.3">
      <c r="B1504" s="8">
        <v>6106955</v>
      </c>
      <c r="C1504" s="8">
        <v>8.16</v>
      </c>
      <c r="D1504" s="7"/>
      <c r="E1504" s="8">
        <v>6.44</v>
      </c>
    </row>
    <row r="1505" spans="2:5" ht="15.75" thickBot="1" x14ac:dyDescent="0.3">
      <c r="B1505" s="8">
        <v>5453775</v>
      </c>
      <c r="C1505" s="8">
        <v>7.32</v>
      </c>
      <c r="D1505" s="7"/>
      <c r="E1505" s="8">
        <v>6.44</v>
      </c>
    </row>
    <row r="1506" spans="2:5" ht="15.75" thickBot="1" x14ac:dyDescent="0.3">
      <c r="B1506" s="8">
        <v>7934491</v>
      </c>
      <c r="C1506" s="8">
        <v>6.87</v>
      </c>
      <c r="D1506" s="7"/>
      <c r="E1506" s="8">
        <v>6.44</v>
      </c>
    </row>
    <row r="1507" spans="2:5" ht="15.75" thickBot="1" x14ac:dyDescent="0.3">
      <c r="B1507" s="8">
        <v>601763</v>
      </c>
      <c r="C1507" s="8">
        <v>5.0199999999999996</v>
      </c>
      <c r="D1507" s="7"/>
      <c r="E1507" s="8">
        <v>6.44</v>
      </c>
    </row>
    <row r="1508" spans="2:5" ht="15.75" thickBot="1" x14ac:dyDescent="0.3">
      <c r="B1508" s="8">
        <v>10569282</v>
      </c>
      <c r="C1508" s="8">
        <v>9.18</v>
      </c>
      <c r="D1508" s="7"/>
      <c r="E1508" s="8">
        <v>6.43</v>
      </c>
    </row>
    <row r="1509" spans="2:5" ht="15.75" thickBot="1" x14ac:dyDescent="0.3">
      <c r="B1509" s="8">
        <v>14246956</v>
      </c>
      <c r="C1509" s="8">
        <v>7.38</v>
      </c>
      <c r="D1509" s="7"/>
      <c r="E1509" s="8">
        <v>6.43</v>
      </c>
    </row>
    <row r="1510" spans="2:5" ht="15.75" thickBot="1" x14ac:dyDescent="0.3">
      <c r="B1510" s="8">
        <v>9958026</v>
      </c>
      <c r="C1510" s="8">
        <v>7.21</v>
      </c>
      <c r="D1510" s="7"/>
      <c r="E1510" s="8">
        <v>6.43</v>
      </c>
    </row>
    <row r="1511" spans="2:5" ht="15.75" thickBot="1" x14ac:dyDescent="0.3">
      <c r="B1511" s="8">
        <v>1692573</v>
      </c>
      <c r="C1511" s="8">
        <v>7.01</v>
      </c>
      <c r="D1511" s="7"/>
      <c r="E1511" s="8">
        <v>6.43</v>
      </c>
    </row>
    <row r="1512" spans="2:5" ht="15.75" thickBot="1" x14ac:dyDescent="0.3">
      <c r="B1512" s="8">
        <v>2848239</v>
      </c>
      <c r="C1512" s="8">
        <v>8.94</v>
      </c>
      <c r="D1512" s="7"/>
      <c r="E1512" s="8">
        <v>6.42</v>
      </c>
    </row>
    <row r="1513" spans="2:5" ht="15.75" thickBot="1" x14ac:dyDescent="0.3">
      <c r="B1513" s="8">
        <v>11656698</v>
      </c>
      <c r="C1513" s="8">
        <v>7.88</v>
      </c>
      <c r="D1513" s="7"/>
      <c r="E1513" s="8">
        <v>6.42</v>
      </c>
    </row>
    <row r="1514" spans="2:5" ht="15.75" thickBot="1" x14ac:dyDescent="0.3">
      <c r="B1514" s="8">
        <v>14428517</v>
      </c>
      <c r="C1514" s="8">
        <v>6.82</v>
      </c>
      <c r="D1514" s="7"/>
      <c r="E1514" s="8">
        <v>6.42</v>
      </c>
    </row>
    <row r="1515" spans="2:5" ht="15.75" thickBot="1" x14ac:dyDescent="0.3">
      <c r="B1515" s="8">
        <v>9228519</v>
      </c>
      <c r="C1515" s="8">
        <v>9.39</v>
      </c>
      <c r="D1515" s="7"/>
      <c r="E1515" s="8">
        <v>6.41</v>
      </c>
    </row>
    <row r="1516" spans="2:5" ht="15.75" thickBot="1" x14ac:dyDescent="0.3">
      <c r="B1516" s="8">
        <v>4602191</v>
      </c>
      <c r="C1516" s="8">
        <v>6.97</v>
      </c>
      <c r="D1516" s="7"/>
      <c r="E1516" s="8">
        <v>6.41</v>
      </c>
    </row>
    <row r="1517" spans="2:5" ht="15.75" thickBot="1" x14ac:dyDescent="0.3">
      <c r="B1517" s="8">
        <v>13028247</v>
      </c>
      <c r="C1517" s="8">
        <v>6.97</v>
      </c>
      <c r="D1517" s="7"/>
      <c r="E1517" s="8">
        <v>6.41</v>
      </c>
    </row>
    <row r="1518" spans="2:5" ht="15.75" thickBot="1" x14ac:dyDescent="0.3">
      <c r="B1518" s="8">
        <v>1112193</v>
      </c>
      <c r="C1518" s="8">
        <v>6.8</v>
      </c>
      <c r="D1518" s="7"/>
      <c r="E1518" s="8">
        <v>6.41</v>
      </c>
    </row>
    <row r="1519" spans="2:5" ht="15.75" thickBot="1" x14ac:dyDescent="0.3">
      <c r="B1519" s="8">
        <v>10116095</v>
      </c>
      <c r="C1519" s="8">
        <v>5.37</v>
      </c>
      <c r="D1519" s="7"/>
      <c r="E1519" s="8">
        <v>6.41</v>
      </c>
    </row>
    <row r="1520" spans="2:5" ht="15.75" thickBot="1" x14ac:dyDescent="0.3">
      <c r="B1520" s="8">
        <v>6552654</v>
      </c>
      <c r="C1520" s="8">
        <v>9.34</v>
      </c>
      <c r="D1520" s="7"/>
      <c r="E1520" s="8">
        <v>6.4</v>
      </c>
    </row>
    <row r="1521" spans="2:5" ht="15.75" thickBot="1" x14ac:dyDescent="0.3">
      <c r="B1521" s="8">
        <v>25418</v>
      </c>
      <c r="C1521" s="8">
        <v>8.0399999999999991</v>
      </c>
      <c r="D1521" s="7"/>
      <c r="E1521" s="8">
        <v>6.4</v>
      </c>
    </row>
    <row r="1522" spans="2:5" ht="15.75" thickBot="1" x14ac:dyDescent="0.3">
      <c r="B1522" s="8">
        <v>5729203</v>
      </c>
      <c r="C1522" s="8">
        <v>6.79</v>
      </c>
      <c r="D1522" s="7"/>
      <c r="E1522" s="8">
        <v>6.4</v>
      </c>
    </row>
    <row r="1523" spans="2:5" ht="15.75" thickBot="1" x14ac:dyDescent="0.3">
      <c r="B1523" s="8">
        <v>7476340</v>
      </c>
      <c r="C1523" s="8">
        <v>6.77</v>
      </c>
      <c r="D1523" s="7"/>
      <c r="E1523" s="8">
        <v>6.4</v>
      </c>
    </row>
    <row r="1524" spans="2:5" ht="15.75" thickBot="1" x14ac:dyDescent="0.3">
      <c r="B1524" s="8">
        <v>14909417</v>
      </c>
      <c r="C1524" s="8">
        <v>6.38</v>
      </c>
      <c r="D1524" s="7"/>
      <c r="E1524" s="8">
        <v>6.4</v>
      </c>
    </row>
    <row r="1525" spans="2:5" ht="15.75" thickBot="1" x14ac:dyDescent="0.3">
      <c r="B1525" s="8">
        <v>6310903</v>
      </c>
      <c r="C1525" s="8">
        <v>9.49</v>
      </c>
      <c r="D1525" s="7"/>
      <c r="E1525" s="8">
        <v>6.39</v>
      </c>
    </row>
    <row r="1526" spans="2:5" ht="15.75" thickBot="1" x14ac:dyDescent="0.3">
      <c r="B1526" s="8">
        <v>6066455</v>
      </c>
      <c r="C1526" s="8">
        <v>9.4700000000000006</v>
      </c>
      <c r="D1526" s="7"/>
      <c r="E1526" s="8">
        <v>6.39</v>
      </c>
    </row>
    <row r="1527" spans="2:5" ht="15.75" thickBot="1" x14ac:dyDescent="0.3">
      <c r="B1527" s="8">
        <v>2848393</v>
      </c>
      <c r="C1527" s="8">
        <v>8.91</v>
      </c>
      <c r="D1527" s="7"/>
      <c r="E1527" s="8">
        <v>6.39</v>
      </c>
    </row>
    <row r="1528" spans="2:5" ht="15.75" thickBot="1" x14ac:dyDescent="0.3">
      <c r="B1528" s="8">
        <v>3302294</v>
      </c>
      <c r="C1528" s="8">
        <v>8.8800000000000008</v>
      </c>
      <c r="D1528" s="7"/>
      <c r="E1528" s="8">
        <v>6.39</v>
      </c>
    </row>
    <row r="1529" spans="2:5" ht="15.75" thickBot="1" x14ac:dyDescent="0.3">
      <c r="B1529" s="8">
        <v>1102623</v>
      </c>
      <c r="C1529" s="8">
        <v>6.98</v>
      </c>
      <c r="D1529" s="7"/>
      <c r="E1529" s="8">
        <v>6.39</v>
      </c>
    </row>
    <row r="1530" spans="2:5" ht="15.75" thickBot="1" x14ac:dyDescent="0.3">
      <c r="B1530" s="8">
        <v>11905849</v>
      </c>
      <c r="C1530" s="8">
        <v>9.33</v>
      </c>
      <c r="D1530" s="7"/>
      <c r="E1530" s="8">
        <v>6.38</v>
      </c>
    </row>
    <row r="1531" spans="2:5" ht="15.75" thickBot="1" x14ac:dyDescent="0.3">
      <c r="B1531" s="8">
        <v>12891323</v>
      </c>
      <c r="C1531" s="8">
        <v>9.2899999999999991</v>
      </c>
      <c r="D1531" s="7"/>
      <c r="E1531" s="8">
        <v>6.38</v>
      </c>
    </row>
    <row r="1532" spans="2:5" ht="15.75" thickBot="1" x14ac:dyDescent="0.3">
      <c r="B1532" s="8">
        <v>6378076</v>
      </c>
      <c r="C1532" s="8">
        <v>8.07</v>
      </c>
      <c r="D1532" s="7"/>
      <c r="E1532" s="8">
        <v>6.38</v>
      </c>
    </row>
    <row r="1533" spans="2:5" ht="15.75" thickBot="1" x14ac:dyDescent="0.3">
      <c r="B1533" s="8">
        <v>3591388</v>
      </c>
      <c r="C1533" s="8">
        <v>8.02</v>
      </c>
      <c r="D1533" s="7"/>
      <c r="E1533" s="8">
        <v>6.38</v>
      </c>
    </row>
    <row r="1534" spans="2:5" ht="15.75" thickBot="1" x14ac:dyDescent="0.3">
      <c r="B1534" s="8">
        <v>1167221</v>
      </c>
      <c r="C1534" s="8">
        <v>7.91</v>
      </c>
      <c r="D1534" s="7"/>
      <c r="E1534" s="8">
        <v>6.38</v>
      </c>
    </row>
    <row r="1535" spans="2:5" ht="15.75" thickBot="1" x14ac:dyDescent="0.3">
      <c r="B1535" s="8">
        <v>10051003</v>
      </c>
      <c r="C1535" s="8">
        <v>7.72</v>
      </c>
      <c r="D1535" s="7"/>
      <c r="E1535" s="8">
        <v>6.38</v>
      </c>
    </row>
    <row r="1536" spans="2:5" ht="15.75" thickBot="1" x14ac:dyDescent="0.3">
      <c r="B1536" s="8">
        <v>2915643</v>
      </c>
      <c r="C1536" s="8">
        <v>7.37</v>
      </c>
      <c r="D1536" s="7"/>
      <c r="E1536" s="8">
        <v>6.38</v>
      </c>
    </row>
    <row r="1537" spans="2:5" ht="15.75" thickBot="1" x14ac:dyDescent="0.3">
      <c r="B1537" s="8">
        <v>10747524</v>
      </c>
      <c r="C1537" s="8">
        <v>8.11</v>
      </c>
      <c r="D1537" s="7"/>
      <c r="E1537" s="8">
        <v>6.37</v>
      </c>
    </row>
    <row r="1538" spans="2:5" ht="15.75" thickBot="1" x14ac:dyDescent="0.3">
      <c r="B1538" s="8">
        <v>12379725</v>
      </c>
      <c r="C1538" s="8">
        <v>7.62</v>
      </c>
      <c r="D1538" s="7"/>
      <c r="E1538" s="8">
        <v>6.37</v>
      </c>
    </row>
    <row r="1539" spans="2:5" ht="15.75" thickBot="1" x14ac:dyDescent="0.3">
      <c r="B1539" s="8">
        <v>8161218</v>
      </c>
      <c r="C1539" s="8">
        <v>7.31</v>
      </c>
      <c r="D1539" s="7"/>
      <c r="E1539" s="8">
        <v>6.36</v>
      </c>
    </row>
    <row r="1540" spans="2:5" ht="15.75" thickBot="1" x14ac:dyDescent="0.3">
      <c r="B1540" s="8">
        <v>197146</v>
      </c>
      <c r="C1540" s="8">
        <v>7.22</v>
      </c>
      <c r="D1540" s="7"/>
      <c r="E1540" s="8">
        <v>6.36</v>
      </c>
    </row>
    <row r="1541" spans="2:5" ht="15.75" thickBot="1" x14ac:dyDescent="0.3">
      <c r="B1541" s="8">
        <v>9362821</v>
      </c>
      <c r="C1541" s="8">
        <v>9.19</v>
      </c>
      <c r="D1541" s="7"/>
      <c r="E1541" s="8">
        <v>6.35</v>
      </c>
    </row>
    <row r="1542" spans="2:5" ht="15.75" thickBot="1" x14ac:dyDescent="0.3">
      <c r="B1542" s="8">
        <v>8859689</v>
      </c>
      <c r="C1542" s="8">
        <v>8.69</v>
      </c>
      <c r="D1542" s="7"/>
      <c r="E1542" s="8">
        <v>6.35</v>
      </c>
    </row>
    <row r="1543" spans="2:5" ht="15.75" thickBot="1" x14ac:dyDescent="0.3">
      <c r="B1543" s="8">
        <v>21337</v>
      </c>
      <c r="C1543" s="8">
        <v>8.66</v>
      </c>
      <c r="D1543" s="7"/>
      <c r="E1543" s="8">
        <v>6.35</v>
      </c>
    </row>
    <row r="1544" spans="2:5" ht="15.75" thickBot="1" x14ac:dyDescent="0.3">
      <c r="B1544" s="8">
        <v>7134081</v>
      </c>
      <c r="C1544" s="8">
        <v>9.39</v>
      </c>
      <c r="D1544" s="7"/>
      <c r="E1544" s="8">
        <v>6.34</v>
      </c>
    </row>
    <row r="1545" spans="2:5" ht="15.75" thickBot="1" x14ac:dyDescent="0.3">
      <c r="B1545" s="8">
        <v>14043390</v>
      </c>
      <c r="C1545" s="8">
        <v>7.65</v>
      </c>
      <c r="D1545" s="7"/>
      <c r="E1545" s="8">
        <v>6.34</v>
      </c>
    </row>
    <row r="1546" spans="2:5" ht="15.75" thickBot="1" x14ac:dyDescent="0.3">
      <c r="B1546" s="8">
        <v>12987348</v>
      </c>
      <c r="C1546" s="8">
        <v>9.26</v>
      </c>
      <c r="D1546" s="7"/>
      <c r="E1546" s="8">
        <v>6.33</v>
      </c>
    </row>
    <row r="1547" spans="2:5" ht="15.75" thickBot="1" x14ac:dyDescent="0.3">
      <c r="B1547" s="8">
        <v>8956962</v>
      </c>
      <c r="C1547" s="8">
        <v>6.97</v>
      </c>
      <c r="D1547" s="7"/>
      <c r="E1547" s="8">
        <v>6.33</v>
      </c>
    </row>
    <row r="1548" spans="2:5" ht="15.75" thickBot="1" x14ac:dyDescent="0.3">
      <c r="B1548" s="8">
        <v>4909590</v>
      </c>
      <c r="C1548" s="8">
        <v>6.79</v>
      </c>
      <c r="D1548" s="7"/>
      <c r="E1548" s="8">
        <v>6.33</v>
      </c>
    </row>
    <row r="1549" spans="2:5" ht="15.75" thickBot="1" x14ac:dyDescent="0.3">
      <c r="B1549" s="8">
        <v>13261681</v>
      </c>
      <c r="C1549" s="8">
        <v>5.68</v>
      </c>
      <c r="D1549" s="7"/>
      <c r="E1549" s="8">
        <v>6.33</v>
      </c>
    </row>
    <row r="1550" spans="2:5" ht="15.75" thickBot="1" x14ac:dyDescent="0.3">
      <c r="B1550" s="8">
        <v>14260905</v>
      </c>
      <c r="C1550" s="8">
        <v>5.57</v>
      </c>
      <c r="D1550" s="7"/>
      <c r="E1550" s="8">
        <v>6.33</v>
      </c>
    </row>
    <row r="1551" spans="2:5" ht="15.75" thickBot="1" x14ac:dyDescent="0.3">
      <c r="B1551" s="8">
        <v>9212213</v>
      </c>
      <c r="C1551" s="8">
        <v>8.01</v>
      </c>
      <c r="D1551" s="7"/>
      <c r="E1551" s="8">
        <v>6.32</v>
      </c>
    </row>
    <row r="1552" spans="2:5" ht="15.75" thickBot="1" x14ac:dyDescent="0.3">
      <c r="B1552" s="8">
        <v>14564883</v>
      </c>
      <c r="C1552" s="8">
        <v>7.28</v>
      </c>
      <c r="D1552" s="7"/>
      <c r="E1552" s="8">
        <v>6.32</v>
      </c>
    </row>
    <row r="1553" spans="2:5" ht="15.75" thickBot="1" x14ac:dyDescent="0.3">
      <c r="B1553" s="8">
        <v>5021859</v>
      </c>
      <c r="C1553" s="8">
        <v>6.82</v>
      </c>
      <c r="D1553" s="7"/>
      <c r="E1553" s="8">
        <v>6.32</v>
      </c>
    </row>
    <row r="1554" spans="2:5" ht="15.75" thickBot="1" x14ac:dyDescent="0.3">
      <c r="B1554" s="8">
        <v>5222368</v>
      </c>
      <c r="C1554" s="8">
        <v>6.79</v>
      </c>
      <c r="D1554" s="7"/>
      <c r="E1554" s="8">
        <v>6.32</v>
      </c>
    </row>
    <row r="1555" spans="2:5" ht="15.75" thickBot="1" x14ac:dyDescent="0.3">
      <c r="B1555" s="8">
        <v>13221129</v>
      </c>
      <c r="C1555" s="8">
        <v>9.84</v>
      </c>
      <c r="D1555" s="7"/>
      <c r="E1555" s="8">
        <v>6.31</v>
      </c>
    </row>
    <row r="1556" spans="2:5" ht="15.75" thickBot="1" x14ac:dyDescent="0.3">
      <c r="B1556" s="8">
        <v>472070</v>
      </c>
      <c r="C1556" s="8">
        <v>9.2799999999999994</v>
      </c>
      <c r="D1556" s="7"/>
      <c r="E1556" s="8">
        <v>6.31</v>
      </c>
    </row>
    <row r="1557" spans="2:5" ht="15.75" thickBot="1" x14ac:dyDescent="0.3">
      <c r="B1557" s="8">
        <v>9343915</v>
      </c>
      <c r="C1557" s="8">
        <v>9.1300000000000008</v>
      </c>
      <c r="D1557" s="7"/>
      <c r="E1557" s="8">
        <v>6.31</v>
      </c>
    </row>
    <row r="1558" spans="2:5" ht="15.75" thickBot="1" x14ac:dyDescent="0.3">
      <c r="B1558" s="8">
        <v>12984263</v>
      </c>
      <c r="C1558" s="8">
        <v>8.34</v>
      </c>
      <c r="D1558" s="7"/>
      <c r="E1558" s="8">
        <v>6.31</v>
      </c>
    </row>
    <row r="1559" spans="2:5" ht="15.75" thickBot="1" x14ac:dyDescent="0.3">
      <c r="B1559" s="8">
        <v>4632511</v>
      </c>
      <c r="C1559" s="8">
        <v>9.2100000000000009</v>
      </c>
      <c r="D1559" s="7"/>
      <c r="E1559" s="8">
        <v>6.3</v>
      </c>
    </row>
    <row r="1560" spans="2:5" ht="15.75" thickBot="1" x14ac:dyDescent="0.3">
      <c r="B1560" s="8">
        <v>14085771</v>
      </c>
      <c r="C1560" s="8">
        <v>8.89</v>
      </c>
      <c r="D1560" s="7"/>
      <c r="E1560" s="8">
        <v>6.3</v>
      </c>
    </row>
    <row r="1561" spans="2:5" ht="15.75" thickBot="1" x14ac:dyDescent="0.3">
      <c r="B1561" s="8">
        <v>6627469</v>
      </c>
      <c r="C1561" s="8">
        <v>8.49</v>
      </c>
      <c r="D1561" s="7"/>
      <c r="E1561" s="8">
        <v>6.3</v>
      </c>
    </row>
    <row r="1562" spans="2:5" ht="15.75" thickBot="1" x14ac:dyDescent="0.3">
      <c r="B1562" s="8">
        <v>6576530</v>
      </c>
      <c r="C1562" s="8">
        <v>8.39</v>
      </c>
      <c r="D1562" s="7"/>
      <c r="E1562" s="8">
        <v>6.3</v>
      </c>
    </row>
    <row r="1563" spans="2:5" ht="15.75" thickBot="1" x14ac:dyDescent="0.3">
      <c r="B1563" s="8">
        <v>475259</v>
      </c>
      <c r="C1563" s="8">
        <v>8.3800000000000008</v>
      </c>
      <c r="D1563" s="7"/>
      <c r="E1563" s="8">
        <v>6.3</v>
      </c>
    </row>
    <row r="1564" spans="2:5" ht="15.75" thickBot="1" x14ac:dyDescent="0.3">
      <c r="B1564" s="8">
        <v>6377998</v>
      </c>
      <c r="C1564" s="8">
        <v>8.34</v>
      </c>
      <c r="D1564" s="7"/>
      <c r="E1564" s="8">
        <v>6.3</v>
      </c>
    </row>
    <row r="1565" spans="2:5" ht="15.75" thickBot="1" x14ac:dyDescent="0.3">
      <c r="B1565" s="8">
        <v>6685682</v>
      </c>
      <c r="C1565" s="8">
        <v>8.32</v>
      </c>
      <c r="D1565" s="7"/>
      <c r="E1565" s="8">
        <v>6.3</v>
      </c>
    </row>
    <row r="1566" spans="2:5" ht="15.75" thickBot="1" x14ac:dyDescent="0.3">
      <c r="B1566" s="8">
        <v>5729845</v>
      </c>
      <c r="C1566" s="8">
        <v>7.53</v>
      </c>
      <c r="D1566" s="7"/>
      <c r="E1566" s="8">
        <v>6.3</v>
      </c>
    </row>
    <row r="1567" spans="2:5" ht="15.75" thickBot="1" x14ac:dyDescent="0.3">
      <c r="B1567" s="8">
        <v>3377871</v>
      </c>
      <c r="C1567" s="8">
        <v>7.53</v>
      </c>
      <c r="D1567" s="7"/>
      <c r="E1567" s="8">
        <v>6.3</v>
      </c>
    </row>
    <row r="1568" spans="2:5" ht="15.75" thickBot="1" x14ac:dyDescent="0.3">
      <c r="B1568" s="8">
        <v>13979354</v>
      </c>
      <c r="C1568" s="8">
        <v>7.53</v>
      </c>
      <c r="D1568" s="7"/>
      <c r="E1568" s="8">
        <v>6.3</v>
      </c>
    </row>
    <row r="1569" spans="2:5" ht="15.75" thickBot="1" x14ac:dyDescent="0.3">
      <c r="B1569" s="8">
        <v>13652746</v>
      </c>
      <c r="C1569" s="8">
        <v>7.52</v>
      </c>
      <c r="D1569" s="7"/>
      <c r="E1569" s="8">
        <v>6.3</v>
      </c>
    </row>
    <row r="1570" spans="2:5" ht="15.75" thickBot="1" x14ac:dyDescent="0.3">
      <c r="B1570" s="8">
        <v>59776</v>
      </c>
      <c r="C1570" s="8">
        <v>7.5</v>
      </c>
      <c r="D1570" s="7"/>
      <c r="E1570" s="8">
        <v>6.3</v>
      </c>
    </row>
    <row r="1571" spans="2:5" ht="15.75" thickBot="1" x14ac:dyDescent="0.3">
      <c r="B1571" s="8">
        <v>6870485</v>
      </c>
      <c r="C1571" s="8">
        <v>7.5</v>
      </c>
      <c r="D1571" s="7"/>
      <c r="E1571" s="8">
        <v>6.3</v>
      </c>
    </row>
    <row r="1572" spans="2:5" ht="15.75" thickBot="1" x14ac:dyDescent="0.3">
      <c r="B1572" s="8">
        <v>3412990</v>
      </c>
      <c r="C1572" s="8">
        <v>7.48</v>
      </c>
      <c r="D1572" s="7"/>
      <c r="E1572" s="8">
        <v>6.3</v>
      </c>
    </row>
    <row r="1573" spans="2:5" ht="15.75" thickBot="1" x14ac:dyDescent="0.3">
      <c r="B1573" s="8">
        <v>1329627</v>
      </c>
      <c r="C1573" s="8">
        <v>7.47</v>
      </c>
      <c r="D1573" s="7"/>
      <c r="E1573" s="8">
        <v>6.3</v>
      </c>
    </row>
    <row r="1574" spans="2:5" ht="15.75" thickBot="1" x14ac:dyDescent="0.3">
      <c r="B1574" s="8">
        <v>5295491</v>
      </c>
      <c r="C1574" s="8">
        <v>7.47</v>
      </c>
      <c r="D1574" s="7"/>
      <c r="E1574" s="8">
        <v>6.3</v>
      </c>
    </row>
    <row r="1575" spans="2:5" ht="15.75" thickBot="1" x14ac:dyDescent="0.3">
      <c r="B1575" s="8">
        <v>13830152</v>
      </c>
      <c r="C1575" s="8">
        <v>7.46</v>
      </c>
      <c r="D1575" s="7"/>
      <c r="E1575" s="8">
        <v>6.3</v>
      </c>
    </row>
    <row r="1576" spans="2:5" ht="15.75" thickBot="1" x14ac:dyDescent="0.3">
      <c r="B1576" s="8">
        <v>13709190</v>
      </c>
      <c r="C1576" s="8">
        <v>7.45</v>
      </c>
      <c r="D1576" s="7"/>
      <c r="E1576" s="8">
        <v>6.3</v>
      </c>
    </row>
    <row r="1577" spans="2:5" ht="15.75" thickBot="1" x14ac:dyDescent="0.3">
      <c r="B1577" s="8">
        <v>1695275</v>
      </c>
      <c r="C1577" s="8">
        <v>7.44</v>
      </c>
      <c r="D1577" s="7"/>
      <c r="E1577" s="8">
        <v>6.3</v>
      </c>
    </row>
    <row r="1578" spans="2:5" ht="15.75" thickBot="1" x14ac:dyDescent="0.3">
      <c r="B1578" s="8">
        <v>3294775</v>
      </c>
      <c r="C1578" s="8">
        <v>7.43</v>
      </c>
      <c r="D1578" s="7"/>
      <c r="E1578" s="8">
        <v>6.3</v>
      </c>
    </row>
    <row r="1579" spans="2:5" ht="15.75" thickBot="1" x14ac:dyDescent="0.3">
      <c r="B1579" s="8">
        <v>13168176</v>
      </c>
      <c r="C1579" s="8">
        <v>7.42</v>
      </c>
      <c r="D1579" s="7"/>
      <c r="E1579" s="8">
        <v>6.3</v>
      </c>
    </row>
    <row r="1580" spans="2:5" ht="15.75" thickBot="1" x14ac:dyDescent="0.3">
      <c r="B1580" s="8">
        <v>10118946</v>
      </c>
      <c r="C1580" s="8">
        <v>7.39</v>
      </c>
      <c r="D1580" s="7"/>
      <c r="E1580" s="8">
        <v>6.3</v>
      </c>
    </row>
    <row r="1581" spans="2:5" ht="15.75" thickBot="1" x14ac:dyDescent="0.3">
      <c r="B1581" s="8">
        <v>10152056</v>
      </c>
      <c r="C1581" s="8">
        <v>7.39</v>
      </c>
      <c r="D1581" s="7"/>
      <c r="E1581" s="8">
        <v>6.3</v>
      </c>
    </row>
    <row r="1582" spans="2:5" ht="15.75" thickBot="1" x14ac:dyDescent="0.3">
      <c r="B1582" s="8">
        <v>6453686</v>
      </c>
      <c r="C1582" s="8">
        <v>7.34</v>
      </c>
      <c r="D1582" s="7"/>
      <c r="E1582" s="8">
        <v>6.3</v>
      </c>
    </row>
    <row r="1583" spans="2:5" ht="15.75" thickBot="1" x14ac:dyDescent="0.3">
      <c r="B1583" s="8">
        <v>11357756</v>
      </c>
      <c r="C1583" s="8">
        <v>7.33</v>
      </c>
      <c r="D1583" s="7"/>
      <c r="E1583" s="8">
        <v>6.3</v>
      </c>
    </row>
    <row r="1584" spans="2:5" ht="15.75" thickBot="1" x14ac:dyDescent="0.3">
      <c r="B1584" s="8">
        <v>9496337</v>
      </c>
      <c r="C1584" s="8">
        <v>7.33</v>
      </c>
      <c r="D1584" s="7"/>
      <c r="E1584" s="8">
        <v>6.3</v>
      </c>
    </row>
    <row r="1585" spans="2:5" ht="15.75" thickBot="1" x14ac:dyDescent="0.3">
      <c r="B1585" s="8">
        <v>9685102</v>
      </c>
      <c r="C1585" s="8">
        <v>6.8</v>
      </c>
      <c r="D1585" s="7"/>
      <c r="E1585" s="8">
        <v>6.3</v>
      </c>
    </row>
    <row r="1586" spans="2:5" ht="15.75" thickBot="1" x14ac:dyDescent="0.3">
      <c r="B1586" s="8">
        <v>14035936</v>
      </c>
      <c r="C1586" s="8">
        <v>9.33</v>
      </c>
      <c r="D1586" s="7"/>
      <c r="E1586" s="8">
        <v>6.29</v>
      </c>
    </row>
    <row r="1587" spans="2:5" ht="15.75" thickBot="1" x14ac:dyDescent="0.3">
      <c r="B1587" s="8">
        <v>1178371</v>
      </c>
      <c r="C1587" s="8">
        <v>7.24</v>
      </c>
      <c r="D1587" s="7"/>
      <c r="E1587" s="8">
        <v>6.29</v>
      </c>
    </row>
    <row r="1588" spans="2:5" ht="15.75" thickBot="1" x14ac:dyDescent="0.3">
      <c r="B1588" s="8">
        <v>23668</v>
      </c>
      <c r="C1588" s="8">
        <v>6.97</v>
      </c>
      <c r="D1588" s="7"/>
      <c r="E1588" s="8">
        <v>6.29</v>
      </c>
    </row>
    <row r="1589" spans="2:5" ht="15.75" thickBot="1" x14ac:dyDescent="0.3">
      <c r="B1589" s="8">
        <v>962610</v>
      </c>
      <c r="C1589" s="8">
        <v>6.97</v>
      </c>
      <c r="D1589" s="7"/>
      <c r="E1589" s="8">
        <v>6.29</v>
      </c>
    </row>
    <row r="1590" spans="2:5" ht="15.75" thickBot="1" x14ac:dyDescent="0.3">
      <c r="B1590" s="8">
        <v>14608495</v>
      </c>
      <c r="C1590" s="8">
        <v>7.72</v>
      </c>
      <c r="D1590" s="7"/>
      <c r="E1590" s="8">
        <v>6.28</v>
      </c>
    </row>
    <row r="1591" spans="2:5" ht="15.75" thickBot="1" x14ac:dyDescent="0.3">
      <c r="B1591" s="8">
        <v>5904732</v>
      </c>
      <c r="C1591" s="8">
        <v>6.96</v>
      </c>
      <c r="D1591" s="7"/>
      <c r="E1591" s="8">
        <v>6.28</v>
      </c>
    </row>
    <row r="1592" spans="2:5" ht="15.75" thickBot="1" x14ac:dyDescent="0.3">
      <c r="B1592" s="8">
        <v>20000</v>
      </c>
      <c r="C1592" s="8">
        <v>6.95</v>
      </c>
      <c r="D1592" s="7"/>
      <c r="E1592" s="8">
        <v>6.28</v>
      </c>
    </row>
    <row r="1593" spans="2:5" ht="15.75" thickBot="1" x14ac:dyDescent="0.3">
      <c r="B1593" s="8">
        <v>3997572</v>
      </c>
      <c r="C1593" s="8">
        <v>5.54</v>
      </c>
      <c r="D1593" s="7"/>
      <c r="E1593" s="8">
        <v>6.28</v>
      </c>
    </row>
    <row r="1594" spans="2:5" ht="15.75" thickBot="1" x14ac:dyDescent="0.3">
      <c r="B1594" s="8">
        <v>497810</v>
      </c>
      <c r="C1594" s="8">
        <v>9.2200000000000006</v>
      </c>
      <c r="D1594" s="7"/>
      <c r="E1594" s="8">
        <v>6.27</v>
      </c>
    </row>
    <row r="1595" spans="2:5" ht="15.75" thickBot="1" x14ac:dyDescent="0.3">
      <c r="B1595" s="8">
        <v>9971054</v>
      </c>
      <c r="C1595" s="8">
        <v>7.29</v>
      </c>
      <c r="D1595" s="7"/>
      <c r="E1595" s="8">
        <v>6.27</v>
      </c>
    </row>
    <row r="1596" spans="2:5" ht="15.75" thickBot="1" x14ac:dyDescent="0.3">
      <c r="B1596" s="8">
        <v>14442333</v>
      </c>
      <c r="C1596" s="8">
        <v>6.79</v>
      </c>
      <c r="D1596" s="7"/>
      <c r="E1596" s="8">
        <v>6.27</v>
      </c>
    </row>
    <row r="1597" spans="2:5" ht="15.75" thickBot="1" x14ac:dyDescent="0.3">
      <c r="B1597" s="8">
        <v>8224214</v>
      </c>
      <c r="C1597" s="8">
        <v>7.11</v>
      </c>
      <c r="D1597" s="7"/>
      <c r="E1597" s="8">
        <v>6.26</v>
      </c>
    </row>
    <row r="1598" spans="2:5" ht="15.75" thickBot="1" x14ac:dyDescent="0.3">
      <c r="B1598" s="8">
        <v>11818157</v>
      </c>
      <c r="C1598" s="8">
        <v>6.88</v>
      </c>
      <c r="D1598" s="7"/>
      <c r="E1598" s="8">
        <v>6.26</v>
      </c>
    </row>
    <row r="1599" spans="2:5" ht="15.75" thickBot="1" x14ac:dyDescent="0.3">
      <c r="B1599" s="8">
        <v>9918713</v>
      </c>
      <c r="C1599" s="8">
        <v>9.09</v>
      </c>
      <c r="D1599" s="7"/>
      <c r="E1599" s="8">
        <v>6.25</v>
      </c>
    </row>
    <row r="1600" spans="2:5" ht="15.75" thickBot="1" x14ac:dyDescent="0.3">
      <c r="B1600" s="8">
        <v>2898226</v>
      </c>
      <c r="C1600" s="8">
        <v>8.99</v>
      </c>
      <c r="D1600" s="7"/>
      <c r="E1600" s="8">
        <v>6.25</v>
      </c>
    </row>
    <row r="1601" spans="2:5" ht="15.75" thickBot="1" x14ac:dyDescent="0.3">
      <c r="B1601" s="8">
        <v>9530285</v>
      </c>
      <c r="C1601" s="8">
        <v>7.49</v>
      </c>
      <c r="D1601" s="7"/>
      <c r="E1601" s="8">
        <v>6.25</v>
      </c>
    </row>
    <row r="1602" spans="2:5" ht="15.75" thickBot="1" x14ac:dyDescent="0.3">
      <c r="B1602" s="8">
        <v>1867754</v>
      </c>
      <c r="C1602" s="8">
        <v>7.41</v>
      </c>
      <c r="D1602" s="7"/>
      <c r="E1602" s="8">
        <v>6.25</v>
      </c>
    </row>
    <row r="1603" spans="2:5" ht="15.75" thickBot="1" x14ac:dyDescent="0.3">
      <c r="B1603" s="8">
        <v>8981656</v>
      </c>
      <c r="C1603" s="8">
        <v>7.35</v>
      </c>
      <c r="D1603" s="7"/>
      <c r="E1603" s="8">
        <v>6.25</v>
      </c>
    </row>
    <row r="1604" spans="2:5" ht="15.75" thickBot="1" x14ac:dyDescent="0.3">
      <c r="B1604" s="8">
        <v>163941</v>
      </c>
      <c r="C1604" s="8">
        <v>8.92</v>
      </c>
      <c r="D1604" s="7"/>
      <c r="E1604" s="8">
        <v>6.24</v>
      </c>
    </row>
    <row r="1605" spans="2:5" ht="15.75" thickBot="1" x14ac:dyDescent="0.3">
      <c r="B1605" s="8">
        <v>697078</v>
      </c>
      <c r="C1605" s="8">
        <v>8.82</v>
      </c>
      <c r="D1605" s="7"/>
      <c r="E1605" s="8">
        <v>6.24</v>
      </c>
    </row>
    <row r="1606" spans="2:5" ht="15.75" thickBot="1" x14ac:dyDescent="0.3">
      <c r="B1606" s="8">
        <v>2174476</v>
      </c>
      <c r="C1606" s="8">
        <v>7.92</v>
      </c>
      <c r="D1606" s="7"/>
      <c r="E1606" s="8">
        <v>6.24</v>
      </c>
    </row>
    <row r="1607" spans="2:5" ht="15.75" thickBot="1" x14ac:dyDescent="0.3">
      <c r="B1607" s="8">
        <v>7805515</v>
      </c>
      <c r="C1607" s="8">
        <v>7.2</v>
      </c>
      <c r="D1607" s="7"/>
      <c r="E1607" s="8">
        <v>6.24</v>
      </c>
    </row>
    <row r="1608" spans="2:5" ht="15.75" thickBot="1" x14ac:dyDescent="0.3">
      <c r="B1608" s="8">
        <v>179245</v>
      </c>
      <c r="C1608" s="8">
        <v>7.22</v>
      </c>
      <c r="D1608" s="7"/>
      <c r="E1608" s="8">
        <v>6.23</v>
      </c>
    </row>
    <row r="1609" spans="2:5" ht="15.75" thickBot="1" x14ac:dyDescent="0.3">
      <c r="B1609" s="8">
        <v>14918032</v>
      </c>
      <c r="C1609" s="8">
        <v>6.72</v>
      </c>
      <c r="D1609" s="7"/>
      <c r="E1609" s="8">
        <v>6.23</v>
      </c>
    </row>
    <row r="1610" spans="2:5" ht="15.75" thickBot="1" x14ac:dyDescent="0.3">
      <c r="B1610" s="8">
        <v>52423</v>
      </c>
      <c r="C1610" s="8">
        <v>8.3800000000000008</v>
      </c>
      <c r="D1610" s="7"/>
      <c r="E1610" s="8">
        <v>6.22</v>
      </c>
    </row>
    <row r="1611" spans="2:5" ht="15.75" thickBot="1" x14ac:dyDescent="0.3">
      <c r="B1611" s="8">
        <v>6843850</v>
      </c>
      <c r="C1611" s="8">
        <v>9.69</v>
      </c>
      <c r="D1611" s="7"/>
      <c r="E1611" s="8">
        <v>6.21</v>
      </c>
    </row>
    <row r="1612" spans="2:5" ht="15.75" thickBot="1" x14ac:dyDescent="0.3">
      <c r="B1612" s="8">
        <v>13121821</v>
      </c>
      <c r="C1612" s="8">
        <v>9.44</v>
      </c>
      <c r="D1612" s="7"/>
      <c r="E1612" s="8">
        <v>6.21</v>
      </c>
    </row>
    <row r="1613" spans="2:5" ht="15.75" thickBot="1" x14ac:dyDescent="0.3">
      <c r="B1613" s="8">
        <v>7725279</v>
      </c>
      <c r="C1613" s="8">
        <v>7.13</v>
      </c>
      <c r="D1613" s="7"/>
      <c r="E1613" s="8">
        <v>6.21</v>
      </c>
    </row>
    <row r="1614" spans="2:5" ht="15.75" thickBot="1" x14ac:dyDescent="0.3">
      <c r="B1614" s="8">
        <v>12739300</v>
      </c>
      <c r="C1614" s="8">
        <v>5.62</v>
      </c>
      <c r="D1614" s="7"/>
      <c r="E1614" s="8">
        <v>6.21</v>
      </c>
    </row>
    <row r="1615" spans="2:5" ht="15.75" thickBot="1" x14ac:dyDescent="0.3">
      <c r="B1615" s="8">
        <v>6629066</v>
      </c>
      <c r="C1615" s="8">
        <v>9.51</v>
      </c>
      <c r="D1615" s="7"/>
      <c r="E1615" s="8">
        <v>6.2</v>
      </c>
    </row>
    <row r="1616" spans="2:5" ht="15.75" thickBot="1" x14ac:dyDescent="0.3">
      <c r="B1616" s="8">
        <v>7181950</v>
      </c>
      <c r="C1616" s="8">
        <v>9.16</v>
      </c>
      <c r="D1616" s="7"/>
      <c r="E1616" s="8">
        <v>6.2</v>
      </c>
    </row>
    <row r="1617" spans="2:5" ht="15.75" thickBot="1" x14ac:dyDescent="0.3">
      <c r="B1617" s="8">
        <v>13926017</v>
      </c>
      <c r="C1617" s="8">
        <v>9.14</v>
      </c>
      <c r="D1617" s="7"/>
      <c r="E1617" s="8">
        <v>6.2</v>
      </c>
    </row>
    <row r="1618" spans="2:5" ht="15.75" thickBot="1" x14ac:dyDescent="0.3">
      <c r="B1618" s="8">
        <v>11618815</v>
      </c>
      <c r="C1618" s="8">
        <v>9</v>
      </c>
      <c r="D1618" s="7"/>
      <c r="E1618" s="8">
        <v>6.2</v>
      </c>
    </row>
    <row r="1619" spans="2:5" ht="15.75" thickBot="1" x14ac:dyDescent="0.3">
      <c r="B1619" s="8">
        <v>6742905</v>
      </c>
      <c r="C1619" s="8">
        <v>8.9</v>
      </c>
      <c r="D1619" s="7"/>
      <c r="E1619" s="8">
        <v>6.2</v>
      </c>
    </row>
    <row r="1620" spans="2:5" ht="15.75" thickBot="1" x14ac:dyDescent="0.3">
      <c r="B1620" s="8">
        <v>5153080</v>
      </c>
      <c r="C1620" s="8">
        <v>8.89</v>
      </c>
      <c r="D1620" s="7"/>
      <c r="E1620" s="8">
        <v>6.2</v>
      </c>
    </row>
    <row r="1621" spans="2:5" ht="15.75" thickBot="1" x14ac:dyDescent="0.3">
      <c r="B1621" s="8">
        <v>13417233</v>
      </c>
      <c r="C1621" s="8">
        <v>6.96</v>
      </c>
      <c r="D1621" s="7"/>
      <c r="E1621" s="8">
        <v>6.2</v>
      </c>
    </row>
    <row r="1622" spans="2:5" ht="15.75" thickBot="1" x14ac:dyDescent="0.3">
      <c r="B1622" s="8">
        <v>14584547</v>
      </c>
      <c r="C1622" s="8">
        <v>6.07</v>
      </c>
      <c r="D1622" s="7"/>
      <c r="E1622" s="8">
        <v>6.2</v>
      </c>
    </row>
    <row r="1623" spans="2:5" ht="15.75" thickBot="1" x14ac:dyDescent="0.3">
      <c r="B1623" s="8">
        <v>11863590</v>
      </c>
      <c r="C1623" s="8">
        <v>9.84</v>
      </c>
      <c r="D1623" s="7"/>
      <c r="E1623" s="8">
        <v>6.19</v>
      </c>
    </row>
    <row r="1624" spans="2:5" ht="15.75" thickBot="1" x14ac:dyDescent="0.3">
      <c r="B1624" s="8">
        <v>4261781</v>
      </c>
      <c r="C1624" s="8">
        <v>9.39</v>
      </c>
      <c r="D1624" s="7"/>
      <c r="E1624" s="8">
        <v>6.19</v>
      </c>
    </row>
    <row r="1625" spans="2:5" ht="15.75" thickBot="1" x14ac:dyDescent="0.3">
      <c r="B1625" s="8">
        <v>2021489</v>
      </c>
      <c r="C1625" s="8">
        <v>9.34</v>
      </c>
      <c r="D1625" s="7"/>
      <c r="E1625" s="8">
        <v>6.19</v>
      </c>
    </row>
    <row r="1626" spans="2:5" ht="15.75" thickBot="1" x14ac:dyDescent="0.3">
      <c r="B1626" s="8">
        <v>7287822</v>
      </c>
      <c r="C1626" s="8">
        <v>7.22</v>
      </c>
      <c r="D1626" s="7"/>
      <c r="E1626" s="8">
        <v>6.19</v>
      </c>
    </row>
    <row r="1627" spans="2:5" ht="15.75" thickBot="1" x14ac:dyDescent="0.3">
      <c r="B1627" s="8">
        <v>6425318</v>
      </c>
      <c r="C1627" s="8">
        <v>6.99</v>
      </c>
      <c r="D1627" s="7"/>
      <c r="E1627" s="8">
        <v>6.19</v>
      </c>
    </row>
    <row r="1628" spans="2:5" ht="15.75" thickBot="1" x14ac:dyDescent="0.3">
      <c r="B1628" s="8">
        <v>3881993</v>
      </c>
      <c r="C1628" s="8">
        <v>6.9</v>
      </c>
      <c r="D1628" s="7"/>
      <c r="E1628" s="8">
        <v>6.19</v>
      </c>
    </row>
    <row r="1629" spans="2:5" ht="15.75" thickBot="1" x14ac:dyDescent="0.3">
      <c r="B1629" s="8">
        <v>9906565</v>
      </c>
      <c r="C1629" s="8">
        <v>6.89</v>
      </c>
      <c r="D1629" s="7"/>
      <c r="E1629" s="8">
        <v>6.19</v>
      </c>
    </row>
    <row r="1630" spans="2:5" ht="15.75" thickBot="1" x14ac:dyDescent="0.3">
      <c r="B1630" s="8">
        <v>12888054</v>
      </c>
      <c r="C1630" s="8">
        <v>6.89</v>
      </c>
      <c r="D1630" s="7"/>
      <c r="E1630" s="8">
        <v>6.19</v>
      </c>
    </row>
    <row r="1631" spans="2:5" ht="15.75" thickBot="1" x14ac:dyDescent="0.3">
      <c r="B1631" s="8">
        <v>12102482</v>
      </c>
      <c r="C1631" s="8">
        <v>6.72</v>
      </c>
      <c r="D1631" s="7"/>
      <c r="E1631" s="8">
        <v>6.19</v>
      </c>
    </row>
    <row r="1632" spans="2:5" ht="15.75" thickBot="1" x14ac:dyDescent="0.3">
      <c r="B1632" s="8">
        <v>1964878</v>
      </c>
      <c r="C1632" s="8">
        <v>9.27</v>
      </c>
      <c r="D1632" s="7"/>
      <c r="E1632" s="8">
        <v>6.18</v>
      </c>
    </row>
    <row r="1633" spans="2:5" ht="15.75" thickBot="1" x14ac:dyDescent="0.3">
      <c r="B1633" s="8">
        <v>743211</v>
      </c>
      <c r="C1633" s="8">
        <v>7.99</v>
      </c>
      <c r="D1633" s="7"/>
      <c r="E1633" s="8">
        <v>6.18</v>
      </c>
    </row>
    <row r="1634" spans="2:5" ht="15.75" thickBot="1" x14ac:dyDescent="0.3">
      <c r="B1634" s="8">
        <v>14885796</v>
      </c>
      <c r="C1634" s="8">
        <v>7.79</v>
      </c>
      <c r="D1634" s="7"/>
      <c r="E1634" s="8">
        <v>6.18</v>
      </c>
    </row>
    <row r="1635" spans="2:5" ht="15.75" thickBot="1" x14ac:dyDescent="0.3">
      <c r="B1635" s="8">
        <v>5918944</v>
      </c>
      <c r="C1635" s="8">
        <v>7.77</v>
      </c>
      <c r="D1635" s="7"/>
      <c r="E1635" s="8">
        <v>6.18</v>
      </c>
    </row>
    <row r="1636" spans="2:5" ht="15.75" thickBot="1" x14ac:dyDescent="0.3">
      <c r="B1636" s="8">
        <v>6730758</v>
      </c>
      <c r="C1636" s="8">
        <v>7.73</v>
      </c>
      <c r="D1636" s="7"/>
      <c r="E1636" s="8">
        <v>6.18</v>
      </c>
    </row>
    <row r="1637" spans="2:5" ht="15.75" thickBot="1" x14ac:dyDescent="0.3">
      <c r="B1637" s="8">
        <v>8908145</v>
      </c>
      <c r="C1637" s="8">
        <v>7.48</v>
      </c>
      <c r="D1637" s="7"/>
      <c r="E1637" s="8">
        <v>6.18</v>
      </c>
    </row>
    <row r="1638" spans="2:5" ht="15.75" thickBot="1" x14ac:dyDescent="0.3">
      <c r="B1638" s="8">
        <v>14778561</v>
      </c>
      <c r="C1638" s="8">
        <v>6.07</v>
      </c>
      <c r="D1638" s="7"/>
      <c r="E1638" s="8">
        <v>6.18</v>
      </c>
    </row>
    <row r="1639" spans="2:5" ht="15.75" thickBot="1" x14ac:dyDescent="0.3">
      <c r="B1639" s="8">
        <v>5690424</v>
      </c>
      <c r="C1639" s="8">
        <v>9.31</v>
      </c>
      <c r="D1639" s="7"/>
      <c r="E1639" s="8">
        <v>6.17</v>
      </c>
    </row>
    <row r="1640" spans="2:5" ht="15.75" thickBot="1" x14ac:dyDescent="0.3">
      <c r="B1640" s="8">
        <v>10116601</v>
      </c>
      <c r="C1640" s="8">
        <v>9.14</v>
      </c>
      <c r="D1640" s="7"/>
      <c r="E1640" s="8">
        <v>6.17</v>
      </c>
    </row>
    <row r="1641" spans="2:5" ht="15.75" thickBot="1" x14ac:dyDescent="0.3">
      <c r="B1641" s="8">
        <v>12092499</v>
      </c>
      <c r="C1641" s="8">
        <v>9.02</v>
      </c>
      <c r="D1641" s="7"/>
      <c r="E1641" s="8">
        <v>6.17</v>
      </c>
    </row>
    <row r="1642" spans="2:5" ht="15.75" thickBot="1" x14ac:dyDescent="0.3">
      <c r="B1642" s="8">
        <v>12432623</v>
      </c>
      <c r="C1642" s="8">
        <v>7.01</v>
      </c>
      <c r="D1642" s="7"/>
      <c r="E1642" s="8">
        <v>6.17</v>
      </c>
    </row>
    <row r="1643" spans="2:5" ht="15.75" thickBot="1" x14ac:dyDescent="0.3">
      <c r="B1643" s="8">
        <v>13674964</v>
      </c>
      <c r="C1643" s="8">
        <v>9.33</v>
      </c>
      <c r="D1643" s="7"/>
      <c r="E1643" s="8">
        <v>6.16</v>
      </c>
    </row>
    <row r="1644" spans="2:5" ht="15.75" thickBot="1" x14ac:dyDescent="0.3">
      <c r="B1644" s="8">
        <v>6444148</v>
      </c>
      <c r="C1644" s="8">
        <v>9.23</v>
      </c>
      <c r="D1644" s="7"/>
      <c r="E1644" s="8">
        <v>6.16</v>
      </c>
    </row>
    <row r="1645" spans="2:5" ht="15.75" thickBot="1" x14ac:dyDescent="0.3">
      <c r="B1645" s="8">
        <v>5903001</v>
      </c>
      <c r="C1645" s="8">
        <v>8.91</v>
      </c>
      <c r="D1645" s="7"/>
      <c r="E1645" s="8">
        <v>6.16</v>
      </c>
    </row>
    <row r="1646" spans="2:5" ht="15.75" thickBot="1" x14ac:dyDescent="0.3">
      <c r="B1646" s="8">
        <v>14780436</v>
      </c>
      <c r="C1646" s="8">
        <v>5.9</v>
      </c>
      <c r="D1646" s="7"/>
      <c r="E1646" s="8">
        <v>6.16</v>
      </c>
    </row>
    <row r="1647" spans="2:5" ht="15.75" thickBot="1" x14ac:dyDescent="0.3">
      <c r="B1647" s="8">
        <v>11648688</v>
      </c>
      <c r="C1647" s="8">
        <v>9.5399999999999991</v>
      </c>
      <c r="D1647" s="7"/>
      <c r="E1647" s="8">
        <v>6.15</v>
      </c>
    </row>
    <row r="1648" spans="2:5" ht="15.75" thickBot="1" x14ac:dyDescent="0.3">
      <c r="B1648" s="8">
        <v>13614982</v>
      </c>
      <c r="C1648" s="8">
        <v>9.1</v>
      </c>
      <c r="D1648" s="7"/>
      <c r="E1648" s="8">
        <v>6.15</v>
      </c>
    </row>
    <row r="1649" spans="2:5" ht="15.75" thickBot="1" x14ac:dyDescent="0.3">
      <c r="B1649" s="8">
        <v>8238404</v>
      </c>
      <c r="C1649" s="8">
        <v>8.9</v>
      </c>
      <c r="D1649" s="7"/>
      <c r="E1649" s="8">
        <v>6.15</v>
      </c>
    </row>
    <row r="1650" spans="2:5" ht="15.75" thickBot="1" x14ac:dyDescent="0.3">
      <c r="B1650" s="8">
        <v>2764624</v>
      </c>
      <c r="C1650" s="8">
        <v>7.48</v>
      </c>
      <c r="D1650" s="7"/>
      <c r="E1650" s="8">
        <v>6.15</v>
      </c>
    </row>
    <row r="1651" spans="2:5" ht="15.75" thickBot="1" x14ac:dyDescent="0.3">
      <c r="B1651" s="8">
        <v>4233242</v>
      </c>
      <c r="C1651" s="8">
        <v>7.37</v>
      </c>
      <c r="D1651" s="7"/>
      <c r="E1651" s="8">
        <v>6.15</v>
      </c>
    </row>
    <row r="1652" spans="2:5" ht="15.75" thickBot="1" x14ac:dyDescent="0.3">
      <c r="B1652" s="8">
        <v>2021483</v>
      </c>
      <c r="C1652" s="8">
        <v>9.24</v>
      </c>
      <c r="D1652" s="7"/>
      <c r="E1652" s="8">
        <v>6.14</v>
      </c>
    </row>
    <row r="1653" spans="2:5" ht="15.75" thickBot="1" x14ac:dyDescent="0.3">
      <c r="B1653" s="8">
        <v>7836038</v>
      </c>
      <c r="C1653" s="8">
        <v>9.1</v>
      </c>
      <c r="D1653" s="7"/>
      <c r="E1653" s="8">
        <v>6.14</v>
      </c>
    </row>
    <row r="1654" spans="2:5" ht="15.75" thickBot="1" x14ac:dyDescent="0.3">
      <c r="B1654" s="8">
        <v>3629014</v>
      </c>
      <c r="C1654" s="8">
        <v>7.87</v>
      </c>
      <c r="D1654" s="7"/>
      <c r="E1654" s="8">
        <v>6.14</v>
      </c>
    </row>
    <row r="1655" spans="2:5" ht="15.75" thickBot="1" x14ac:dyDescent="0.3">
      <c r="B1655" s="8">
        <v>8700820</v>
      </c>
      <c r="C1655" s="8">
        <v>7.85</v>
      </c>
      <c r="D1655" s="7"/>
      <c r="E1655" s="8">
        <v>6.14</v>
      </c>
    </row>
    <row r="1656" spans="2:5" ht="15.75" thickBot="1" x14ac:dyDescent="0.3">
      <c r="B1656" s="8">
        <v>14419482</v>
      </c>
      <c r="C1656" s="8">
        <v>7.84</v>
      </c>
      <c r="D1656" s="7"/>
      <c r="E1656" s="8">
        <v>6.14</v>
      </c>
    </row>
    <row r="1657" spans="2:5" ht="15.75" thickBot="1" x14ac:dyDescent="0.3">
      <c r="B1657" s="8">
        <v>14203428</v>
      </c>
      <c r="C1657" s="8">
        <v>7.84</v>
      </c>
      <c r="D1657" s="7"/>
      <c r="E1657" s="8">
        <v>6.14</v>
      </c>
    </row>
    <row r="1658" spans="2:5" ht="15.75" thickBot="1" x14ac:dyDescent="0.3">
      <c r="B1658" s="8">
        <v>22212</v>
      </c>
      <c r="C1658" s="8">
        <v>7.83</v>
      </c>
      <c r="D1658" s="7"/>
      <c r="E1658" s="8">
        <v>6.14</v>
      </c>
    </row>
    <row r="1659" spans="2:5" ht="15.75" thickBot="1" x14ac:dyDescent="0.3">
      <c r="B1659" s="8">
        <v>1545185</v>
      </c>
      <c r="C1659" s="8">
        <v>7.08</v>
      </c>
      <c r="D1659" s="7"/>
      <c r="E1659" s="8">
        <v>6.14</v>
      </c>
    </row>
    <row r="1660" spans="2:5" ht="15.75" thickBot="1" x14ac:dyDescent="0.3">
      <c r="B1660" s="8">
        <v>14917833</v>
      </c>
      <c r="C1660" s="8">
        <v>7.14</v>
      </c>
      <c r="D1660" s="7"/>
      <c r="E1660" s="8">
        <v>6.13</v>
      </c>
    </row>
    <row r="1661" spans="2:5" ht="15.75" thickBot="1" x14ac:dyDescent="0.3">
      <c r="B1661" s="8">
        <v>8947232</v>
      </c>
      <c r="C1661" s="8">
        <v>6.88</v>
      </c>
      <c r="D1661" s="7"/>
      <c r="E1661" s="8">
        <v>6.13</v>
      </c>
    </row>
    <row r="1662" spans="2:5" ht="15.75" thickBot="1" x14ac:dyDescent="0.3">
      <c r="B1662" s="8">
        <v>6014302</v>
      </c>
      <c r="C1662" s="8">
        <v>6.81</v>
      </c>
      <c r="D1662" s="7"/>
      <c r="E1662" s="8">
        <v>6.13</v>
      </c>
    </row>
    <row r="1663" spans="2:5" ht="15.75" thickBot="1" x14ac:dyDescent="0.3">
      <c r="B1663" s="8">
        <v>14510982</v>
      </c>
      <c r="C1663" s="8">
        <v>6.69</v>
      </c>
      <c r="D1663" s="7"/>
      <c r="E1663" s="8">
        <v>6.13</v>
      </c>
    </row>
    <row r="1664" spans="2:5" ht="15.75" thickBot="1" x14ac:dyDescent="0.3">
      <c r="B1664" s="8">
        <v>7900936</v>
      </c>
      <c r="C1664" s="8">
        <v>5.61</v>
      </c>
      <c r="D1664" s="7"/>
      <c r="E1664" s="8">
        <v>6.13</v>
      </c>
    </row>
    <row r="1665" spans="2:5" ht="15.75" thickBot="1" x14ac:dyDescent="0.3">
      <c r="B1665" s="8">
        <v>14236787</v>
      </c>
      <c r="C1665" s="8">
        <v>5.34</v>
      </c>
      <c r="D1665" s="7"/>
      <c r="E1665" s="8">
        <v>6.13</v>
      </c>
    </row>
    <row r="1666" spans="2:5" ht="15.75" thickBot="1" x14ac:dyDescent="0.3">
      <c r="B1666" s="8">
        <v>8904546</v>
      </c>
      <c r="C1666" s="8">
        <v>4.72</v>
      </c>
      <c r="D1666" s="7"/>
      <c r="E1666" s="8">
        <v>6.13</v>
      </c>
    </row>
    <row r="1667" spans="2:5" ht="15.75" thickBot="1" x14ac:dyDescent="0.3">
      <c r="B1667" s="8">
        <v>13466910</v>
      </c>
      <c r="C1667" s="8">
        <v>9.39</v>
      </c>
      <c r="D1667" s="7"/>
      <c r="E1667" s="8">
        <v>6.12</v>
      </c>
    </row>
    <row r="1668" spans="2:5" ht="15.75" thickBot="1" x14ac:dyDescent="0.3">
      <c r="B1668" s="8">
        <v>826555</v>
      </c>
      <c r="C1668" s="8">
        <v>7.97</v>
      </c>
      <c r="D1668" s="7"/>
      <c r="E1668" s="8">
        <v>6.12</v>
      </c>
    </row>
    <row r="1669" spans="2:5" ht="15.75" thickBot="1" x14ac:dyDescent="0.3">
      <c r="B1669" s="8">
        <v>10050351</v>
      </c>
      <c r="C1669" s="8">
        <v>9.84</v>
      </c>
      <c r="D1669" s="7"/>
      <c r="E1669" s="8">
        <v>6.11</v>
      </c>
    </row>
    <row r="1670" spans="2:5" ht="15.75" thickBot="1" x14ac:dyDescent="0.3">
      <c r="B1670" s="8">
        <v>11970702</v>
      </c>
      <c r="C1670" s="8">
        <v>9.5399999999999991</v>
      </c>
      <c r="D1670" s="7"/>
      <c r="E1670" s="8">
        <v>6.11</v>
      </c>
    </row>
    <row r="1671" spans="2:5" ht="15.75" thickBot="1" x14ac:dyDescent="0.3">
      <c r="B1671" s="8">
        <v>5455004</v>
      </c>
      <c r="C1671" s="8">
        <v>9.27</v>
      </c>
      <c r="D1671" s="7"/>
      <c r="E1671" s="8">
        <v>6.11</v>
      </c>
    </row>
    <row r="1672" spans="2:5" ht="15.75" thickBot="1" x14ac:dyDescent="0.3">
      <c r="B1672" s="8">
        <v>9144588</v>
      </c>
      <c r="C1672" s="8">
        <v>9.34</v>
      </c>
      <c r="D1672" s="7"/>
      <c r="E1672" s="8">
        <v>6.1</v>
      </c>
    </row>
    <row r="1673" spans="2:5" ht="15.75" thickBot="1" x14ac:dyDescent="0.3">
      <c r="B1673" s="8">
        <v>8201104</v>
      </c>
      <c r="C1673" s="8">
        <v>8.89</v>
      </c>
      <c r="D1673" s="7"/>
      <c r="E1673" s="8">
        <v>6.1</v>
      </c>
    </row>
    <row r="1674" spans="2:5" ht="15.75" thickBot="1" x14ac:dyDescent="0.3">
      <c r="B1674" s="8">
        <v>14522631</v>
      </c>
      <c r="C1674" s="8">
        <v>8.89</v>
      </c>
      <c r="D1674" s="7"/>
      <c r="E1674" s="8">
        <v>6.1</v>
      </c>
    </row>
    <row r="1675" spans="2:5" ht="15.75" thickBot="1" x14ac:dyDescent="0.3">
      <c r="B1675" s="8">
        <v>57156</v>
      </c>
      <c r="C1675" s="8">
        <v>7.37</v>
      </c>
      <c r="D1675" s="7"/>
      <c r="E1675" s="8">
        <v>6.1</v>
      </c>
    </row>
    <row r="1676" spans="2:5" ht="15.75" thickBot="1" x14ac:dyDescent="0.3">
      <c r="B1676" s="8">
        <v>8184662</v>
      </c>
      <c r="C1676" s="8">
        <v>7.32</v>
      </c>
      <c r="D1676" s="7"/>
      <c r="E1676" s="8">
        <v>6.1</v>
      </c>
    </row>
    <row r="1677" spans="2:5" ht="15.75" thickBot="1" x14ac:dyDescent="0.3">
      <c r="B1677" s="8">
        <v>9905304</v>
      </c>
      <c r="C1677" s="8">
        <v>9.2799999999999994</v>
      </c>
      <c r="D1677" s="7"/>
      <c r="E1677" s="8">
        <v>6.09</v>
      </c>
    </row>
    <row r="1678" spans="2:5" ht="15.75" thickBot="1" x14ac:dyDescent="0.3">
      <c r="B1678" s="8">
        <v>2372987</v>
      </c>
      <c r="C1678" s="8">
        <v>8.68</v>
      </c>
      <c r="D1678" s="7"/>
      <c r="E1678" s="8">
        <v>6.09</v>
      </c>
    </row>
    <row r="1679" spans="2:5" ht="15.75" thickBot="1" x14ac:dyDescent="0.3">
      <c r="B1679" s="8">
        <v>14423004</v>
      </c>
      <c r="C1679" s="8">
        <v>7.89</v>
      </c>
      <c r="D1679" s="7"/>
      <c r="E1679" s="8">
        <v>6.09</v>
      </c>
    </row>
    <row r="1680" spans="2:5" ht="15.75" thickBot="1" x14ac:dyDescent="0.3">
      <c r="B1680" s="8">
        <v>1110423</v>
      </c>
      <c r="C1680" s="8">
        <v>7.15</v>
      </c>
      <c r="D1680" s="7"/>
      <c r="E1680" s="8">
        <v>6.09</v>
      </c>
    </row>
    <row r="1681" spans="2:5" ht="15.75" thickBot="1" x14ac:dyDescent="0.3">
      <c r="B1681" s="8">
        <v>12089399</v>
      </c>
      <c r="C1681" s="8">
        <v>6.72</v>
      </c>
      <c r="D1681" s="7"/>
      <c r="E1681" s="8">
        <v>6.09</v>
      </c>
    </row>
    <row r="1682" spans="2:5" ht="15.75" thickBot="1" x14ac:dyDescent="0.3">
      <c r="B1682" s="8">
        <v>14928000</v>
      </c>
      <c r="C1682" s="8">
        <v>5.82</v>
      </c>
      <c r="D1682" s="7"/>
      <c r="E1682" s="8">
        <v>6.09</v>
      </c>
    </row>
    <row r="1683" spans="2:5" ht="15.75" thickBot="1" x14ac:dyDescent="0.3">
      <c r="B1683" s="8">
        <v>4364925</v>
      </c>
      <c r="C1683" s="8">
        <v>8.1999999999999993</v>
      </c>
      <c r="D1683" s="7"/>
      <c r="E1683" s="8">
        <v>6.08</v>
      </c>
    </row>
    <row r="1684" spans="2:5" ht="15.75" thickBot="1" x14ac:dyDescent="0.3">
      <c r="B1684" s="8">
        <v>2292495</v>
      </c>
      <c r="C1684" s="8">
        <v>8.17</v>
      </c>
      <c r="D1684" s="7"/>
      <c r="E1684" s="8">
        <v>6.08</v>
      </c>
    </row>
    <row r="1685" spans="2:5" ht="15.75" thickBot="1" x14ac:dyDescent="0.3">
      <c r="B1685" s="8">
        <v>10293480</v>
      </c>
      <c r="C1685" s="8">
        <v>7.28</v>
      </c>
      <c r="D1685" s="7"/>
      <c r="E1685" s="8">
        <v>6.08</v>
      </c>
    </row>
    <row r="1686" spans="2:5" ht="15.75" thickBot="1" x14ac:dyDescent="0.3">
      <c r="B1686" s="8">
        <v>3276286</v>
      </c>
      <c r="C1686" s="8">
        <v>7.24</v>
      </c>
      <c r="D1686" s="7"/>
      <c r="E1686" s="8">
        <v>6.08</v>
      </c>
    </row>
    <row r="1687" spans="2:5" ht="15.75" thickBot="1" x14ac:dyDescent="0.3">
      <c r="B1687" s="8">
        <v>5991427</v>
      </c>
      <c r="C1687" s="8">
        <v>6.47</v>
      </c>
      <c r="D1687" s="7"/>
      <c r="E1687" s="8">
        <v>6.08</v>
      </c>
    </row>
    <row r="1688" spans="2:5" ht="15.75" thickBot="1" x14ac:dyDescent="0.3">
      <c r="B1688" s="8">
        <v>11983286</v>
      </c>
      <c r="C1688" s="8">
        <v>5.7</v>
      </c>
      <c r="D1688" s="7"/>
      <c r="E1688" s="8">
        <v>6.08</v>
      </c>
    </row>
    <row r="1689" spans="2:5" ht="15.75" thickBot="1" x14ac:dyDescent="0.3">
      <c r="B1689" s="8">
        <v>23619</v>
      </c>
      <c r="C1689" s="8">
        <v>9.3699999999999992</v>
      </c>
      <c r="D1689" s="7"/>
      <c r="E1689" s="8">
        <v>6.07</v>
      </c>
    </row>
    <row r="1690" spans="2:5" ht="15.75" thickBot="1" x14ac:dyDescent="0.3">
      <c r="B1690" s="8">
        <v>6213822</v>
      </c>
      <c r="C1690" s="8">
        <v>9.31</v>
      </c>
      <c r="D1690" s="7"/>
      <c r="E1690" s="8">
        <v>6.07</v>
      </c>
    </row>
    <row r="1691" spans="2:5" ht="15.75" thickBot="1" x14ac:dyDescent="0.3">
      <c r="B1691" s="8">
        <v>13814175</v>
      </c>
      <c r="C1691" s="8">
        <v>9.73</v>
      </c>
      <c r="D1691" s="7"/>
      <c r="E1691" s="8">
        <v>6.06</v>
      </c>
    </row>
    <row r="1692" spans="2:5" ht="15.75" thickBot="1" x14ac:dyDescent="0.3">
      <c r="B1692" s="8">
        <v>13993185</v>
      </c>
      <c r="C1692" s="8">
        <v>9.27</v>
      </c>
      <c r="D1692" s="7"/>
      <c r="E1692" s="8">
        <v>6.05</v>
      </c>
    </row>
    <row r="1693" spans="2:5" ht="15.75" thickBot="1" x14ac:dyDescent="0.3">
      <c r="B1693" s="8">
        <v>4132983</v>
      </c>
      <c r="C1693" s="8">
        <v>9.2200000000000006</v>
      </c>
      <c r="D1693" s="7"/>
      <c r="E1693" s="8">
        <v>6.05</v>
      </c>
    </row>
    <row r="1694" spans="2:5" ht="15.75" thickBot="1" x14ac:dyDescent="0.3">
      <c r="B1694" s="8">
        <v>4586590</v>
      </c>
      <c r="C1694" s="8">
        <v>9.16</v>
      </c>
      <c r="D1694" s="7"/>
      <c r="E1694" s="8">
        <v>6.05</v>
      </c>
    </row>
    <row r="1695" spans="2:5" ht="15.75" thickBot="1" x14ac:dyDescent="0.3">
      <c r="B1695" s="8">
        <v>10264774</v>
      </c>
      <c r="C1695" s="8">
        <v>9.02</v>
      </c>
      <c r="D1695" s="7"/>
      <c r="E1695" s="8">
        <v>6.05</v>
      </c>
    </row>
    <row r="1696" spans="2:5" ht="15.75" thickBot="1" x14ac:dyDescent="0.3">
      <c r="B1696" s="8">
        <v>13433475</v>
      </c>
      <c r="C1696" s="8">
        <v>9</v>
      </c>
      <c r="D1696" s="7"/>
      <c r="E1696" s="8">
        <v>6.05</v>
      </c>
    </row>
    <row r="1697" spans="2:5" ht="15.75" thickBot="1" x14ac:dyDescent="0.3">
      <c r="B1697" s="8">
        <v>336946</v>
      </c>
      <c r="C1697" s="8">
        <v>7.33</v>
      </c>
      <c r="D1697" s="7"/>
      <c r="E1697" s="8">
        <v>6.05</v>
      </c>
    </row>
    <row r="1698" spans="2:5" ht="15.75" thickBot="1" x14ac:dyDescent="0.3">
      <c r="B1698" s="8">
        <v>14418787</v>
      </c>
      <c r="C1698" s="8">
        <v>7.28</v>
      </c>
      <c r="D1698" s="7"/>
      <c r="E1698" s="8">
        <v>6.05</v>
      </c>
    </row>
    <row r="1699" spans="2:5" ht="15.75" thickBot="1" x14ac:dyDescent="0.3">
      <c r="B1699" s="8">
        <v>11389072</v>
      </c>
      <c r="C1699" s="8">
        <v>6.17</v>
      </c>
      <c r="D1699" s="7"/>
      <c r="E1699" s="8">
        <v>6.05</v>
      </c>
    </row>
    <row r="1700" spans="2:5" ht="15.75" thickBot="1" x14ac:dyDescent="0.3">
      <c r="B1700" s="8">
        <v>11333422</v>
      </c>
      <c r="C1700" s="8">
        <v>7.85</v>
      </c>
      <c r="D1700" s="7"/>
      <c r="E1700" s="8">
        <v>6.04</v>
      </c>
    </row>
    <row r="1701" spans="2:5" ht="15.75" thickBot="1" x14ac:dyDescent="0.3">
      <c r="B1701" s="8">
        <v>11514237</v>
      </c>
      <c r="C1701" s="8">
        <v>7.29</v>
      </c>
      <c r="D1701" s="7"/>
      <c r="E1701" s="8">
        <v>6.04</v>
      </c>
    </row>
    <row r="1702" spans="2:5" ht="15.75" thickBot="1" x14ac:dyDescent="0.3">
      <c r="B1702" s="8">
        <v>826706</v>
      </c>
      <c r="C1702" s="8">
        <v>7.16</v>
      </c>
      <c r="D1702" s="7"/>
      <c r="E1702" s="8">
        <v>6.04</v>
      </c>
    </row>
    <row r="1703" spans="2:5" ht="15.75" thickBot="1" x14ac:dyDescent="0.3">
      <c r="B1703" s="8">
        <v>14770708</v>
      </c>
      <c r="C1703" s="8">
        <v>6.87</v>
      </c>
      <c r="D1703" s="7"/>
      <c r="E1703" s="8">
        <v>6.04</v>
      </c>
    </row>
    <row r="1704" spans="2:5" ht="15.75" thickBot="1" x14ac:dyDescent="0.3">
      <c r="B1704" s="8">
        <v>1591827</v>
      </c>
      <c r="C1704" s="8">
        <v>6.85</v>
      </c>
      <c r="D1704" s="7"/>
      <c r="E1704" s="8">
        <v>6.04</v>
      </c>
    </row>
    <row r="1705" spans="2:5" ht="15.75" thickBot="1" x14ac:dyDescent="0.3">
      <c r="B1705" s="8">
        <v>716512</v>
      </c>
      <c r="C1705" s="8">
        <v>6.72</v>
      </c>
      <c r="D1705" s="7"/>
      <c r="E1705" s="8">
        <v>6.04</v>
      </c>
    </row>
    <row r="1706" spans="2:5" ht="15.75" thickBot="1" x14ac:dyDescent="0.3">
      <c r="B1706" s="8">
        <v>8283433</v>
      </c>
      <c r="C1706" s="8">
        <v>6.54</v>
      </c>
      <c r="D1706" s="7"/>
      <c r="E1706" s="8">
        <v>6.04</v>
      </c>
    </row>
    <row r="1707" spans="2:5" ht="15.75" thickBot="1" x14ac:dyDescent="0.3">
      <c r="B1707" s="8">
        <v>2061478</v>
      </c>
      <c r="C1707" s="8">
        <v>6.89</v>
      </c>
      <c r="D1707" s="7"/>
      <c r="E1707" s="8">
        <v>6.03</v>
      </c>
    </row>
    <row r="1708" spans="2:5" ht="15.75" thickBot="1" x14ac:dyDescent="0.3">
      <c r="B1708" s="8">
        <v>11418599</v>
      </c>
      <c r="C1708" s="8">
        <v>6.74</v>
      </c>
      <c r="D1708" s="7"/>
      <c r="E1708" s="8">
        <v>6.03</v>
      </c>
    </row>
    <row r="1709" spans="2:5" ht="15.75" thickBot="1" x14ac:dyDescent="0.3">
      <c r="B1709" s="8">
        <v>8271384</v>
      </c>
      <c r="C1709" s="8">
        <v>9.61</v>
      </c>
      <c r="D1709" s="7"/>
      <c r="E1709" s="8">
        <v>6.02</v>
      </c>
    </row>
    <row r="1710" spans="2:5" ht="15.75" thickBot="1" x14ac:dyDescent="0.3">
      <c r="B1710" s="8">
        <v>2947662</v>
      </c>
      <c r="C1710" s="8">
        <v>9.4700000000000006</v>
      </c>
      <c r="D1710" s="7"/>
      <c r="E1710" s="8">
        <v>6.02</v>
      </c>
    </row>
    <row r="1711" spans="2:5" ht="15.75" thickBot="1" x14ac:dyDescent="0.3">
      <c r="B1711" s="8">
        <v>12221012</v>
      </c>
      <c r="C1711" s="8">
        <v>9.19</v>
      </c>
      <c r="D1711" s="7"/>
      <c r="E1711" s="8">
        <v>6.02</v>
      </c>
    </row>
    <row r="1712" spans="2:5" ht="15.75" thickBot="1" x14ac:dyDescent="0.3">
      <c r="B1712" s="8">
        <v>9180965</v>
      </c>
      <c r="C1712" s="8">
        <v>7.27</v>
      </c>
      <c r="D1712" s="7"/>
      <c r="E1712" s="8">
        <v>6.02</v>
      </c>
    </row>
    <row r="1713" spans="2:5" ht="15.75" thickBot="1" x14ac:dyDescent="0.3">
      <c r="B1713" s="8">
        <v>5384923</v>
      </c>
      <c r="C1713" s="8">
        <v>9.52</v>
      </c>
      <c r="D1713" s="7"/>
      <c r="E1713" s="8">
        <v>6.01</v>
      </c>
    </row>
    <row r="1714" spans="2:5" ht="15.75" thickBot="1" x14ac:dyDescent="0.3">
      <c r="B1714" s="8">
        <v>13872339</v>
      </c>
      <c r="C1714" s="8">
        <v>9.39</v>
      </c>
      <c r="D1714" s="7"/>
      <c r="E1714" s="8">
        <v>6.01</v>
      </c>
    </row>
    <row r="1715" spans="2:5" ht="15.75" thickBot="1" x14ac:dyDescent="0.3">
      <c r="B1715" s="8">
        <v>10116429</v>
      </c>
      <c r="C1715" s="8">
        <v>9.14</v>
      </c>
      <c r="D1715" s="7"/>
      <c r="E1715" s="8">
        <v>6.01</v>
      </c>
    </row>
    <row r="1716" spans="2:5" ht="15.75" thickBot="1" x14ac:dyDescent="0.3">
      <c r="B1716" s="8">
        <v>9926208</v>
      </c>
      <c r="C1716" s="8">
        <v>4.91</v>
      </c>
      <c r="D1716" s="7"/>
      <c r="E1716" s="8">
        <v>6</v>
      </c>
    </row>
    <row r="1717" spans="2:5" ht="15.75" thickBot="1" x14ac:dyDescent="0.3">
      <c r="B1717" s="8">
        <v>10524612</v>
      </c>
      <c r="C1717" s="8">
        <v>9.01</v>
      </c>
      <c r="D1717" s="7"/>
      <c r="E1717" s="8">
        <v>5.99</v>
      </c>
    </row>
    <row r="1718" spans="2:5" ht="15.75" thickBot="1" x14ac:dyDescent="0.3">
      <c r="B1718" s="8">
        <v>13046976</v>
      </c>
      <c r="C1718" s="8">
        <v>8.7200000000000006</v>
      </c>
      <c r="D1718" s="7"/>
      <c r="E1718" s="8">
        <v>5.99</v>
      </c>
    </row>
    <row r="1719" spans="2:5" ht="15.75" thickBot="1" x14ac:dyDescent="0.3">
      <c r="B1719" s="8">
        <v>6602167</v>
      </c>
      <c r="C1719" s="8">
        <v>8.2200000000000006</v>
      </c>
      <c r="D1719" s="7"/>
      <c r="E1719" s="8">
        <v>5.99</v>
      </c>
    </row>
    <row r="1720" spans="2:5" ht="15.75" thickBot="1" x14ac:dyDescent="0.3">
      <c r="B1720" s="8">
        <v>2915595</v>
      </c>
      <c r="C1720" s="8">
        <v>8.19</v>
      </c>
      <c r="D1720" s="7"/>
      <c r="E1720" s="8">
        <v>5.98</v>
      </c>
    </row>
    <row r="1721" spans="2:5" ht="15.75" thickBot="1" x14ac:dyDescent="0.3">
      <c r="B1721" s="8">
        <v>7838961</v>
      </c>
      <c r="C1721" s="8">
        <v>7.17</v>
      </c>
      <c r="D1721" s="7"/>
      <c r="E1721" s="8">
        <v>5.98</v>
      </c>
    </row>
    <row r="1722" spans="2:5" ht="15.75" thickBot="1" x14ac:dyDescent="0.3">
      <c r="B1722" s="8">
        <v>10148425</v>
      </c>
      <c r="C1722" s="8">
        <v>6.92</v>
      </c>
      <c r="D1722" s="7"/>
      <c r="E1722" s="8">
        <v>5.98</v>
      </c>
    </row>
    <row r="1723" spans="2:5" ht="15.75" thickBot="1" x14ac:dyDescent="0.3">
      <c r="B1723" s="8">
        <v>2872717</v>
      </c>
      <c r="C1723" s="8">
        <v>6.72</v>
      </c>
      <c r="D1723" s="7"/>
      <c r="E1723" s="8">
        <v>5.98</v>
      </c>
    </row>
    <row r="1724" spans="2:5" ht="15.75" thickBot="1" x14ac:dyDescent="0.3">
      <c r="B1724" s="8">
        <v>13327034</v>
      </c>
      <c r="C1724" s="8">
        <v>7.7</v>
      </c>
      <c r="D1724" s="7"/>
      <c r="E1724" s="8">
        <v>5.97</v>
      </c>
    </row>
    <row r="1725" spans="2:5" ht="15.75" thickBot="1" x14ac:dyDescent="0.3">
      <c r="B1725" s="8">
        <v>8955473</v>
      </c>
      <c r="C1725" s="8">
        <v>6.72</v>
      </c>
      <c r="D1725" s="7"/>
      <c r="E1725" s="8">
        <v>5.97</v>
      </c>
    </row>
    <row r="1726" spans="2:5" ht="15.75" thickBot="1" x14ac:dyDescent="0.3">
      <c r="B1726" s="8">
        <v>12209652</v>
      </c>
      <c r="C1726" s="8">
        <v>6.02</v>
      </c>
      <c r="D1726" s="7"/>
      <c r="E1726" s="8">
        <v>5.97</v>
      </c>
    </row>
    <row r="1727" spans="2:5" ht="15.75" thickBot="1" x14ac:dyDescent="0.3">
      <c r="B1727" s="8">
        <v>7894645</v>
      </c>
      <c r="C1727" s="8">
        <v>5.86</v>
      </c>
      <c r="D1727" s="7"/>
      <c r="E1727" s="8">
        <v>5.97</v>
      </c>
    </row>
    <row r="1728" spans="2:5" ht="15.75" thickBot="1" x14ac:dyDescent="0.3">
      <c r="B1728" s="8">
        <v>6075932</v>
      </c>
      <c r="C1728" s="8">
        <v>7.14</v>
      </c>
      <c r="D1728" s="7"/>
      <c r="E1728" s="8">
        <v>5.96</v>
      </c>
    </row>
    <row r="1729" spans="2:5" ht="15.75" thickBot="1" x14ac:dyDescent="0.3">
      <c r="B1729" s="8">
        <v>14308511</v>
      </c>
      <c r="C1729" s="8">
        <v>6.85</v>
      </c>
      <c r="D1729" s="7"/>
      <c r="E1729" s="8">
        <v>5.96</v>
      </c>
    </row>
    <row r="1730" spans="2:5" ht="15.75" thickBot="1" x14ac:dyDescent="0.3">
      <c r="B1730" s="8">
        <v>10381729</v>
      </c>
      <c r="C1730" s="8">
        <v>6.08</v>
      </c>
      <c r="D1730" s="7"/>
      <c r="E1730" s="8">
        <v>5.96</v>
      </c>
    </row>
    <row r="1731" spans="2:5" ht="15.75" thickBot="1" x14ac:dyDescent="0.3">
      <c r="B1731" s="8">
        <v>14834305</v>
      </c>
      <c r="C1731" s="8">
        <v>6.02</v>
      </c>
      <c r="D1731" s="7"/>
      <c r="E1731" s="8">
        <v>5.96</v>
      </c>
    </row>
    <row r="1732" spans="2:5" ht="15.75" thickBot="1" x14ac:dyDescent="0.3">
      <c r="B1732" s="8">
        <v>12069214</v>
      </c>
      <c r="C1732" s="8">
        <v>9.34</v>
      </c>
      <c r="D1732" s="7"/>
      <c r="E1732" s="8">
        <v>5.95</v>
      </c>
    </row>
    <row r="1733" spans="2:5" ht="15.75" thickBot="1" x14ac:dyDescent="0.3">
      <c r="B1733" s="8">
        <v>11924459</v>
      </c>
      <c r="C1733" s="8">
        <v>9</v>
      </c>
      <c r="D1733" s="7"/>
      <c r="E1733" s="8">
        <v>5.95</v>
      </c>
    </row>
    <row r="1734" spans="2:5" ht="15.75" thickBot="1" x14ac:dyDescent="0.3">
      <c r="B1734" s="8">
        <v>7330494</v>
      </c>
      <c r="C1734" s="8">
        <v>9</v>
      </c>
      <c r="D1734" s="7"/>
      <c r="E1734" s="8">
        <v>5.95</v>
      </c>
    </row>
    <row r="1735" spans="2:5" ht="15.75" thickBot="1" x14ac:dyDescent="0.3">
      <c r="B1735" s="8">
        <v>13995573</v>
      </c>
      <c r="C1735" s="8">
        <v>8.94</v>
      </c>
      <c r="D1735" s="7"/>
      <c r="E1735" s="8">
        <v>5.95</v>
      </c>
    </row>
    <row r="1736" spans="2:5" ht="15.75" thickBot="1" x14ac:dyDescent="0.3">
      <c r="B1736" s="8">
        <v>13863117</v>
      </c>
      <c r="C1736" s="8">
        <v>8.93</v>
      </c>
      <c r="D1736" s="7"/>
      <c r="E1736" s="8">
        <v>5.95</v>
      </c>
    </row>
    <row r="1737" spans="2:5" ht="15.75" thickBot="1" x14ac:dyDescent="0.3">
      <c r="B1737" s="8">
        <v>705900</v>
      </c>
      <c r="C1737" s="8">
        <v>8.92</v>
      </c>
      <c r="D1737" s="7"/>
      <c r="E1737" s="8">
        <v>5.95</v>
      </c>
    </row>
    <row r="1738" spans="2:5" ht="15.75" thickBot="1" x14ac:dyDescent="0.3">
      <c r="B1738" s="8">
        <v>1612842</v>
      </c>
      <c r="C1738" s="8">
        <v>7.04</v>
      </c>
      <c r="D1738" s="7"/>
      <c r="E1738" s="8">
        <v>5.95</v>
      </c>
    </row>
    <row r="1739" spans="2:5" ht="15.75" thickBot="1" x14ac:dyDescent="0.3">
      <c r="B1739" s="8">
        <v>1510876</v>
      </c>
      <c r="C1739" s="8">
        <v>7.01</v>
      </c>
      <c r="D1739" s="7"/>
      <c r="E1739" s="8">
        <v>5.95</v>
      </c>
    </row>
    <row r="1740" spans="2:5" ht="15.75" thickBot="1" x14ac:dyDescent="0.3">
      <c r="B1740" s="8">
        <v>14878512</v>
      </c>
      <c r="C1740" s="8">
        <v>5.29</v>
      </c>
      <c r="D1740" s="7"/>
      <c r="E1740" s="8">
        <v>5.95</v>
      </c>
    </row>
    <row r="1741" spans="2:5" ht="15.75" thickBot="1" x14ac:dyDescent="0.3">
      <c r="B1741" s="8">
        <v>4532603</v>
      </c>
      <c r="C1741" s="8">
        <v>9.4600000000000009</v>
      </c>
      <c r="D1741" s="7"/>
      <c r="E1741" s="8">
        <v>5.94</v>
      </c>
    </row>
    <row r="1742" spans="2:5" ht="15.75" thickBot="1" x14ac:dyDescent="0.3">
      <c r="B1742" s="8">
        <v>5990808</v>
      </c>
      <c r="C1742" s="8">
        <v>8.6300000000000008</v>
      </c>
      <c r="D1742" s="7"/>
      <c r="E1742" s="8">
        <v>5.94</v>
      </c>
    </row>
    <row r="1743" spans="2:5" ht="15.75" thickBot="1" x14ac:dyDescent="0.3">
      <c r="B1743" s="8">
        <v>8340599</v>
      </c>
      <c r="C1743" s="8">
        <v>8.57</v>
      </c>
      <c r="D1743" s="7"/>
      <c r="E1743" s="8">
        <v>5.94</v>
      </c>
    </row>
    <row r="1744" spans="2:5" ht="15.75" thickBot="1" x14ac:dyDescent="0.3">
      <c r="B1744" s="8">
        <v>7531700</v>
      </c>
      <c r="C1744" s="8">
        <v>8.57</v>
      </c>
      <c r="D1744" s="7"/>
      <c r="E1744" s="8">
        <v>5.94</v>
      </c>
    </row>
    <row r="1745" spans="2:5" ht="15.75" thickBot="1" x14ac:dyDescent="0.3">
      <c r="B1745" s="8">
        <v>9858437</v>
      </c>
      <c r="C1745" s="8">
        <v>8.5299999999999994</v>
      </c>
      <c r="D1745" s="7"/>
      <c r="E1745" s="8">
        <v>5.94</v>
      </c>
    </row>
    <row r="1746" spans="2:5" ht="15.75" thickBot="1" x14ac:dyDescent="0.3">
      <c r="B1746" s="8">
        <v>6908525</v>
      </c>
      <c r="C1746" s="8">
        <v>8.52</v>
      </c>
      <c r="D1746" s="7"/>
      <c r="E1746" s="8">
        <v>5.94</v>
      </c>
    </row>
    <row r="1747" spans="2:5" ht="15.75" thickBot="1" x14ac:dyDescent="0.3">
      <c r="B1747" s="8">
        <v>9329398</v>
      </c>
      <c r="C1747" s="8">
        <v>8.48</v>
      </c>
      <c r="D1747" s="7"/>
      <c r="E1747" s="8">
        <v>5.94</v>
      </c>
    </row>
    <row r="1748" spans="2:5" ht="15.75" thickBot="1" x14ac:dyDescent="0.3">
      <c r="B1748" s="8">
        <v>13218729</v>
      </c>
      <c r="C1748" s="8">
        <v>8.4700000000000006</v>
      </c>
      <c r="D1748" s="7"/>
      <c r="E1748" s="8">
        <v>5.94</v>
      </c>
    </row>
    <row r="1749" spans="2:5" ht="15.75" thickBot="1" x14ac:dyDescent="0.3">
      <c r="B1749" s="8">
        <v>7614517</v>
      </c>
      <c r="C1749" s="8">
        <v>8.4600000000000009</v>
      </c>
      <c r="D1749" s="7"/>
      <c r="E1749" s="8">
        <v>5.94</v>
      </c>
    </row>
    <row r="1750" spans="2:5" ht="15.75" thickBot="1" x14ac:dyDescent="0.3">
      <c r="B1750" s="8">
        <v>4190704</v>
      </c>
      <c r="C1750" s="8">
        <v>8.4499999999999993</v>
      </c>
      <c r="D1750" s="7"/>
      <c r="E1750" s="8">
        <v>5.94</v>
      </c>
    </row>
    <row r="1751" spans="2:5" ht="15.75" thickBot="1" x14ac:dyDescent="0.3">
      <c r="B1751" s="8">
        <v>40601</v>
      </c>
      <c r="C1751" s="8">
        <v>8.39</v>
      </c>
      <c r="D1751" s="7"/>
      <c r="E1751" s="8">
        <v>5.94</v>
      </c>
    </row>
    <row r="1752" spans="2:5" ht="15.75" thickBot="1" x14ac:dyDescent="0.3">
      <c r="B1752" s="8">
        <v>4718577</v>
      </c>
      <c r="C1752" s="8">
        <v>8.3800000000000008</v>
      </c>
      <c r="D1752" s="7"/>
      <c r="E1752" s="8">
        <v>5.94</v>
      </c>
    </row>
    <row r="1753" spans="2:5" ht="15.75" thickBot="1" x14ac:dyDescent="0.3">
      <c r="B1753" s="8">
        <v>5649821</v>
      </c>
      <c r="C1753" s="8">
        <v>8.35</v>
      </c>
      <c r="D1753" s="7"/>
      <c r="E1753" s="8">
        <v>5.94</v>
      </c>
    </row>
    <row r="1754" spans="2:5" ht="15.75" thickBot="1" x14ac:dyDescent="0.3">
      <c r="B1754" s="8">
        <v>4503393</v>
      </c>
      <c r="C1754" s="8">
        <v>6.77</v>
      </c>
      <c r="D1754" s="7"/>
      <c r="E1754" s="8">
        <v>5.94</v>
      </c>
    </row>
    <row r="1755" spans="2:5" ht="15.75" thickBot="1" x14ac:dyDescent="0.3">
      <c r="B1755" s="8">
        <v>13578106</v>
      </c>
      <c r="C1755" s="8">
        <v>6.77</v>
      </c>
      <c r="D1755" s="7"/>
      <c r="E1755" s="8">
        <v>5.94</v>
      </c>
    </row>
    <row r="1756" spans="2:5" ht="15.75" thickBot="1" x14ac:dyDescent="0.3">
      <c r="B1756" s="8">
        <v>7869497</v>
      </c>
      <c r="C1756" s="8">
        <v>5.54</v>
      </c>
      <c r="D1756" s="7"/>
      <c r="E1756" s="8">
        <v>5.94</v>
      </c>
    </row>
    <row r="1757" spans="2:5" ht="15.75" thickBot="1" x14ac:dyDescent="0.3">
      <c r="B1757" s="8">
        <v>13656969</v>
      </c>
      <c r="C1757" s="8">
        <v>5.42</v>
      </c>
      <c r="D1757" s="7"/>
      <c r="E1757" s="8">
        <v>5.94</v>
      </c>
    </row>
    <row r="1758" spans="2:5" ht="15.75" thickBot="1" x14ac:dyDescent="0.3">
      <c r="B1758" s="8">
        <v>14124430</v>
      </c>
      <c r="C1758" s="8">
        <v>9.49</v>
      </c>
      <c r="D1758" s="7"/>
      <c r="E1758" s="8">
        <v>5.93</v>
      </c>
    </row>
    <row r="1759" spans="2:5" ht="15.75" thickBot="1" x14ac:dyDescent="0.3">
      <c r="B1759" s="8">
        <v>5380160</v>
      </c>
      <c r="C1759" s="8">
        <v>9.2899999999999991</v>
      </c>
      <c r="D1759" s="7"/>
      <c r="E1759" s="8">
        <v>5.93</v>
      </c>
    </row>
    <row r="1760" spans="2:5" ht="15.75" thickBot="1" x14ac:dyDescent="0.3">
      <c r="B1760" s="8">
        <v>8469735</v>
      </c>
      <c r="C1760" s="8">
        <v>7.16</v>
      </c>
      <c r="D1760" s="7"/>
      <c r="E1760" s="8">
        <v>5.93</v>
      </c>
    </row>
    <row r="1761" spans="2:5" ht="15.75" thickBot="1" x14ac:dyDescent="0.3">
      <c r="B1761" s="8">
        <v>14873137</v>
      </c>
      <c r="C1761" s="8">
        <v>7.14</v>
      </c>
      <c r="D1761" s="7"/>
      <c r="E1761" s="8">
        <v>5.93</v>
      </c>
    </row>
    <row r="1762" spans="2:5" ht="15.75" thickBot="1" x14ac:dyDescent="0.3">
      <c r="B1762" s="8">
        <v>6762011</v>
      </c>
      <c r="C1762" s="8">
        <v>6.77</v>
      </c>
      <c r="D1762" s="7"/>
      <c r="E1762" s="8">
        <v>5.93</v>
      </c>
    </row>
    <row r="1763" spans="2:5" ht="15.75" thickBot="1" x14ac:dyDescent="0.3">
      <c r="B1763" s="8">
        <v>4737304</v>
      </c>
      <c r="C1763" s="8">
        <v>6.75</v>
      </c>
      <c r="D1763" s="7"/>
      <c r="E1763" s="8">
        <v>5.93</v>
      </c>
    </row>
    <row r="1764" spans="2:5" ht="15.75" thickBot="1" x14ac:dyDescent="0.3">
      <c r="B1764" s="8">
        <v>903598</v>
      </c>
      <c r="C1764" s="8">
        <v>6.72</v>
      </c>
      <c r="D1764" s="7"/>
      <c r="E1764" s="8">
        <v>5.93</v>
      </c>
    </row>
    <row r="1765" spans="2:5" ht="15.75" thickBot="1" x14ac:dyDescent="0.3">
      <c r="B1765" s="8">
        <v>890705</v>
      </c>
      <c r="C1765" s="8">
        <v>5.92</v>
      </c>
      <c r="D1765" s="7"/>
      <c r="E1765" s="8">
        <v>5.93</v>
      </c>
    </row>
    <row r="1766" spans="2:5" ht="15.75" thickBot="1" x14ac:dyDescent="0.3">
      <c r="B1766" s="8">
        <v>10559976</v>
      </c>
      <c r="C1766" s="8">
        <v>5.82</v>
      </c>
      <c r="D1766" s="7"/>
      <c r="E1766" s="8">
        <v>5.93</v>
      </c>
    </row>
    <row r="1767" spans="2:5" ht="15.75" thickBot="1" x14ac:dyDescent="0.3">
      <c r="B1767" s="8">
        <v>5725804</v>
      </c>
      <c r="C1767" s="8">
        <v>8.8699999999999992</v>
      </c>
      <c r="D1767" s="7"/>
      <c r="E1767" s="8">
        <v>5.92</v>
      </c>
    </row>
    <row r="1768" spans="2:5" ht="15.75" thickBot="1" x14ac:dyDescent="0.3">
      <c r="B1768" s="8">
        <v>13824970</v>
      </c>
      <c r="C1768" s="8">
        <v>7.27</v>
      </c>
      <c r="D1768" s="7"/>
      <c r="E1768" s="8">
        <v>5.92</v>
      </c>
    </row>
    <row r="1769" spans="2:5" ht="15.75" thickBot="1" x14ac:dyDescent="0.3">
      <c r="B1769" s="8">
        <v>9127677</v>
      </c>
      <c r="C1769" s="8">
        <v>7.14</v>
      </c>
      <c r="D1769" s="7"/>
      <c r="E1769" s="8">
        <v>5.91</v>
      </c>
    </row>
    <row r="1770" spans="2:5" ht="15.75" thickBot="1" x14ac:dyDescent="0.3">
      <c r="B1770" s="8">
        <v>8720673</v>
      </c>
      <c r="C1770" s="8">
        <v>5.82</v>
      </c>
      <c r="D1770" s="7"/>
      <c r="E1770" s="8">
        <v>5.91</v>
      </c>
    </row>
    <row r="1771" spans="2:5" ht="15.75" thickBot="1" x14ac:dyDescent="0.3">
      <c r="B1771" s="8">
        <v>4875342</v>
      </c>
      <c r="C1771" s="8">
        <v>7.3</v>
      </c>
      <c r="D1771" s="7"/>
      <c r="E1771" s="8">
        <v>5.9</v>
      </c>
    </row>
    <row r="1772" spans="2:5" ht="15.75" thickBot="1" x14ac:dyDescent="0.3">
      <c r="B1772" s="8">
        <v>3075044</v>
      </c>
      <c r="C1772" s="8">
        <v>7.15</v>
      </c>
      <c r="D1772" s="7"/>
      <c r="E1772" s="8">
        <v>5.9</v>
      </c>
    </row>
    <row r="1773" spans="2:5" ht="15.75" thickBot="1" x14ac:dyDescent="0.3">
      <c r="B1773" s="8">
        <v>3987926</v>
      </c>
      <c r="C1773" s="8">
        <v>7.14</v>
      </c>
      <c r="D1773" s="7"/>
      <c r="E1773" s="8">
        <v>5.9</v>
      </c>
    </row>
    <row r="1774" spans="2:5" ht="15.75" thickBot="1" x14ac:dyDescent="0.3">
      <c r="B1774" s="8">
        <v>13028092</v>
      </c>
      <c r="C1774" s="8">
        <v>5.9</v>
      </c>
      <c r="D1774" s="7"/>
      <c r="E1774" s="8">
        <v>5.9</v>
      </c>
    </row>
    <row r="1775" spans="2:5" ht="15.75" thickBot="1" x14ac:dyDescent="0.3">
      <c r="B1775" s="8">
        <v>1077105</v>
      </c>
      <c r="C1775" s="8">
        <v>4.8899999999999997</v>
      </c>
      <c r="D1775" s="7"/>
      <c r="E1775" s="8">
        <v>5.9</v>
      </c>
    </row>
    <row r="1776" spans="2:5" ht="15.75" thickBot="1" x14ac:dyDescent="0.3">
      <c r="B1776" s="8">
        <v>10454061</v>
      </c>
      <c r="C1776" s="8">
        <v>9.01</v>
      </c>
      <c r="D1776" s="7"/>
      <c r="E1776" s="8">
        <v>5.89</v>
      </c>
    </row>
    <row r="1777" spans="2:5" ht="15.75" thickBot="1" x14ac:dyDescent="0.3">
      <c r="B1777" s="8">
        <v>4350898</v>
      </c>
      <c r="C1777" s="8">
        <v>8.99</v>
      </c>
      <c r="D1777" s="7"/>
      <c r="E1777" s="8">
        <v>5.89</v>
      </c>
    </row>
    <row r="1778" spans="2:5" ht="15.75" thickBot="1" x14ac:dyDescent="0.3">
      <c r="B1778" s="8">
        <v>7633883</v>
      </c>
      <c r="C1778" s="8">
        <v>8.9700000000000006</v>
      </c>
      <c r="D1778" s="7"/>
      <c r="E1778" s="8">
        <v>5.89</v>
      </c>
    </row>
    <row r="1779" spans="2:5" ht="15.75" thickBot="1" x14ac:dyDescent="0.3">
      <c r="B1779" s="8">
        <v>6695</v>
      </c>
      <c r="C1779" s="8">
        <v>8.9600000000000009</v>
      </c>
      <c r="D1779" s="7"/>
      <c r="E1779" s="8">
        <v>5.89</v>
      </c>
    </row>
    <row r="1780" spans="2:5" ht="15.75" thickBot="1" x14ac:dyDescent="0.3">
      <c r="B1780" s="8">
        <v>13866156</v>
      </c>
      <c r="C1780" s="8">
        <v>8.93</v>
      </c>
      <c r="D1780" s="7"/>
      <c r="E1780" s="8">
        <v>5.89</v>
      </c>
    </row>
    <row r="1781" spans="2:5" ht="15.75" thickBot="1" x14ac:dyDescent="0.3">
      <c r="B1781" s="8">
        <v>10701625</v>
      </c>
      <c r="C1781" s="8">
        <v>8.91</v>
      </c>
      <c r="D1781" s="7"/>
      <c r="E1781" s="8">
        <v>5.89</v>
      </c>
    </row>
    <row r="1782" spans="2:5" ht="15.75" thickBot="1" x14ac:dyDescent="0.3">
      <c r="B1782" s="8">
        <v>5267396</v>
      </c>
      <c r="C1782" s="8">
        <v>7.99</v>
      </c>
      <c r="D1782" s="7"/>
      <c r="E1782" s="8">
        <v>5.89</v>
      </c>
    </row>
    <row r="1783" spans="2:5" ht="15.75" thickBot="1" x14ac:dyDescent="0.3">
      <c r="B1783" s="8">
        <v>8634599</v>
      </c>
      <c r="C1783" s="8">
        <v>7.53</v>
      </c>
      <c r="D1783" s="7"/>
      <c r="E1783" s="8">
        <v>5.89</v>
      </c>
    </row>
    <row r="1784" spans="2:5" ht="15.75" thickBot="1" x14ac:dyDescent="0.3">
      <c r="B1784" s="8">
        <v>1525494</v>
      </c>
      <c r="C1784" s="8">
        <v>7.53</v>
      </c>
      <c r="D1784" s="7"/>
      <c r="E1784" s="8">
        <v>5.89</v>
      </c>
    </row>
    <row r="1785" spans="2:5" ht="15.75" thickBot="1" x14ac:dyDescent="0.3">
      <c r="B1785" s="8">
        <v>13546414</v>
      </c>
      <c r="C1785" s="8">
        <v>7.48</v>
      </c>
      <c r="D1785" s="7"/>
      <c r="E1785" s="8">
        <v>5.89</v>
      </c>
    </row>
    <row r="1786" spans="2:5" ht="15.75" thickBot="1" x14ac:dyDescent="0.3">
      <c r="B1786" s="8">
        <v>4293597</v>
      </c>
      <c r="C1786" s="8">
        <v>7.46</v>
      </c>
      <c r="D1786" s="7"/>
      <c r="E1786" s="8">
        <v>5.89</v>
      </c>
    </row>
    <row r="1787" spans="2:5" ht="15.75" thickBot="1" x14ac:dyDescent="0.3">
      <c r="B1787" s="8">
        <v>3419711</v>
      </c>
      <c r="C1787" s="8">
        <v>7.46</v>
      </c>
      <c r="D1787" s="7"/>
      <c r="E1787" s="8">
        <v>5.89</v>
      </c>
    </row>
    <row r="1788" spans="2:5" ht="15.75" thickBot="1" x14ac:dyDescent="0.3">
      <c r="B1788" s="8">
        <v>1912940</v>
      </c>
      <c r="C1788" s="8">
        <v>7.44</v>
      </c>
      <c r="D1788" s="7"/>
      <c r="E1788" s="8">
        <v>5.89</v>
      </c>
    </row>
    <row r="1789" spans="2:5" ht="15.75" thickBot="1" x14ac:dyDescent="0.3">
      <c r="B1789" s="8">
        <v>14423483</v>
      </c>
      <c r="C1789" s="8">
        <v>7.39</v>
      </c>
      <c r="D1789" s="7"/>
      <c r="E1789" s="8">
        <v>5.89</v>
      </c>
    </row>
    <row r="1790" spans="2:5" ht="15.75" thickBot="1" x14ac:dyDescent="0.3">
      <c r="B1790" s="8">
        <v>10118379</v>
      </c>
      <c r="C1790" s="8">
        <v>7.39</v>
      </c>
      <c r="D1790" s="7"/>
      <c r="E1790" s="8">
        <v>5.89</v>
      </c>
    </row>
    <row r="1791" spans="2:5" ht="15.75" thickBot="1" x14ac:dyDescent="0.3">
      <c r="B1791" s="8">
        <v>10119327</v>
      </c>
      <c r="C1791" s="8">
        <v>7.39</v>
      </c>
      <c r="D1791" s="7"/>
      <c r="E1791" s="8">
        <v>5.89</v>
      </c>
    </row>
    <row r="1792" spans="2:5" ht="15.75" thickBot="1" x14ac:dyDescent="0.3">
      <c r="B1792" s="8">
        <v>732932</v>
      </c>
      <c r="C1792" s="8">
        <v>7.35</v>
      </c>
      <c r="D1792" s="7"/>
      <c r="E1792" s="8">
        <v>5.89</v>
      </c>
    </row>
    <row r="1793" spans="2:5" ht="15.75" thickBot="1" x14ac:dyDescent="0.3">
      <c r="B1793" s="8">
        <v>9549850</v>
      </c>
      <c r="C1793" s="8">
        <v>7.34</v>
      </c>
      <c r="D1793" s="7"/>
      <c r="E1793" s="8">
        <v>5.89</v>
      </c>
    </row>
    <row r="1794" spans="2:5" ht="15.75" thickBot="1" x14ac:dyDescent="0.3">
      <c r="B1794" s="8">
        <v>14303099</v>
      </c>
      <c r="C1794" s="8">
        <v>7.33</v>
      </c>
      <c r="D1794" s="7"/>
      <c r="E1794" s="8">
        <v>5.89</v>
      </c>
    </row>
    <row r="1795" spans="2:5" ht="15.75" thickBot="1" x14ac:dyDescent="0.3">
      <c r="B1795" s="8">
        <v>12247217</v>
      </c>
      <c r="C1795" s="8">
        <v>7.14</v>
      </c>
      <c r="D1795" s="7"/>
      <c r="E1795" s="8">
        <v>5.89</v>
      </c>
    </row>
    <row r="1796" spans="2:5" ht="15.75" thickBot="1" x14ac:dyDescent="0.3">
      <c r="B1796" s="8">
        <v>11120777</v>
      </c>
      <c r="C1796" s="8">
        <v>9.43</v>
      </c>
      <c r="D1796" s="7"/>
      <c r="E1796" s="8">
        <v>5.88</v>
      </c>
    </row>
    <row r="1797" spans="2:5" ht="15.75" thickBot="1" x14ac:dyDescent="0.3">
      <c r="B1797" s="8">
        <v>10034113</v>
      </c>
      <c r="C1797" s="8">
        <v>7.64</v>
      </c>
      <c r="D1797" s="7"/>
      <c r="E1797" s="8">
        <v>5.88</v>
      </c>
    </row>
    <row r="1798" spans="2:5" ht="15.75" thickBot="1" x14ac:dyDescent="0.3">
      <c r="B1798" s="8">
        <v>10234895</v>
      </c>
      <c r="C1798" s="8">
        <v>7.64</v>
      </c>
      <c r="D1798" s="7"/>
      <c r="E1798" s="8">
        <v>5.88</v>
      </c>
    </row>
    <row r="1799" spans="2:5" ht="15.75" thickBot="1" x14ac:dyDescent="0.3">
      <c r="B1799" s="8">
        <v>7454966</v>
      </c>
      <c r="C1799" s="8">
        <v>7.29</v>
      </c>
      <c r="D1799" s="7"/>
      <c r="E1799" s="8">
        <v>5.88</v>
      </c>
    </row>
    <row r="1800" spans="2:5" ht="15.75" thickBot="1" x14ac:dyDescent="0.3">
      <c r="B1800" s="8">
        <v>2077794</v>
      </c>
      <c r="C1800" s="8">
        <v>7.21</v>
      </c>
      <c r="D1800" s="7"/>
      <c r="E1800" s="8">
        <v>5.88</v>
      </c>
    </row>
    <row r="1801" spans="2:5" ht="15.75" thickBot="1" x14ac:dyDescent="0.3">
      <c r="B1801" s="8">
        <v>6268395</v>
      </c>
      <c r="C1801" s="8">
        <v>7.14</v>
      </c>
      <c r="D1801" s="7"/>
      <c r="E1801" s="8">
        <v>5.88</v>
      </c>
    </row>
    <row r="1802" spans="2:5" ht="15.75" thickBot="1" x14ac:dyDescent="0.3">
      <c r="B1802" s="8">
        <v>4518380</v>
      </c>
      <c r="C1802" s="8">
        <v>6.08</v>
      </c>
      <c r="D1802" s="7"/>
      <c r="E1802" s="8">
        <v>5.88</v>
      </c>
    </row>
    <row r="1803" spans="2:5" ht="15.75" thickBot="1" x14ac:dyDescent="0.3">
      <c r="B1803" s="8">
        <v>11735784</v>
      </c>
      <c r="C1803" s="8">
        <v>9.84</v>
      </c>
      <c r="D1803" s="7"/>
      <c r="E1803" s="8">
        <v>5.87</v>
      </c>
    </row>
    <row r="1804" spans="2:5" ht="15.75" thickBot="1" x14ac:dyDescent="0.3">
      <c r="B1804" s="8">
        <v>13813809</v>
      </c>
      <c r="C1804" s="8">
        <v>9.1199999999999992</v>
      </c>
      <c r="D1804" s="7"/>
      <c r="E1804" s="8">
        <v>5.87</v>
      </c>
    </row>
    <row r="1805" spans="2:5" ht="15.75" thickBot="1" x14ac:dyDescent="0.3">
      <c r="B1805" s="8">
        <v>2014882</v>
      </c>
      <c r="C1805" s="8">
        <v>5.81</v>
      </c>
      <c r="D1805" s="7"/>
      <c r="E1805" s="8">
        <v>5.87</v>
      </c>
    </row>
    <row r="1806" spans="2:5" ht="15.75" thickBot="1" x14ac:dyDescent="0.3">
      <c r="B1806" s="8">
        <v>8461819</v>
      </c>
      <c r="C1806" s="8">
        <v>6.92</v>
      </c>
      <c r="D1806" s="7"/>
      <c r="E1806" s="8">
        <v>5.86</v>
      </c>
    </row>
    <row r="1807" spans="2:5" ht="15.75" thickBot="1" x14ac:dyDescent="0.3">
      <c r="B1807" s="8">
        <v>9218362</v>
      </c>
      <c r="C1807" s="8">
        <v>9.82</v>
      </c>
      <c r="D1807" s="7"/>
      <c r="E1807" s="8">
        <v>5.85</v>
      </c>
    </row>
    <row r="1808" spans="2:5" ht="15.75" thickBot="1" x14ac:dyDescent="0.3">
      <c r="B1808" s="8">
        <v>295285</v>
      </c>
      <c r="C1808" s="8">
        <v>4.96</v>
      </c>
      <c r="D1808" s="7"/>
      <c r="E1808" s="8">
        <v>5.85</v>
      </c>
    </row>
    <row r="1809" spans="2:5" ht="15.75" thickBot="1" x14ac:dyDescent="0.3">
      <c r="B1809" s="8">
        <v>6706463</v>
      </c>
      <c r="C1809" s="8">
        <v>3.85</v>
      </c>
      <c r="D1809" s="7"/>
      <c r="E1809" s="8">
        <v>5.85</v>
      </c>
    </row>
    <row r="1810" spans="2:5" ht="15.75" thickBot="1" x14ac:dyDescent="0.3">
      <c r="B1810" s="8">
        <v>2481019</v>
      </c>
      <c r="C1810" s="8">
        <v>8.9</v>
      </c>
      <c r="D1810" s="7"/>
      <c r="E1810" s="8">
        <v>5.84</v>
      </c>
    </row>
    <row r="1811" spans="2:5" ht="15.75" thickBot="1" x14ac:dyDescent="0.3">
      <c r="B1811" s="8">
        <v>7482195</v>
      </c>
      <c r="C1811" s="8">
        <v>5.12</v>
      </c>
      <c r="D1811" s="7"/>
      <c r="E1811" s="8">
        <v>5.84</v>
      </c>
    </row>
    <row r="1812" spans="2:5" ht="15.75" thickBot="1" x14ac:dyDescent="0.3">
      <c r="B1812" s="8">
        <v>11300899</v>
      </c>
      <c r="C1812" s="8">
        <v>9.19</v>
      </c>
      <c r="D1812" s="7"/>
      <c r="E1812" s="8">
        <v>5.83</v>
      </c>
    </row>
    <row r="1813" spans="2:5" ht="15.75" thickBot="1" x14ac:dyDescent="0.3">
      <c r="B1813" s="8">
        <v>7874552</v>
      </c>
      <c r="C1813" s="8">
        <v>8.4</v>
      </c>
      <c r="D1813" s="7"/>
      <c r="E1813" s="8">
        <v>5.83</v>
      </c>
    </row>
    <row r="1814" spans="2:5" ht="15.75" thickBot="1" x14ac:dyDescent="0.3">
      <c r="B1814" s="8">
        <v>14538087</v>
      </c>
      <c r="C1814" s="8">
        <v>7.69</v>
      </c>
      <c r="D1814" s="7"/>
      <c r="E1814" s="8">
        <v>5.83</v>
      </c>
    </row>
    <row r="1815" spans="2:5" ht="15.75" thickBot="1" x14ac:dyDescent="0.3">
      <c r="B1815" s="8">
        <v>6759439</v>
      </c>
      <c r="C1815" s="8">
        <v>6.77</v>
      </c>
      <c r="D1815" s="7"/>
      <c r="E1815" s="8">
        <v>5.83</v>
      </c>
    </row>
    <row r="1816" spans="2:5" ht="15.75" thickBot="1" x14ac:dyDescent="0.3">
      <c r="B1816" s="8">
        <v>1596470</v>
      </c>
      <c r="C1816" s="8">
        <v>8.99</v>
      </c>
      <c r="D1816" s="7"/>
      <c r="E1816" s="8">
        <v>5.82</v>
      </c>
    </row>
    <row r="1817" spans="2:5" ht="15.75" thickBot="1" x14ac:dyDescent="0.3">
      <c r="B1817" s="8">
        <v>4573388</v>
      </c>
      <c r="C1817" s="8">
        <v>8.0500000000000007</v>
      </c>
      <c r="D1817" s="7"/>
      <c r="E1817" s="8">
        <v>5.82</v>
      </c>
    </row>
    <row r="1818" spans="2:5" ht="15.75" thickBot="1" x14ac:dyDescent="0.3">
      <c r="B1818" s="8">
        <v>14463855</v>
      </c>
      <c r="C1818" s="8">
        <v>3.84</v>
      </c>
      <c r="D1818" s="7"/>
      <c r="E1818" s="8">
        <v>5.82</v>
      </c>
    </row>
    <row r="1819" spans="2:5" ht="15.75" thickBot="1" x14ac:dyDescent="0.3">
      <c r="B1819" s="8">
        <v>5280183</v>
      </c>
      <c r="C1819" s="8">
        <v>9.23</v>
      </c>
      <c r="D1819" s="7"/>
      <c r="E1819" s="8">
        <v>5.8</v>
      </c>
    </row>
    <row r="1820" spans="2:5" ht="15.75" thickBot="1" x14ac:dyDescent="0.3">
      <c r="B1820" s="8">
        <v>14107067</v>
      </c>
      <c r="C1820" s="8">
        <v>9.14</v>
      </c>
      <c r="D1820" s="7"/>
      <c r="E1820" s="8">
        <v>5.79</v>
      </c>
    </row>
    <row r="1821" spans="2:5" ht="15.75" thickBot="1" x14ac:dyDescent="0.3">
      <c r="B1821" s="8">
        <v>12826145</v>
      </c>
      <c r="C1821" s="8">
        <v>8.93</v>
      </c>
      <c r="D1821" s="7"/>
      <c r="E1821" s="8">
        <v>5.79</v>
      </c>
    </row>
    <row r="1822" spans="2:5" ht="15.75" thickBot="1" x14ac:dyDescent="0.3">
      <c r="B1822" s="8">
        <v>14421692</v>
      </c>
      <c r="C1822" s="8">
        <v>7.49</v>
      </c>
      <c r="D1822" s="7"/>
      <c r="E1822" s="8">
        <v>5.79</v>
      </c>
    </row>
    <row r="1823" spans="2:5" ht="15.75" thickBot="1" x14ac:dyDescent="0.3">
      <c r="B1823" s="8">
        <v>14251275</v>
      </c>
      <c r="C1823" s="8">
        <v>7.48</v>
      </c>
      <c r="D1823" s="7"/>
      <c r="E1823" s="8">
        <v>5.79</v>
      </c>
    </row>
    <row r="1824" spans="2:5" ht="15.75" thickBot="1" x14ac:dyDescent="0.3">
      <c r="B1824" s="8">
        <v>5293067</v>
      </c>
      <c r="C1824" s="8">
        <v>7.45</v>
      </c>
      <c r="D1824" s="7"/>
      <c r="E1824" s="8">
        <v>5.79</v>
      </c>
    </row>
    <row r="1825" spans="2:5" ht="15.75" thickBot="1" x14ac:dyDescent="0.3">
      <c r="B1825" s="8">
        <v>3842286</v>
      </c>
      <c r="C1825" s="8">
        <v>7.45</v>
      </c>
      <c r="D1825" s="7"/>
      <c r="E1825" s="8">
        <v>5.79</v>
      </c>
    </row>
    <row r="1826" spans="2:5" ht="15.75" thickBot="1" x14ac:dyDescent="0.3">
      <c r="B1826" s="8">
        <v>14653823</v>
      </c>
      <c r="C1826" s="8">
        <v>7.42</v>
      </c>
      <c r="D1826" s="7"/>
      <c r="E1826" s="8">
        <v>5.79</v>
      </c>
    </row>
    <row r="1827" spans="2:5" ht="15.75" thickBot="1" x14ac:dyDescent="0.3">
      <c r="B1827" s="8">
        <v>2000797</v>
      </c>
      <c r="C1827" s="8">
        <v>7.42</v>
      </c>
      <c r="D1827" s="7"/>
      <c r="E1827" s="8">
        <v>5.79</v>
      </c>
    </row>
    <row r="1828" spans="2:5" ht="15.75" thickBot="1" x14ac:dyDescent="0.3">
      <c r="B1828" s="8">
        <v>14486599</v>
      </c>
      <c r="C1828" s="8">
        <v>7.39</v>
      </c>
      <c r="D1828" s="7"/>
      <c r="E1828" s="8">
        <v>5.79</v>
      </c>
    </row>
    <row r="1829" spans="2:5" ht="15.75" thickBot="1" x14ac:dyDescent="0.3">
      <c r="B1829" s="8">
        <v>10118091</v>
      </c>
      <c r="C1829" s="8">
        <v>7.39</v>
      </c>
      <c r="D1829" s="7"/>
      <c r="E1829" s="8">
        <v>5.79</v>
      </c>
    </row>
    <row r="1830" spans="2:5" ht="15.75" thickBot="1" x14ac:dyDescent="0.3">
      <c r="B1830" s="8">
        <v>7855702</v>
      </c>
      <c r="C1830" s="8">
        <v>7.39</v>
      </c>
      <c r="D1830" s="7"/>
      <c r="E1830" s="8">
        <v>5.79</v>
      </c>
    </row>
    <row r="1831" spans="2:5" ht="15.75" thickBot="1" x14ac:dyDescent="0.3">
      <c r="B1831" s="8">
        <v>568234</v>
      </c>
      <c r="C1831" s="8">
        <v>7.38</v>
      </c>
      <c r="D1831" s="7"/>
      <c r="E1831" s="8">
        <v>5.79</v>
      </c>
    </row>
    <row r="1832" spans="2:5" ht="15.75" thickBot="1" x14ac:dyDescent="0.3">
      <c r="B1832" s="8">
        <v>7735518</v>
      </c>
      <c r="C1832" s="8">
        <v>7.37</v>
      </c>
      <c r="D1832" s="7"/>
      <c r="E1832" s="8">
        <v>5.79</v>
      </c>
    </row>
    <row r="1833" spans="2:5" ht="15.75" thickBot="1" x14ac:dyDescent="0.3">
      <c r="B1833" s="8">
        <v>1732804</v>
      </c>
      <c r="C1833" s="8">
        <v>7.37</v>
      </c>
      <c r="D1833" s="7"/>
      <c r="E1833" s="8">
        <v>5.79</v>
      </c>
    </row>
    <row r="1834" spans="2:5" ht="15.75" thickBot="1" x14ac:dyDescent="0.3">
      <c r="B1834" s="8">
        <v>1881298</v>
      </c>
      <c r="C1834" s="8">
        <v>7.35</v>
      </c>
      <c r="D1834" s="7"/>
      <c r="E1834" s="8">
        <v>5.79</v>
      </c>
    </row>
    <row r="1835" spans="2:5" ht="15.75" thickBot="1" x14ac:dyDescent="0.3">
      <c r="B1835" s="8">
        <v>2846739</v>
      </c>
      <c r="C1835" s="8">
        <v>7.34</v>
      </c>
      <c r="D1835" s="7"/>
      <c r="E1835" s="8">
        <v>5.79</v>
      </c>
    </row>
    <row r="1836" spans="2:5" ht="15.75" thickBot="1" x14ac:dyDescent="0.3">
      <c r="B1836" s="8">
        <v>11588543</v>
      </c>
      <c r="C1836" s="8">
        <v>8.83</v>
      </c>
      <c r="D1836" s="7"/>
      <c r="E1836" s="8">
        <v>5.78</v>
      </c>
    </row>
    <row r="1837" spans="2:5" ht="15.75" thickBot="1" x14ac:dyDescent="0.3">
      <c r="B1837" s="8">
        <v>14858003</v>
      </c>
      <c r="C1837" s="8">
        <v>7.28</v>
      </c>
      <c r="D1837" s="7"/>
      <c r="E1837" s="8">
        <v>5.78</v>
      </c>
    </row>
    <row r="1838" spans="2:5" ht="15.75" thickBot="1" x14ac:dyDescent="0.3">
      <c r="B1838" s="8">
        <v>10113230</v>
      </c>
      <c r="C1838" s="8">
        <v>7.22</v>
      </c>
      <c r="D1838" s="7"/>
      <c r="E1838" s="8">
        <v>5.78</v>
      </c>
    </row>
    <row r="1839" spans="2:5" ht="15.75" thickBot="1" x14ac:dyDescent="0.3">
      <c r="B1839" s="8">
        <v>7916575</v>
      </c>
      <c r="C1839" s="8">
        <v>6.77</v>
      </c>
      <c r="D1839" s="7"/>
      <c r="E1839" s="8">
        <v>5.78</v>
      </c>
    </row>
    <row r="1840" spans="2:5" ht="15.75" thickBot="1" x14ac:dyDescent="0.3">
      <c r="B1840" s="8">
        <v>4409819</v>
      </c>
      <c r="C1840" s="8">
        <v>9.39</v>
      </c>
      <c r="D1840" s="7"/>
      <c r="E1840" s="8">
        <v>5.77</v>
      </c>
    </row>
    <row r="1841" spans="2:5" ht="15.75" thickBot="1" x14ac:dyDescent="0.3">
      <c r="B1841" s="8">
        <v>11008495</v>
      </c>
      <c r="C1841" s="8">
        <v>9.16</v>
      </c>
      <c r="D1841" s="7"/>
      <c r="E1841" s="8">
        <v>5.77</v>
      </c>
    </row>
    <row r="1842" spans="2:5" ht="15.75" thickBot="1" x14ac:dyDescent="0.3">
      <c r="B1842" s="8">
        <v>526970</v>
      </c>
      <c r="C1842" s="8">
        <v>7.05</v>
      </c>
      <c r="D1842" s="7"/>
      <c r="E1842" s="8">
        <v>5.75</v>
      </c>
    </row>
    <row r="1843" spans="2:5" ht="15.75" thickBot="1" x14ac:dyDescent="0.3">
      <c r="B1843" s="8">
        <v>9273978</v>
      </c>
      <c r="C1843" s="8">
        <v>9.49</v>
      </c>
      <c r="D1843" s="7"/>
      <c r="E1843" s="8">
        <v>5.73</v>
      </c>
    </row>
    <row r="1844" spans="2:5" ht="15.75" thickBot="1" x14ac:dyDescent="0.3">
      <c r="B1844" s="8">
        <v>8052617</v>
      </c>
      <c r="C1844" s="8">
        <v>9.42</v>
      </c>
      <c r="D1844" s="7"/>
      <c r="E1844" s="8">
        <v>5.73</v>
      </c>
    </row>
    <row r="1845" spans="2:5" ht="15.75" thickBot="1" x14ac:dyDescent="0.3">
      <c r="B1845" s="8">
        <v>13864196</v>
      </c>
      <c r="C1845" s="8">
        <v>8.89</v>
      </c>
      <c r="D1845" s="7"/>
      <c r="E1845" s="8">
        <v>5.73</v>
      </c>
    </row>
    <row r="1846" spans="2:5" ht="15.75" thickBot="1" x14ac:dyDescent="0.3">
      <c r="B1846" s="8">
        <v>8814039</v>
      </c>
      <c r="C1846" s="8">
        <v>8.66</v>
      </c>
      <c r="D1846" s="7"/>
      <c r="E1846" s="8">
        <v>5.73</v>
      </c>
    </row>
    <row r="1847" spans="2:5" ht="15.75" thickBot="1" x14ac:dyDescent="0.3">
      <c r="B1847" s="8">
        <v>7911936</v>
      </c>
      <c r="C1847" s="8">
        <v>8.66</v>
      </c>
      <c r="D1847" s="7"/>
      <c r="E1847" s="8">
        <v>5.73</v>
      </c>
    </row>
    <row r="1848" spans="2:5" ht="15.75" thickBot="1" x14ac:dyDescent="0.3">
      <c r="B1848" s="8">
        <v>6324649</v>
      </c>
      <c r="C1848" s="8">
        <v>8.3000000000000007</v>
      </c>
      <c r="D1848" s="7"/>
      <c r="E1848" s="8">
        <v>5.73</v>
      </c>
    </row>
    <row r="1849" spans="2:5" ht="15.75" thickBot="1" x14ac:dyDescent="0.3">
      <c r="B1849" s="8">
        <v>5659780</v>
      </c>
      <c r="C1849" s="8">
        <v>8.1199999999999992</v>
      </c>
      <c r="D1849" s="7"/>
      <c r="E1849" s="8">
        <v>5.73</v>
      </c>
    </row>
    <row r="1850" spans="2:5" ht="15.75" thickBot="1" x14ac:dyDescent="0.3">
      <c r="B1850" s="8">
        <v>14887382</v>
      </c>
      <c r="C1850" s="8">
        <v>5.56</v>
      </c>
      <c r="D1850" s="7"/>
      <c r="E1850" s="8">
        <v>5.73</v>
      </c>
    </row>
    <row r="1851" spans="2:5" ht="15.75" thickBot="1" x14ac:dyDescent="0.3">
      <c r="B1851" s="8">
        <v>12047758</v>
      </c>
      <c r="C1851" s="8">
        <v>9.69</v>
      </c>
      <c r="D1851" s="7"/>
      <c r="E1851" s="8">
        <v>5.71</v>
      </c>
    </row>
    <row r="1852" spans="2:5" ht="15.75" thickBot="1" x14ac:dyDescent="0.3">
      <c r="B1852" s="8">
        <v>10164810</v>
      </c>
      <c r="C1852" s="8">
        <v>9.34</v>
      </c>
      <c r="D1852" s="7"/>
      <c r="E1852" s="8">
        <v>5.7</v>
      </c>
    </row>
    <row r="1853" spans="2:5" ht="15.75" thickBot="1" x14ac:dyDescent="0.3">
      <c r="B1853" s="8">
        <v>2649521</v>
      </c>
      <c r="C1853" s="8">
        <v>9.2200000000000006</v>
      </c>
      <c r="D1853" s="7"/>
      <c r="E1853" s="8">
        <v>5.7</v>
      </c>
    </row>
    <row r="1854" spans="2:5" ht="15.75" thickBot="1" x14ac:dyDescent="0.3">
      <c r="B1854" s="8">
        <v>9920084</v>
      </c>
      <c r="C1854" s="8">
        <v>9.09</v>
      </c>
      <c r="D1854" s="7"/>
      <c r="E1854" s="8">
        <v>5.7</v>
      </c>
    </row>
    <row r="1855" spans="2:5" ht="15.75" thickBot="1" x14ac:dyDescent="0.3">
      <c r="B1855" s="8">
        <v>13005579</v>
      </c>
      <c r="C1855" s="8">
        <v>8.93</v>
      </c>
      <c r="D1855" s="7"/>
      <c r="E1855" s="8">
        <v>5.7</v>
      </c>
    </row>
    <row r="1856" spans="2:5" ht="15.75" thickBot="1" x14ac:dyDescent="0.3">
      <c r="B1856" s="8">
        <v>10594800</v>
      </c>
      <c r="C1856" s="8">
        <v>6.87</v>
      </c>
      <c r="D1856" s="7"/>
      <c r="E1856" s="8">
        <v>5.7</v>
      </c>
    </row>
    <row r="1857" spans="2:5" ht="15.75" thickBot="1" x14ac:dyDescent="0.3">
      <c r="B1857" s="8">
        <v>951473</v>
      </c>
      <c r="C1857" s="8">
        <v>6.72</v>
      </c>
      <c r="D1857" s="7"/>
      <c r="E1857" s="8">
        <v>5.7</v>
      </c>
    </row>
    <row r="1858" spans="2:5" ht="15.75" thickBot="1" x14ac:dyDescent="0.3">
      <c r="B1858" s="8">
        <v>13028899</v>
      </c>
      <c r="C1858" s="8">
        <v>5.01</v>
      </c>
      <c r="D1858" s="7"/>
      <c r="E1858" s="8">
        <v>5.7</v>
      </c>
    </row>
    <row r="1859" spans="2:5" ht="15.75" thickBot="1" x14ac:dyDescent="0.3">
      <c r="B1859" s="8">
        <v>14272646</v>
      </c>
      <c r="C1859" s="8">
        <v>4.97</v>
      </c>
      <c r="D1859" s="7"/>
      <c r="E1859" s="8">
        <v>5.7</v>
      </c>
    </row>
    <row r="1860" spans="2:5" ht="15.75" thickBot="1" x14ac:dyDescent="0.3">
      <c r="B1860" s="8">
        <v>2931271</v>
      </c>
      <c r="C1860" s="8">
        <v>4.67</v>
      </c>
      <c r="D1860" s="7"/>
      <c r="E1860" s="8">
        <v>5.7</v>
      </c>
    </row>
    <row r="1861" spans="2:5" ht="15.75" thickBot="1" x14ac:dyDescent="0.3">
      <c r="B1861" s="8">
        <v>11734812</v>
      </c>
      <c r="C1861" s="8">
        <v>9.76</v>
      </c>
      <c r="D1861" s="7"/>
      <c r="E1861" s="8">
        <v>5.69</v>
      </c>
    </row>
    <row r="1862" spans="2:5" ht="15.75" thickBot="1" x14ac:dyDescent="0.3">
      <c r="B1862" s="8">
        <v>8471852</v>
      </c>
      <c r="C1862" s="8">
        <v>9.4700000000000006</v>
      </c>
      <c r="D1862" s="7"/>
      <c r="E1862" s="8">
        <v>5.69</v>
      </c>
    </row>
    <row r="1863" spans="2:5" ht="15.75" thickBot="1" x14ac:dyDescent="0.3">
      <c r="B1863" s="8">
        <v>9824</v>
      </c>
      <c r="C1863" s="8">
        <v>7.38</v>
      </c>
      <c r="D1863" s="7"/>
      <c r="E1863" s="8">
        <v>5.69</v>
      </c>
    </row>
    <row r="1864" spans="2:5" ht="15.75" thickBot="1" x14ac:dyDescent="0.3">
      <c r="B1864" s="8">
        <v>8326439</v>
      </c>
      <c r="C1864" s="8">
        <v>7.35</v>
      </c>
      <c r="D1864" s="7"/>
      <c r="E1864" s="8">
        <v>5.69</v>
      </c>
    </row>
    <row r="1865" spans="2:5" ht="15.75" thickBot="1" x14ac:dyDescent="0.3">
      <c r="B1865" s="8">
        <v>14136509</v>
      </c>
      <c r="C1865" s="8">
        <v>7.34</v>
      </c>
      <c r="D1865" s="7"/>
      <c r="E1865" s="8">
        <v>5.69</v>
      </c>
    </row>
    <row r="1866" spans="2:5" ht="15.75" thickBot="1" x14ac:dyDescent="0.3">
      <c r="B1866" s="8">
        <v>6317722</v>
      </c>
      <c r="C1866" s="8">
        <v>9.49</v>
      </c>
      <c r="D1866" s="7"/>
      <c r="E1866" s="8">
        <v>5.68</v>
      </c>
    </row>
    <row r="1867" spans="2:5" ht="15.75" thickBot="1" x14ac:dyDescent="0.3">
      <c r="B1867" s="8">
        <v>5870309</v>
      </c>
      <c r="C1867" s="8">
        <v>9.0299999999999994</v>
      </c>
      <c r="D1867" s="7"/>
      <c r="E1867" s="8">
        <v>5.68</v>
      </c>
    </row>
    <row r="1868" spans="2:5" ht="15.75" thickBot="1" x14ac:dyDescent="0.3">
      <c r="B1868" s="8">
        <v>12592117</v>
      </c>
      <c r="C1868" s="8">
        <v>8.49</v>
      </c>
      <c r="D1868" s="7"/>
      <c r="E1868" s="8">
        <v>5.68</v>
      </c>
    </row>
    <row r="1869" spans="2:5" ht="15.75" thickBot="1" x14ac:dyDescent="0.3">
      <c r="B1869" s="8">
        <v>13015353</v>
      </c>
      <c r="C1869" s="8">
        <v>7.87</v>
      </c>
      <c r="D1869" s="7"/>
      <c r="E1869" s="8">
        <v>5.68</v>
      </c>
    </row>
    <row r="1870" spans="2:5" ht="15.75" thickBot="1" x14ac:dyDescent="0.3">
      <c r="B1870" s="8">
        <v>14636981</v>
      </c>
      <c r="C1870" s="8">
        <v>7.27</v>
      </c>
      <c r="D1870" s="7"/>
      <c r="E1870" s="8">
        <v>5.68</v>
      </c>
    </row>
    <row r="1871" spans="2:5" ht="15.75" thickBot="1" x14ac:dyDescent="0.3">
      <c r="B1871" s="8">
        <v>7513906</v>
      </c>
      <c r="C1871" s="8">
        <v>6.17</v>
      </c>
      <c r="D1871" s="7"/>
      <c r="E1871" s="8">
        <v>5.68</v>
      </c>
    </row>
    <row r="1872" spans="2:5" ht="15.75" thickBot="1" x14ac:dyDescent="0.3">
      <c r="B1872" s="8">
        <v>14743129</v>
      </c>
      <c r="C1872" s="8">
        <v>6.12</v>
      </c>
      <c r="D1872" s="7"/>
      <c r="E1872" s="8">
        <v>5.68</v>
      </c>
    </row>
    <row r="1873" spans="2:5" ht="15.75" thickBot="1" x14ac:dyDescent="0.3">
      <c r="B1873" s="8">
        <v>8490356</v>
      </c>
      <c r="C1873" s="8">
        <v>5.66</v>
      </c>
      <c r="D1873" s="7"/>
      <c r="E1873" s="8">
        <v>5.68</v>
      </c>
    </row>
    <row r="1874" spans="2:5" ht="15.75" thickBot="1" x14ac:dyDescent="0.3">
      <c r="B1874" s="8">
        <v>12301081</v>
      </c>
      <c r="C1874" s="8">
        <v>7.32</v>
      </c>
      <c r="D1874" s="7"/>
      <c r="E1874" s="8">
        <v>5.67</v>
      </c>
    </row>
    <row r="1875" spans="2:5" ht="15.75" thickBot="1" x14ac:dyDescent="0.3">
      <c r="B1875" s="8">
        <v>14798673</v>
      </c>
      <c r="C1875" s="8">
        <v>7.02</v>
      </c>
      <c r="D1875" s="7"/>
      <c r="E1875" s="8">
        <v>5.66</v>
      </c>
    </row>
    <row r="1876" spans="2:5" ht="15.75" thickBot="1" x14ac:dyDescent="0.3">
      <c r="B1876" s="8">
        <v>950046</v>
      </c>
      <c r="C1876" s="8">
        <v>7.17</v>
      </c>
      <c r="D1876" s="7"/>
      <c r="E1876" s="8">
        <v>5.65</v>
      </c>
    </row>
    <row r="1877" spans="2:5" ht="15.75" thickBot="1" x14ac:dyDescent="0.3">
      <c r="B1877" s="8">
        <v>13521992</v>
      </c>
      <c r="C1877" s="8">
        <v>7.02</v>
      </c>
      <c r="D1877" s="7"/>
      <c r="E1877" s="8">
        <v>5.64</v>
      </c>
    </row>
    <row r="1878" spans="2:5" ht="15.75" thickBot="1" x14ac:dyDescent="0.3">
      <c r="B1878" s="8">
        <v>13478868</v>
      </c>
      <c r="C1878" s="8">
        <v>6.92</v>
      </c>
      <c r="D1878" s="7"/>
      <c r="E1878" s="8">
        <v>5.64</v>
      </c>
    </row>
    <row r="1879" spans="2:5" ht="15.75" thickBot="1" x14ac:dyDescent="0.3">
      <c r="B1879" s="8">
        <v>13433298</v>
      </c>
      <c r="C1879" s="8">
        <v>8.74</v>
      </c>
      <c r="D1879" s="7"/>
      <c r="E1879" s="8">
        <v>5.63</v>
      </c>
    </row>
    <row r="1880" spans="2:5" ht="15.75" thickBot="1" x14ac:dyDescent="0.3">
      <c r="B1880" s="8">
        <v>5074924</v>
      </c>
      <c r="C1880" s="8">
        <v>8.65</v>
      </c>
      <c r="D1880" s="7"/>
      <c r="E1880" s="8">
        <v>5.63</v>
      </c>
    </row>
    <row r="1881" spans="2:5" ht="15.75" thickBot="1" x14ac:dyDescent="0.3">
      <c r="B1881" s="8">
        <v>5048406</v>
      </c>
      <c r="C1881" s="8">
        <v>7.96</v>
      </c>
      <c r="D1881" s="7"/>
      <c r="E1881" s="8">
        <v>5.63</v>
      </c>
    </row>
    <row r="1882" spans="2:5" ht="15.75" thickBot="1" x14ac:dyDescent="0.3">
      <c r="B1882" s="8">
        <v>5075267</v>
      </c>
      <c r="C1882" s="8">
        <v>7.91</v>
      </c>
      <c r="D1882" s="7"/>
      <c r="E1882" s="8">
        <v>5.63</v>
      </c>
    </row>
    <row r="1883" spans="2:5" ht="15.75" thickBot="1" x14ac:dyDescent="0.3">
      <c r="B1883" s="8">
        <v>14086516</v>
      </c>
      <c r="C1883" s="8">
        <v>5.96</v>
      </c>
      <c r="D1883" s="7"/>
      <c r="E1883" s="8">
        <v>5.62</v>
      </c>
    </row>
    <row r="1884" spans="2:5" ht="15.75" thickBot="1" x14ac:dyDescent="0.3">
      <c r="B1884" s="8">
        <v>11626869</v>
      </c>
      <c r="C1884" s="8">
        <v>5.87</v>
      </c>
      <c r="D1884" s="7"/>
      <c r="E1884" s="8">
        <v>5.62</v>
      </c>
    </row>
    <row r="1885" spans="2:5" ht="15.75" thickBot="1" x14ac:dyDescent="0.3">
      <c r="B1885" s="8">
        <v>13275579</v>
      </c>
      <c r="C1885" s="8">
        <v>5.37</v>
      </c>
      <c r="D1885" s="7"/>
      <c r="E1885" s="8">
        <v>5.62</v>
      </c>
    </row>
    <row r="1886" spans="2:5" ht="15.75" thickBot="1" x14ac:dyDescent="0.3">
      <c r="B1886" s="8">
        <v>169938</v>
      </c>
      <c r="C1886" s="8">
        <v>5.92</v>
      </c>
      <c r="D1886" s="7"/>
      <c r="E1886" s="8">
        <v>5.61</v>
      </c>
    </row>
    <row r="1887" spans="2:5" ht="15.75" thickBot="1" x14ac:dyDescent="0.3">
      <c r="B1887" s="8">
        <v>4863101</v>
      </c>
      <c r="C1887" s="8">
        <v>9.43</v>
      </c>
      <c r="D1887" s="7"/>
      <c r="E1887" s="8">
        <v>5.6</v>
      </c>
    </row>
    <row r="1888" spans="2:5" ht="15.75" thickBot="1" x14ac:dyDescent="0.3">
      <c r="B1888" s="8">
        <v>12781774</v>
      </c>
      <c r="C1888" s="8">
        <v>6.98</v>
      </c>
      <c r="D1888" s="7"/>
      <c r="E1888" s="8">
        <v>5.6</v>
      </c>
    </row>
    <row r="1889" spans="2:5" ht="15.75" thickBot="1" x14ac:dyDescent="0.3">
      <c r="B1889" s="8">
        <v>14690527</v>
      </c>
      <c r="C1889" s="8">
        <v>6.09</v>
      </c>
      <c r="D1889" s="7"/>
      <c r="E1889" s="8">
        <v>5.6</v>
      </c>
    </row>
    <row r="1890" spans="2:5" ht="15.75" thickBot="1" x14ac:dyDescent="0.3">
      <c r="B1890" s="8">
        <v>4922204</v>
      </c>
      <c r="C1890" s="8">
        <v>6.01</v>
      </c>
      <c r="D1890" s="7"/>
      <c r="E1890" s="8">
        <v>5.59</v>
      </c>
    </row>
    <row r="1891" spans="2:5" ht="15.75" thickBot="1" x14ac:dyDescent="0.3">
      <c r="B1891" s="8">
        <v>39116</v>
      </c>
      <c r="C1891" s="8">
        <v>8.59</v>
      </c>
      <c r="D1891" s="7"/>
      <c r="E1891" s="8">
        <v>5.58</v>
      </c>
    </row>
    <row r="1892" spans="2:5" ht="15.75" thickBot="1" x14ac:dyDescent="0.3">
      <c r="B1892" s="8">
        <v>7474615</v>
      </c>
      <c r="C1892" s="8">
        <v>8.58</v>
      </c>
      <c r="D1892" s="7"/>
      <c r="E1892" s="8">
        <v>5.58</v>
      </c>
    </row>
    <row r="1893" spans="2:5" ht="15.75" thickBot="1" x14ac:dyDescent="0.3">
      <c r="B1893" s="8">
        <v>12184433</v>
      </c>
      <c r="C1893" s="8">
        <v>4.3499999999999996</v>
      </c>
      <c r="D1893" s="7"/>
      <c r="E1893" s="8">
        <v>5.57</v>
      </c>
    </row>
    <row r="1894" spans="2:5" ht="15.75" thickBot="1" x14ac:dyDescent="0.3">
      <c r="B1894" s="8">
        <v>50032</v>
      </c>
      <c r="C1894" s="8">
        <v>7.01</v>
      </c>
      <c r="D1894" s="7"/>
      <c r="E1894" s="8">
        <v>5.56</v>
      </c>
    </row>
    <row r="1895" spans="2:5" ht="15.75" thickBot="1" x14ac:dyDescent="0.3">
      <c r="B1895" s="8">
        <v>13959444</v>
      </c>
      <c r="C1895" s="8">
        <v>9.39</v>
      </c>
      <c r="D1895" s="7"/>
      <c r="E1895" s="8">
        <v>5.55</v>
      </c>
    </row>
    <row r="1896" spans="2:5" ht="15.75" thickBot="1" x14ac:dyDescent="0.3">
      <c r="B1896" s="8">
        <v>12972378</v>
      </c>
      <c r="C1896" s="8">
        <v>7.14</v>
      </c>
      <c r="D1896" s="7"/>
      <c r="E1896" s="8">
        <v>5.55</v>
      </c>
    </row>
    <row r="1897" spans="2:5" ht="15.75" thickBot="1" x14ac:dyDescent="0.3">
      <c r="B1897" s="8">
        <v>14572086</v>
      </c>
      <c r="C1897" s="8">
        <v>5.01</v>
      </c>
      <c r="D1897" s="7"/>
      <c r="E1897" s="8">
        <v>5.55</v>
      </c>
    </row>
    <row r="1898" spans="2:5" ht="15.75" thickBot="1" x14ac:dyDescent="0.3">
      <c r="B1898" s="8">
        <v>8378257</v>
      </c>
      <c r="C1898" s="8">
        <v>7.06</v>
      </c>
      <c r="D1898" s="7"/>
      <c r="E1898" s="8">
        <v>5.54</v>
      </c>
    </row>
    <row r="1899" spans="2:5" ht="15.75" thickBot="1" x14ac:dyDescent="0.3">
      <c r="B1899" s="8">
        <v>14758045</v>
      </c>
      <c r="C1899" s="8">
        <v>7.02</v>
      </c>
      <c r="D1899" s="7"/>
      <c r="E1899" s="8">
        <v>5.54</v>
      </c>
    </row>
    <row r="1900" spans="2:5" ht="15.75" thickBot="1" x14ac:dyDescent="0.3">
      <c r="B1900" s="8">
        <v>4483906</v>
      </c>
      <c r="C1900" s="8">
        <v>4.72</v>
      </c>
      <c r="D1900" s="7"/>
      <c r="E1900" s="8">
        <v>5.54</v>
      </c>
    </row>
    <row r="1901" spans="2:5" ht="15.75" thickBot="1" x14ac:dyDescent="0.3">
      <c r="B1901" s="8">
        <v>14864858</v>
      </c>
      <c r="C1901" s="8">
        <v>4.71</v>
      </c>
      <c r="D1901" s="7"/>
      <c r="E1901" s="8">
        <v>5.54</v>
      </c>
    </row>
    <row r="1902" spans="2:5" ht="15.75" thickBot="1" x14ac:dyDescent="0.3">
      <c r="B1902" s="8">
        <v>11021254</v>
      </c>
      <c r="C1902" s="8">
        <v>4.6500000000000004</v>
      </c>
      <c r="D1902" s="7"/>
      <c r="E1902" s="8">
        <v>5.54</v>
      </c>
    </row>
    <row r="1903" spans="2:5" ht="15.75" thickBot="1" x14ac:dyDescent="0.3">
      <c r="B1903" s="8">
        <v>2135451</v>
      </c>
      <c r="C1903" s="8">
        <v>4.6500000000000004</v>
      </c>
      <c r="D1903" s="7"/>
      <c r="E1903" s="8">
        <v>5.54</v>
      </c>
    </row>
    <row r="1904" spans="2:5" ht="15.75" thickBot="1" x14ac:dyDescent="0.3">
      <c r="B1904" s="8">
        <v>8645254</v>
      </c>
      <c r="C1904" s="8">
        <v>4.57</v>
      </c>
      <c r="D1904" s="7"/>
      <c r="E1904" s="8">
        <v>5.54</v>
      </c>
    </row>
    <row r="1905" spans="2:5" ht="15.75" thickBot="1" x14ac:dyDescent="0.3">
      <c r="B1905" s="8">
        <v>5146451</v>
      </c>
      <c r="C1905" s="8">
        <v>7.94</v>
      </c>
      <c r="D1905" s="7"/>
      <c r="E1905" s="8">
        <v>5.53</v>
      </c>
    </row>
    <row r="1906" spans="2:5" ht="15.75" thickBot="1" x14ac:dyDescent="0.3">
      <c r="B1906" s="8">
        <v>12368012</v>
      </c>
      <c r="C1906" s="8">
        <v>6.54</v>
      </c>
      <c r="D1906" s="7"/>
      <c r="E1906" s="8">
        <v>5.53</v>
      </c>
    </row>
    <row r="1907" spans="2:5" ht="15.75" thickBot="1" x14ac:dyDescent="0.3">
      <c r="B1907" s="8">
        <v>4615251</v>
      </c>
      <c r="C1907" s="8">
        <v>6.46</v>
      </c>
      <c r="D1907" s="7"/>
      <c r="E1907" s="8">
        <v>5.53</v>
      </c>
    </row>
    <row r="1908" spans="2:5" ht="15.75" thickBot="1" x14ac:dyDescent="0.3">
      <c r="B1908" s="8">
        <v>14231514</v>
      </c>
      <c r="C1908" s="8">
        <v>5.27</v>
      </c>
      <c r="D1908" s="7"/>
      <c r="E1908" s="8">
        <v>5.52</v>
      </c>
    </row>
    <row r="1909" spans="2:5" ht="15.75" thickBot="1" x14ac:dyDescent="0.3">
      <c r="B1909" s="8">
        <v>13296735</v>
      </c>
      <c r="C1909" s="8">
        <v>5.46</v>
      </c>
      <c r="D1909" s="7"/>
      <c r="E1909" s="8">
        <v>5.51</v>
      </c>
    </row>
    <row r="1910" spans="2:5" ht="15.75" thickBot="1" x14ac:dyDescent="0.3">
      <c r="B1910" s="8">
        <v>14858782</v>
      </c>
      <c r="C1910" s="8">
        <v>6.02</v>
      </c>
      <c r="D1910" s="7"/>
      <c r="E1910" s="8">
        <v>5.5</v>
      </c>
    </row>
    <row r="1911" spans="2:5" ht="15.75" thickBot="1" x14ac:dyDescent="0.3">
      <c r="B1911" s="8">
        <v>12873438</v>
      </c>
      <c r="C1911" s="8">
        <v>5.88</v>
      </c>
      <c r="D1911" s="7"/>
      <c r="E1911" s="8">
        <v>5.5</v>
      </c>
    </row>
    <row r="1912" spans="2:5" ht="15.75" thickBot="1" x14ac:dyDescent="0.3">
      <c r="B1912" s="8">
        <v>6179374</v>
      </c>
      <c r="C1912" s="8">
        <v>5.56</v>
      </c>
      <c r="D1912" s="7"/>
      <c r="E1912" s="8">
        <v>5.5</v>
      </c>
    </row>
    <row r="1913" spans="2:5" ht="15.75" thickBot="1" x14ac:dyDescent="0.3">
      <c r="B1913" s="8">
        <v>14614422</v>
      </c>
      <c r="C1913" s="8">
        <v>5.32</v>
      </c>
      <c r="D1913" s="7"/>
      <c r="E1913" s="8">
        <v>5.5</v>
      </c>
    </row>
    <row r="1914" spans="2:5" ht="15.75" thickBot="1" x14ac:dyDescent="0.3">
      <c r="B1914" s="8">
        <v>1391492</v>
      </c>
      <c r="C1914" s="8">
        <v>5.29</v>
      </c>
      <c r="D1914" s="7"/>
      <c r="E1914" s="8">
        <v>5.5</v>
      </c>
    </row>
    <row r="1915" spans="2:5" ht="15.75" thickBot="1" x14ac:dyDescent="0.3">
      <c r="B1915" s="8">
        <v>1589392</v>
      </c>
      <c r="C1915" s="8">
        <v>8.8699999999999992</v>
      </c>
      <c r="D1915" s="7"/>
      <c r="E1915" s="8">
        <v>5.48</v>
      </c>
    </row>
    <row r="1916" spans="2:5" ht="15.75" thickBot="1" x14ac:dyDescent="0.3">
      <c r="B1916" s="8">
        <v>8133752</v>
      </c>
      <c r="C1916" s="8">
        <v>5.76</v>
      </c>
      <c r="D1916" s="7"/>
      <c r="E1916" s="8">
        <v>5.47</v>
      </c>
    </row>
    <row r="1917" spans="2:5" ht="15.75" thickBot="1" x14ac:dyDescent="0.3">
      <c r="B1917" s="8">
        <v>7325063</v>
      </c>
      <c r="C1917" s="8">
        <v>6.72</v>
      </c>
      <c r="D1917" s="7"/>
      <c r="E1917" s="8">
        <v>5.46</v>
      </c>
    </row>
    <row r="1918" spans="2:5" ht="15.75" thickBot="1" x14ac:dyDescent="0.3">
      <c r="B1918" s="8">
        <v>9903</v>
      </c>
      <c r="C1918" s="8">
        <v>6.82</v>
      </c>
      <c r="D1918" s="7"/>
      <c r="E1918" s="8">
        <v>5.45</v>
      </c>
    </row>
    <row r="1919" spans="2:5" ht="15.75" thickBot="1" x14ac:dyDescent="0.3">
      <c r="B1919" s="8">
        <v>13509665</v>
      </c>
      <c r="C1919" s="8">
        <v>5.71</v>
      </c>
      <c r="D1919" s="7"/>
      <c r="E1919" s="8">
        <v>5.45</v>
      </c>
    </row>
    <row r="1920" spans="2:5" ht="15.75" thickBot="1" x14ac:dyDescent="0.3">
      <c r="B1920" s="8">
        <v>7035556</v>
      </c>
      <c r="C1920" s="8">
        <v>9.0399999999999991</v>
      </c>
      <c r="D1920" s="7"/>
      <c r="E1920" s="8">
        <v>5.44</v>
      </c>
    </row>
    <row r="1921" spans="2:5" ht="15.75" thickBot="1" x14ac:dyDescent="0.3">
      <c r="B1921" s="8">
        <v>10229333</v>
      </c>
      <c r="C1921" s="8">
        <v>7.14</v>
      </c>
      <c r="D1921" s="7"/>
      <c r="E1921" s="8">
        <v>5.44</v>
      </c>
    </row>
    <row r="1922" spans="2:5" ht="15.75" thickBot="1" x14ac:dyDescent="0.3">
      <c r="B1922" s="8">
        <v>5259996</v>
      </c>
      <c r="C1922" s="8">
        <v>7.14</v>
      </c>
      <c r="D1922" s="7"/>
      <c r="E1922" s="8">
        <v>5.44</v>
      </c>
    </row>
    <row r="1923" spans="2:5" ht="15.75" thickBot="1" x14ac:dyDescent="0.3">
      <c r="B1923" s="8">
        <v>5676025</v>
      </c>
      <c r="C1923" s="8">
        <v>7.1</v>
      </c>
      <c r="D1923" s="7"/>
      <c r="E1923" s="8">
        <v>5.44</v>
      </c>
    </row>
    <row r="1924" spans="2:5" ht="15.75" thickBot="1" x14ac:dyDescent="0.3">
      <c r="B1924" s="8">
        <v>12359031</v>
      </c>
      <c r="C1924" s="8">
        <v>6.79</v>
      </c>
      <c r="D1924" s="7"/>
      <c r="E1924" s="8">
        <v>5.44</v>
      </c>
    </row>
    <row r="1925" spans="2:5" ht="15.75" thickBot="1" x14ac:dyDescent="0.3">
      <c r="B1925" s="8">
        <v>11016623</v>
      </c>
      <c r="C1925" s="8">
        <v>9.49</v>
      </c>
      <c r="D1925" s="7"/>
      <c r="E1925" s="8">
        <v>5.43</v>
      </c>
    </row>
    <row r="1926" spans="2:5" ht="15.75" thickBot="1" x14ac:dyDescent="0.3">
      <c r="B1926" s="8">
        <v>14872018</v>
      </c>
      <c r="C1926" s="8">
        <v>7.47</v>
      </c>
      <c r="D1926" s="7"/>
      <c r="E1926" s="8">
        <v>5.43</v>
      </c>
    </row>
    <row r="1927" spans="2:5" ht="15.75" thickBot="1" x14ac:dyDescent="0.3">
      <c r="B1927" s="8">
        <v>10118573</v>
      </c>
      <c r="C1927" s="8">
        <v>7.39</v>
      </c>
      <c r="D1927" s="7"/>
      <c r="E1927" s="8">
        <v>5.43</v>
      </c>
    </row>
    <row r="1928" spans="2:5" ht="15.75" thickBot="1" x14ac:dyDescent="0.3">
      <c r="B1928" s="8">
        <v>14682588</v>
      </c>
      <c r="C1928" s="8">
        <v>7.14</v>
      </c>
      <c r="D1928" s="7"/>
      <c r="E1928" s="8">
        <v>5.43</v>
      </c>
    </row>
    <row r="1929" spans="2:5" ht="15.75" thickBot="1" x14ac:dyDescent="0.3">
      <c r="B1929" s="8">
        <v>6261296</v>
      </c>
      <c r="C1929" s="8">
        <v>7.09</v>
      </c>
      <c r="D1929" s="7"/>
      <c r="E1929" s="8">
        <v>5.43</v>
      </c>
    </row>
    <row r="1930" spans="2:5" ht="15.75" thickBot="1" x14ac:dyDescent="0.3">
      <c r="B1930" s="8">
        <v>13514017</v>
      </c>
      <c r="C1930" s="8">
        <v>9.7200000000000006</v>
      </c>
      <c r="D1930" s="7"/>
      <c r="E1930" s="8">
        <v>5.42</v>
      </c>
    </row>
    <row r="1931" spans="2:5" ht="15.75" thickBot="1" x14ac:dyDescent="0.3">
      <c r="B1931" s="8">
        <v>14389002</v>
      </c>
      <c r="C1931" s="8">
        <v>9.68</v>
      </c>
      <c r="D1931" s="7"/>
      <c r="E1931" s="8">
        <v>5.41</v>
      </c>
    </row>
    <row r="1932" spans="2:5" ht="15.75" thickBot="1" x14ac:dyDescent="0.3">
      <c r="B1932" s="8">
        <v>12738816</v>
      </c>
      <c r="C1932" s="8">
        <v>9.49</v>
      </c>
      <c r="D1932" s="7"/>
      <c r="E1932" s="8">
        <v>5.4</v>
      </c>
    </row>
    <row r="1933" spans="2:5" ht="15.75" thickBot="1" x14ac:dyDescent="0.3">
      <c r="B1933" s="8">
        <v>3522237</v>
      </c>
      <c r="C1933" s="8">
        <v>7.27</v>
      </c>
      <c r="D1933" s="7"/>
      <c r="E1933" s="8">
        <v>5.4</v>
      </c>
    </row>
    <row r="1934" spans="2:5" ht="15.75" thickBot="1" x14ac:dyDescent="0.3">
      <c r="B1934" s="8">
        <v>2843445</v>
      </c>
      <c r="C1934" s="8">
        <v>7.02</v>
      </c>
      <c r="D1934" s="7"/>
      <c r="E1934" s="8">
        <v>5.4</v>
      </c>
    </row>
    <row r="1935" spans="2:5" ht="15.75" thickBot="1" x14ac:dyDescent="0.3">
      <c r="B1935" s="8">
        <v>14826101</v>
      </c>
      <c r="C1935" s="8">
        <v>5</v>
      </c>
      <c r="D1935" s="7"/>
      <c r="E1935" s="8">
        <v>5.4</v>
      </c>
    </row>
    <row r="1936" spans="2:5" ht="15.75" thickBot="1" x14ac:dyDescent="0.3">
      <c r="B1936" s="8">
        <v>11758169</v>
      </c>
      <c r="C1936" s="8">
        <v>9.48</v>
      </c>
      <c r="D1936" s="7"/>
      <c r="E1936" s="8">
        <v>5.39</v>
      </c>
    </row>
    <row r="1937" spans="2:5" ht="15.75" thickBot="1" x14ac:dyDescent="0.3">
      <c r="B1937" s="8">
        <v>13007181</v>
      </c>
      <c r="C1937" s="8">
        <v>5.01</v>
      </c>
      <c r="D1937" s="7"/>
      <c r="E1937" s="8">
        <v>5.39</v>
      </c>
    </row>
    <row r="1938" spans="2:5" ht="15.75" thickBot="1" x14ac:dyDescent="0.3">
      <c r="B1938" s="8">
        <v>10475848</v>
      </c>
      <c r="C1938" s="8">
        <v>9.66</v>
      </c>
      <c r="D1938" s="7"/>
      <c r="E1938" s="8">
        <v>5.38</v>
      </c>
    </row>
    <row r="1939" spans="2:5" ht="15.75" thickBot="1" x14ac:dyDescent="0.3">
      <c r="B1939" s="8">
        <v>10036192</v>
      </c>
      <c r="C1939" s="8">
        <v>7.14</v>
      </c>
      <c r="D1939" s="7"/>
      <c r="E1939" s="8">
        <v>5.38</v>
      </c>
    </row>
    <row r="1940" spans="2:5" ht="15.75" thickBot="1" x14ac:dyDescent="0.3">
      <c r="B1940" s="8">
        <v>5952474</v>
      </c>
      <c r="C1940" s="8">
        <v>9.66</v>
      </c>
      <c r="D1940" s="7"/>
      <c r="E1940" s="8">
        <v>5.37</v>
      </c>
    </row>
    <row r="1941" spans="2:5" ht="15.75" thickBot="1" x14ac:dyDescent="0.3">
      <c r="B1941" s="8">
        <v>13532311</v>
      </c>
      <c r="C1941" s="8">
        <v>9.5399999999999991</v>
      </c>
      <c r="D1941" s="7"/>
      <c r="E1941" s="8">
        <v>5.37</v>
      </c>
    </row>
    <row r="1942" spans="2:5" ht="15.75" thickBot="1" x14ac:dyDescent="0.3">
      <c r="B1942" s="8">
        <v>475254</v>
      </c>
      <c r="C1942" s="8">
        <v>7.13</v>
      </c>
      <c r="D1942" s="7"/>
      <c r="E1942" s="8">
        <v>5.36</v>
      </c>
    </row>
    <row r="1943" spans="2:5" ht="15.75" thickBot="1" x14ac:dyDescent="0.3">
      <c r="B1943" s="8">
        <v>13942919</v>
      </c>
      <c r="C1943" s="8">
        <v>9.7899999999999991</v>
      </c>
      <c r="D1943" s="7"/>
      <c r="E1943" s="8">
        <v>5.34</v>
      </c>
    </row>
    <row r="1944" spans="2:5" ht="15.75" thickBot="1" x14ac:dyDescent="0.3">
      <c r="B1944" s="8">
        <v>8036024</v>
      </c>
      <c r="C1944" s="8">
        <v>9.14</v>
      </c>
      <c r="D1944" s="7"/>
      <c r="E1944" s="8">
        <v>5.34</v>
      </c>
    </row>
    <row r="1945" spans="2:5" ht="15.75" thickBot="1" x14ac:dyDescent="0.3">
      <c r="B1945" s="8">
        <v>14405817</v>
      </c>
      <c r="C1945" s="8">
        <v>7.13</v>
      </c>
      <c r="D1945" s="7"/>
      <c r="E1945" s="8">
        <v>5.34</v>
      </c>
    </row>
    <row r="1946" spans="2:5" ht="15.75" thickBot="1" x14ac:dyDescent="0.3">
      <c r="B1946" s="8">
        <v>4351970</v>
      </c>
      <c r="C1946" s="8">
        <v>6.92</v>
      </c>
      <c r="D1946" s="7"/>
      <c r="E1946" s="8">
        <v>5.34</v>
      </c>
    </row>
    <row r="1947" spans="2:5" ht="15.75" thickBot="1" x14ac:dyDescent="0.3">
      <c r="B1947" s="8">
        <v>12087989</v>
      </c>
      <c r="C1947" s="8">
        <v>8.9600000000000009</v>
      </c>
      <c r="D1947" s="7"/>
      <c r="E1947" s="8">
        <v>5.33</v>
      </c>
    </row>
    <row r="1948" spans="2:5" ht="15.75" thickBot="1" x14ac:dyDescent="0.3">
      <c r="B1948" s="8">
        <v>14421403</v>
      </c>
      <c r="C1948" s="8">
        <v>7.49</v>
      </c>
      <c r="D1948" s="7"/>
      <c r="E1948" s="8">
        <v>5.33</v>
      </c>
    </row>
    <row r="1949" spans="2:5" ht="15.75" thickBot="1" x14ac:dyDescent="0.3">
      <c r="B1949" s="8">
        <v>8925974</v>
      </c>
      <c r="C1949" s="8">
        <v>6.72</v>
      </c>
      <c r="D1949" s="7"/>
      <c r="E1949" s="8">
        <v>5.33</v>
      </c>
    </row>
    <row r="1950" spans="2:5" ht="15.75" thickBot="1" x14ac:dyDescent="0.3">
      <c r="B1950" s="8">
        <v>13728510</v>
      </c>
      <c r="C1950" s="8">
        <v>9.23</v>
      </c>
      <c r="D1950" s="7"/>
      <c r="E1950" s="8">
        <v>5.31</v>
      </c>
    </row>
    <row r="1951" spans="2:5" ht="15.75" thickBot="1" x14ac:dyDescent="0.3">
      <c r="B1951" s="8">
        <v>9058863</v>
      </c>
      <c r="C1951" s="8">
        <v>4.6500000000000004</v>
      </c>
      <c r="D1951" s="7"/>
      <c r="E1951" s="8">
        <v>5.29</v>
      </c>
    </row>
    <row r="1952" spans="2:5" ht="15.75" thickBot="1" x14ac:dyDescent="0.3">
      <c r="B1952" s="8">
        <v>14834257</v>
      </c>
      <c r="C1952" s="8">
        <v>4.3499999999999996</v>
      </c>
      <c r="D1952" s="7"/>
      <c r="E1952" s="8">
        <v>5.29</v>
      </c>
    </row>
    <row r="1953" spans="2:5" ht="15.75" thickBot="1" x14ac:dyDescent="0.3">
      <c r="B1953" s="8">
        <v>11572070</v>
      </c>
      <c r="C1953" s="8">
        <v>9.84</v>
      </c>
      <c r="D1953" s="7"/>
      <c r="E1953" s="8">
        <v>5.28</v>
      </c>
    </row>
    <row r="1954" spans="2:5" ht="15.75" thickBot="1" x14ac:dyDescent="0.3">
      <c r="B1954" s="8">
        <v>11649321</v>
      </c>
      <c r="C1954" s="8">
        <v>9.84</v>
      </c>
      <c r="D1954" s="7"/>
      <c r="E1954" s="8">
        <v>5.27</v>
      </c>
    </row>
    <row r="1955" spans="2:5" ht="15.75" thickBot="1" x14ac:dyDescent="0.3">
      <c r="B1955" s="8">
        <v>11275661</v>
      </c>
      <c r="C1955" s="8">
        <v>9.5399999999999991</v>
      </c>
      <c r="D1955" s="7"/>
      <c r="E1955" s="8">
        <v>5.25</v>
      </c>
    </row>
    <row r="1956" spans="2:5" ht="15.75" thickBot="1" x14ac:dyDescent="0.3">
      <c r="B1956" s="8">
        <v>12806707</v>
      </c>
      <c r="C1956" s="8">
        <v>5.57</v>
      </c>
      <c r="D1956" s="7"/>
      <c r="E1956" s="8">
        <v>5.25</v>
      </c>
    </row>
    <row r="1957" spans="2:5" ht="15.75" thickBot="1" x14ac:dyDescent="0.3">
      <c r="B1957" s="8">
        <v>7790454</v>
      </c>
      <c r="C1957" s="8">
        <v>5.47</v>
      </c>
      <c r="D1957" s="7"/>
      <c r="E1957" s="8">
        <v>5.25</v>
      </c>
    </row>
    <row r="1958" spans="2:5" ht="15.75" thickBot="1" x14ac:dyDescent="0.3">
      <c r="B1958" s="8">
        <v>5851489</v>
      </c>
      <c r="C1958" s="8">
        <v>9.5399999999999991</v>
      </c>
      <c r="D1958" s="7"/>
      <c r="E1958" s="8">
        <v>5.24</v>
      </c>
    </row>
    <row r="1959" spans="2:5" ht="15.75" thickBot="1" x14ac:dyDescent="0.3">
      <c r="B1959" s="8">
        <v>8303267</v>
      </c>
      <c r="C1959" s="8">
        <v>8.89</v>
      </c>
      <c r="D1959" s="7"/>
      <c r="E1959" s="8">
        <v>5.24</v>
      </c>
    </row>
    <row r="1960" spans="2:5" ht="15.75" thickBot="1" x14ac:dyDescent="0.3">
      <c r="B1960" s="8">
        <v>6300089</v>
      </c>
      <c r="C1960" s="8">
        <v>7.05</v>
      </c>
      <c r="D1960" s="7"/>
      <c r="E1960" s="8">
        <v>5.24</v>
      </c>
    </row>
    <row r="1961" spans="2:5" ht="15.75" thickBot="1" x14ac:dyDescent="0.3">
      <c r="B1961" s="8">
        <v>14237196</v>
      </c>
      <c r="C1961" s="8">
        <v>7.03</v>
      </c>
      <c r="D1961" s="7"/>
      <c r="E1961" s="8">
        <v>5.24</v>
      </c>
    </row>
    <row r="1962" spans="2:5" ht="15.75" thickBot="1" x14ac:dyDescent="0.3">
      <c r="B1962" s="8">
        <v>1821633</v>
      </c>
      <c r="C1962" s="8">
        <v>6.92</v>
      </c>
      <c r="D1962" s="7"/>
      <c r="E1962" s="8">
        <v>5.24</v>
      </c>
    </row>
    <row r="1963" spans="2:5" ht="15.75" thickBot="1" x14ac:dyDescent="0.3">
      <c r="B1963" s="8">
        <v>14664852</v>
      </c>
      <c r="C1963" s="8">
        <v>4.97</v>
      </c>
      <c r="D1963" s="7"/>
      <c r="E1963" s="8">
        <v>5.24</v>
      </c>
    </row>
    <row r="1964" spans="2:5" ht="15.75" thickBot="1" x14ac:dyDescent="0.3">
      <c r="B1964" s="8">
        <v>14608502</v>
      </c>
      <c r="C1964" s="8">
        <v>4.29</v>
      </c>
      <c r="D1964" s="7"/>
      <c r="E1964" s="8">
        <v>5.24</v>
      </c>
    </row>
    <row r="1965" spans="2:5" ht="15.75" thickBot="1" x14ac:dyDescent="0.3">
      <c r="B1965" s="8">
        <v>8334845</v>
      </c>
      <c r="C1965" s="8">
        <v>7.14</v>
      </c>
      <c r="D1965" s="7"/>
      <c r="E1965" s="8">
        <v>5.23</v>
      </c>
    </row>
    <row r="1966" spans="2:5" ht="15.75" thickBot="1" x14ac:dyDescent="0.3">
      <c r="B1966" s="8">
        <v>10850420</v>
      </c>
      <c r="C1966" s="8">
        <v>9.7799999999999994</v>
      </c>
      <c r="D1966" s="7"/>
      <c r="E1966" s="8">
        <v>5.2</v>
      </c>
    </row>
    <row r="1967" spans="2:5" ht="15.75" thickBot="1" x14ac:dyDescent="0.3">
      <c r="B1967" s="8">
        <v>7804358</v>
      </c>
      <c r="C1967" s="8">
        <v>9.1199999999999992</v>
      </c>
      <c r="D1967" s="7"/>
      <c r="E1967" s="8">
        <v>5.19</v>
      </c>
    </row>
    <row r="1968" spans="2:5" ht="15.75" thickBot="1" x14ac:dyDescent="0.3">
      <c r="B1968" s="8">
        <v>9750460</v>
      </c>
      <c r="C1968" s="8">
        <v>9.08</v>
      </c>
      <c r="D1968" s="7"/>
      <c r="E1968" s="8">
        <v>5.19</v>
      </c>
    </row>
    <row r="1969" spans="2:5" ht="15.75" thickBot="1" x14ac:dyDescent="0.3">
      <c r="B1969" s="8">
        <v>3703674</v>
      </c>
      <c r="C1969" s="8">
        <v>8.0399999999999991</v>
      </c>
      <c r="D1969" s="7"/>
      <c r="E1969" s="8">
        <v>5.18</v>
      </c>
    </row>
    <row r="1970" spans="2:5" ht="15.75" thickBot="1" x14ac:dyDescent="0.3">
      <c r="B1970" s="8">
        <v>6798777</v>
      </c>
      <c r="C1970" s="8">
        <v>7.92</v>
      </c>
      <c r="D1970" s="7"/>
      <c r="E1970" s="8">
        <v>5.18</v>
      </c>
    </row>
    <row r="1971" spans="2:5" ht="15.75" thickBot="1" x14ac:dyDescent="0.3">
      <c r="B1971" s="8">
        <v>6780313</v>
      </c>
      <c r="C1971" s="8">
        <v>7.91</v>
      </c>
      <c r="D1971" s="7"/>
      <c r="E1971" s="8">
        <v>5.18</v>
      </c>
    </row>
    <row r="1972" spans="2:5" ht="15.75" thickBot="1" x14ac:dyDescent="0.3">
      <c r="B1972" s="8">
        <v>6296656</v>
      </c>
      <c r="C1972" s="8">
        <v>9.51</v>
      </c>
      <c r="D1972" s="7"/>
      <c r="E1972" s="8">
        <v>5.17</v>
      </c>
    </row>
    <row r="1973" spans="2:5" ht="15.75" thickBot="1" x14ac:dyDescent="0.3">
      <c r="B1973" s="8">
        <v>14731382</v>
      </c>
      <c r="C1973" s="8">
        <v>7.03</v>
      </c>
      <c r="D1973" s="7"/>
      <c r="E1973" s="8">
        <v>5.13</v>
      </c>
    </row>
    <row r="1974" spans="2:5" ht="15.75" thickBot="1" x14ac:dyDescent="0.3">
      <c r="B1974" s="8">
        <v>4556374</v>
      </c>
      <c r="C1974" s="8">
        <v>5.42</v>
      </c>
      <c r="D1974" s="7"/>
      <c r="E1974" s="8">
        <v>5.13</v>
      </c>
    </row>
    <row r="1975" spans="2:5" ht="15.75" thickBot="1" x14ac:dyDescent="0.3">
      <c r="B1975" s="8">
        <v>5269216</v>
      </c>
      <c r="C1975" s="8">
        <v>9.2100000000000009</v>
      </c>
      <c r="D1975" s="7"/>
      <c r="E1975" s="8">
        <v>5.09</v>
      </c>
    </row>
    <row r="1976" spans="2:5" ht="15.75" thickBot="1" x14ac:dyDescent="0.3">
      <c r="B1976" s="8">
        <v>4085362</v>
      </c>
      <c r="C1976" s="8">
        <v>7.04</v>
      </c>
      <c r="D1976" s="7"/>
      <c r="E1976" s="8">
        <v>5.09</v>
      </c>
    </row>
    <row r="1977" spans="2:5" ht="15.75" thickBot="1" x14ac:dyDescent="0.3">
      <c r="B1977" s="8">
        <v>3890373</v>
      </c>
      <c r="C1977" s="8">
        <v>9.4600000000000009</v>
      </c>
      <c r="D1977" s="7"/>
      <c r="E1977" s="8">
        <v>5.08</v>
      </c>
    </row>
    <row r="1978" spans="2:5" ht="15.75" thickBot="1" x14ac:dyDescent="0.3">
      <c r="B1978" s="8">
        <v>10949319</v>
      </c>
      <c r="C1978" s="8">
        <v>5.81</v>
      </c>
      <c r="D1978" s="7"/>
      <c r="E1978" s="8">
        <v>5.08</v>
      </c>
    </row>
    <row r="1979" spans="2:5" ht="15.75" thickBot="1" x14ac:dyDescent="0.3">
      <c r="B1979" s="8">
        <v>6741968</v>
      </c>
      <c r="C1979" s="8">
        <v>8.91</v>
      </c>
      <c r="D1979" s="7"/>
      <c r="E1979" s="8">
        <v>5.07</v>
      </c>
    </row>
    <row r="1980" spans="2:5" ht="15.75" thickBot="1" x14ac:dyDescent="0.3">
      <c r="B1980" s="8">
        <v>9731479</v>
      </c>
      <c r="C1980" s="8">
        <v>8.8000000000000007</v>
      </c>
      <c r="D1980" s="7"/>
      <c r="E1980" s="8">
        <v>5.07</v>
      </c>
    </row>
    <row r="1981" spans="2:5" ht="15.75" thickBot="1" x14ac:dyDescent="0.3">
      <c r="B1981" s="8">
        <v>8539551</v>
      </c>
      <c r="C1981" s="8">
        <v>7.23</v>
      </c>
      <c r="D1981" s="7"/>
      <c r="E1981" s="8">
        <v>5.07</v>
      </c>
    </row>
    <row r="1982" spans="2:5" ht="15.75" thickBot="1" x14ac:dyDescent="0.3">
      <c r="B1982" s="8">
        <v>6763587</v>
      </c>
      <c r="C1982" s="8">
        <v>7.02</v>
      </c>
      <c r="D1982" s="7"/>
      <c r="E1982" s="8">
        <v>5.07</v>
      </c>
    </row>
    <row r="1983" spans="2:5" ht="15.75" thickBot="1" x14ac:dyDescent="0.3">
      <c r="B1983" s="8">
        <v>3229255</v>
      </c>
      <c r="C1983" s="8">
        <v>7.22</v>
      </c>
      <c r="D1983" s="7"/>
      <c r="E1983" s="8">
        <v>5.0599999999999996</v>
      </c>
    </row>
    <row r="1984" spans="2:5" ht="15.75" thickBot="1" x14ac:dyDescent="0.3">
      <c r="B1984" s="8">
        <v>1203014</v>
      </c>
      <c r="C1984" s="8">
        <v>7.26</v>
      </c>
      <c r="D1984" s="7"/>
      <c r="E1984" s="8">
        <v>5.05</v>
      </c>
    </row>
    <row r="1985" spans="2:5" ht="15.75" thickBot="1" x14ac:dyDescent="0.3">
      <c r="B1985" s="8">
        <v>7449448</v>
      </c>
      <c r="C1985" s="8">
        <v>7.1</v>
      </c>
      <c r="D1985" s="7"/>
      <c r="E1985" s="8">
        <v>5.04</v>
      </c>
    </row>
    <row r="1986" spans="2:5" ht="15.75" thickBot="1" x14ac:dyDescent="0.3">
      <c r="B1986" s="8">
        <v>11921486</v>
      </c>
      <c r="C1986" s="8">
        <v>5.9</v>
      </c>
      <c r="D1986" s="7"/>
      <c r="E1986" s="8">
        <v>5.0199999999999996</v>
      </c>
    </row>
    <row r="1987" spans="2:5" ht="15.75" thickBot="1" x14ac:dyDescent="0.3">
      <c r="B1987" s="8">
        <v>3193484</v>
      </c>
      <c r="C1987" s="8">
        <v>7.12</v>
      </c>
      <c r="D1987" s="7"/>
      <c r="E1987" s="8">
        <v>5</v>
      </c>
    </row>
    <row r="1988" spans="2:5" ht="15.75" thickBot="1" x14ac:dyDescent="0.3">
      <c r="B1988" s="8">
        <v>3519768</v>
      </c>
      <c r="C1988" s="8">
        <v>6.81</v>
      </c>
      <c r="D1988" s="7"/>
      <c r="E1988" s="8">
        <v>4.99</v>
      </c>
    </row>
    <row r="1989" spans="2:5" ht="15.75" thickBot="1" x14ac:dyDescent="0.3">
      <c r="B1989" s="8">
        <v>13462519</v>
      </c>
      <c r="C1989" s="8">
        <v>5.82</v>
      </c>
      <c r="D1989" s="7"/>
      <c r="E1989" s="8">
        <v>4.99</v>
      </c>
    </row>
    <row r="1990" spans="2:5" ht="15.75" thickBot="1" x14ac:dyDescent="0.3">
      <c r="B1990" s="8">
        <v>1776190</v>
      </c>
      <c r="C1990" s="8">
        <v>9.08</v>
      </c>
      <c r="D1990" s="7"/>
      <c r="E1990" s="8">
        <v>4.9800000000000004</v>
      </c>
    </row>
    <row r="1991" spans="2:5" ht="15.75" thickBot="1" x14ac:dyDescent="0.3">
      <c r="B1991" s="8">
        <v>4431210</v>
      </c>
      <c r="C1991" s="8">
        <v>7.38</v>
      </c>
      <c r="D1991" s="7"/>
      <c r="E1991" s="8">
        <v>4.9800000000000004</v>
      </c>
    </row>
    <row r="1992" spans="2:5" ht="15.75" thickBot="1" x14ac:dyDescent="0.3">
      <c r="B1992" s="8">
        <v>4105704</v>
      </c>
      <c r="C1992" s="8">
        <v>7.14</v>
      </c>
      <c r="D1992" s="7"/>
      <c r="E1992" s="8">
        <v>4.9800000000000004</v>
      </c>
    </row>
    <row r="1993" spans="2:5" ht="15.75" thickBot="1" x14ac:dyDescent="0.3">
      <c r="B1993" s="8">
        <v>1112067</v>
      </c>
      <c r="C1993" s="8">
        <v>7.12</v>
      </c>
      <c r="D1993" s="7"/>
      <c r="E1993" s="8">
        <v>4.9800000000000004</v>
      </c>
    </row>
    <row r="1994" spans="2:5" ht="15.75" thickBot="1" x14ac:dyDescent="0.3">
      <c r="B1994" s="8">
        <v>6676364</v>
      </c>
      <c r="C1994" s="8">
        <v>6.99</v>
      </c>
      <c r="D1994" s="7"/>
      <c r="E1994" s="8">
        <v>4.9800000000000004</v>
      </c>
    </row>
    <row r="1995" spans="2:5" ht="15.75" thickBot="1" x14ac:dyDescent="0.3">
      <c r="B1995" s="8">
        <v>3415434</v>
      </c>
      <c r="C1995" s="8">
        <v>7.23</v>
      </c>
      <c r="D1995" s="7"/>
      <c r="E1995" s="8">
        <v>4.97</v>
      </c>
    </row>
    <row r="1996" spans="2:5" ht="15.75" thickBot="1" x14ac:dyDescent="0.3">
      <c r="B1996" s="8">
        <v>11896394</v>
      </c>
      <c r="C1996" s="8">
        <v>7.04</v>
      </c>
      <c r="D1996" s="7"/>
      <c r="E1996" s="8">
        <v>4.9400000000000004</v>
      </c>
    </row>
    <row r="1997" spans="2:5" ht="15.75" thickBot="1" x14ac:dyDescent="0.3">
      <c r="B1997" s="8">
        <v>8930592</v>
      </c>
      <c r="C1997" s="8">
        <v>9.42</v>
      </c>
      <c r="D1997" s="7"/>
      <c r="E1997" s="8">
        <v>4.93</v>
      </c>
    </row>
    <row r="1998" spans="2:5" ht="15.75" thickBot="1" x14ac:dyDescent="0.3">
      <c r="B1998" s="8">
        <v>9463444</v>
      </c>
      <c r="C1998" s="8">
        <v>7.17</v>
      </c>
      <c r="D1998" s="7"/>
      <c r="E1998" s="8">
        <v>4.93</v>
      </c>
    </row>
    <row r="1999" spans="2:5" ht="15.75" thickBot="1" x14ac:dyDescent="0.3">
      <c r="B1999" s="8">
        <v>47521</v>
      </c>
      <c r="C1999" s="8">
        <v>7.04</v>
      </c>
      <c r="D1999" s="7"/>
      <c r="E1999" s="8">
        <v>4.93</v>
      </c>
    </row>
    <row r="2000" spans="2:5" ht="15.75" thickBot="1" x14ac:dyDescent="0.3">
      <c r="B2000" s="8">
        <v>4180178</v>
      </c>
      <c r="C2000" s="8">
        <v>5.41</v>
      </c>
      <c r="D2000" s="7"/>
      <c r="E2000" s="8">
        <v>4.8899999999999997</v>
      </c>
    </row>
    <row r="2001" spans="2:5" ht="15.75" thickBot="1" x14ac:dyDescent="0.3">
      <c r="B2001" s="8">
        <v>8537786</v>
      </c>
      <c r="C2001" s="8">
        <v>6.81</v>
      </c>
      <c r="D2001" s="7"/>
      <c r="E2001" s="8">
        <v>4.88</v>
      </c>
    </row>
    <row r="2002" spans="2:5" ht="15.75" thickBot="1" x14ac:dyDescent="0.3">
      <c r="B2002" s="8">
        <v>7694559</v>
      </c>
      <c r="C2002" s="8">
        <v>6.77</v>
      </c>
      <c r="D2002" s="7"/>
      <c r="E2002" s="8">
        <v>4.88</v>
      </c>
    </row>
    <row r="2003" spans="2:5" ht="15.75" thickBot="1" x14ac:dyDescent="0.3">
      <c r="B2003" s="8">
        <v>14485048</v>
      </c>
      <c r="C2003" s="8">
        <v>7.08</v>
      </c>
      <c r="D2003" s="7"/>
      <c r="E2003" s="8">
        <v>4.87</v>
      </c>
    </row>
    <row r="2004" spans="2:5" ht="15.75" thickBot="1" x14ac:dyDescent="0.3">
      <c r="B2004" s="8">
        <v>6089865</v>
      </c>
      <c r="C2004" s="8">
        <v>8.9700000000000006</v>
      </c>
      <c r="D2004" s="7"/>
      <c r="E2004" s="8">
        <v>4.8499999999999996</v>
      </c>
    </row>
    <row r="2005" spans="2:5" ht="15.75" thickBot="1" x14ac:dyDescent="0.3">
      <c r="B2005" s="8">
        <v>14700046</v>
      </c>
      <c r="C2005" s="8">
        <v>7.12</v>
      </c>
      <c r="D2005" s="7"/>
      <c r="E2005" s="8">
        <v>4.8499999999999996</v>
      </c>
    </row>
    <row r="2006" spans="2:5" ht="15.75" thickBot="1" x14ac:dyDescent="0.3">
      <c r="B2006" s="8">
        <v>4670285</v>
      </c>
      <c r="C2006" s="8">
        <v>6.72</v>
      </c>
      <c r="D2006" s="7"/>
      <c r="E2006" s="8">
        <v>4.83</v>
      </c>
    </row>
    <row r="2007" spans="2:5" ht="15.75" thickBot="1" x14ac:dyDescent="0.3">
      <c r="B2007" s="8">
        <v>12586305</v>
      </c>
      <c r="C2007" s="8">
        <v>7.07</v>
      </c>
      <c r="D2007" s="7"/>
      <c r="E2007" s="8">
        <v>4.82</v>
      </c>
    </row>
    <row r="2008" spans="2:5" ht="15.75" thickBot="1" x14ac:dyDescent="0.3">
      <c r="B2008" s="8">
        <v>6823017</v>
      </c>
      <c r="C2008" s="8">
        <v>7.12</v>
      </c>
      <c r="D2008" s="7"/>
      <c r="E2008" s="8">
        <v>4.8</v>
      </c>
    </row>
    <row r="2009" spans="2:5" ht="15.75" thickBot="1" x14ac:dyDescent="0.3">
      <c r="B2009" s="8">
        <v>8473851</v>
      </c>
      <c r="C2009" s="8">
        <v>7.22</v>
      </c>
      <c r="D2009" s="7"/>
      <c r="E2009" s="8">
        <v>4.79</v>
      </c>
    </row>
    <row r="2010" spans="2:5" ht="15.75" thickBot="1" x14ac:dyDescent="0.3">
      <c r="B2010" s="8">
        <v>8442314</v>
      </c>
      <c r="C2010" s="8">
        <v>7.08</v>
      </c>
      <c r="D2010" s="7"/>
      <c r="E2010" s="8">
        <v>4.79</v>
      </c>
    </row>
    <row r="2011" spans="2:5" ht="15.75" thickBot="1" x14ac:dyDescent="0.3">
      <c r="B2011" s="8">
        <v>10836881</v>
      </c>
      <c r="C2011" s="8">
        <v>7.07</v>
      </c>
      <c r="D2011" s="7"/>
      <c r="E2011" s="8">
        <v>4.7699999999999996</v>
      </c>
    </row>
    <row r="2012" spans="2:5" ht="15.75" thickBot="1" x14ac:dyDescent="0.3">
      <c r="B2012" s="8">
        <v>10857914</v>
      </c>
      <c r="C2012" s="8">
        <v>9.4600000000000009</v>
      </c>
      <c r="D2012" s="7"/>
      <c r="E2012" s="8">
        <v>4.75</v>
      </c>
    </row>
    <row r="2013" spans="2:5" ht="15.75" thickBot="1" x14ac:dyDescent="0.3">
      <c r="B2013" s="8">
        <v>5163162</v>
      </c>
      <c r="C2013" s="8">
        <v>9.4600000000000009</v>
      </c>
      <c r="D2013" s="7"/>
      <c r="E2013" s="8">
        <v>4.7300000000000004</v>
      </c>
    </row>
    <row r="2014" spans="2:5" ht="15.75" thickBot="1" x14ac:dyDescent="0.3">
      <c r="B2014" s="8">
        <v>1887581</v>
      </c>
      <c r="C2014" s="8">
        <v>9.17</v>
      </c>
      <c r="D2014" s="7"/>
      <c r="E2014" s="8">
        <v>4.7300000000000004</v>
      </c>
    </row>
    <row r="2015" spans="2:5" ht="15.75" thickBot="1" x14ac:dyDescent="0.3">
      <c r="B2015" s="8">
        <v>14647971</v>
      </c>
      <c r="C2015" s="8">
        <v>6.88</v>
      </c>
      <c r="D2015" s="7"/>
      <c r="E2015" s="8">
        <v>4.7300000000000004</v>
      </c>
    </row>
    <row r="2016" spans="2:5" ht="15.75" thickBot="1" x14ac:dyDescent="0.3">
      <c r="B2016" s="8">
        <v>3755609</v>
      </c>
      <c r="C2016" s="8">
        <v>4.66</v>
      </c>
      <c r="D2016" s="7"/>
      <c r="E2016" s="8">
        <v>4.7300000000000004</v>
      </c>
    </row>
    <row r="2017" spans="2:5" ht="15.75" thickBot="1" x14ac:dyDescent="0.3">
      <c r="B2017" s="8">
        <v>10127270</v>
      </c>
      <c r="C2017" s="8">
        <v>5.32</v>
      </c>
      <c r="D2017" s="7"/>
      <c r="E2017" s="8">
        <v>4.72</v>
      </c>
    </row>
    <row r="2018" spans="2:5" ht="15.75" thickBot="1" x14ac:dyDescent="0.3">
      <c r="B2018" s="8">
        <v>4863108</v>
      </c>
      <c r="C2018" s="8">
        <v>9.42</v>
      </c>
      <c r="D2018" s="7"/>
      <c r="E2018" s="8">
        <v>4.7</v>
      </c>
    </row>
    <row r="2019" spans="2:5" ht="15.75" thickBot="1" x14ac:dyDescent="0.3">
      <c r="B2019" s="8">
        <v>5661246</v>
      </c>
      <c r="C2019" s="8">
        <v>7.45</v>
      </c>
      <c r="D2019" s="7"/>
      <c r="E2019" s="8">
        <v>4.7</v>
      </c>
    </row>
    <row r="2020" spans="2:5" ht="15.75" thickBot="1" x14ac:dyDescent="0.3">
      <c r="B2020" s="8">
        <v>7746589</v>
      </c>
      <c r="C2020" s="8">
        <v>9.4</v>
      </c>
      <c r="D2020" s="7"/>
      <c r="E2020" s="8">
        <v>4.63</v>
      </c>
    </row>
    <row r="2021" spans="2:5" ht="15.75" thickBot="1" x14ac:dyDescent="0.3">
      <c r="B2021" s="8">
        <v>7914359</v>
      </c>
      <c r="C2021" s="8">
        <v>9.25</v>
      </c>
      <c r="D2021" s="7"/>
      <c r="E2021" s="8">
        <v>4.63</v>
      </c>
    </row>
    <row r="2022" spans="2:5" ht="15.75" thickBot="1" x14ac:dyDescent="0.3">
      <c r="B2022" s="8">
        <v>14885592</v>
      </c>
      <c r="C2022" s="8">
        <v>7.08</v>
      </c>
      <c r="D2022" s="7"/>
      <c r="E2022" s="8">
        <v>4.63</v>
      </c>
    </row>
    <row r="2023" spans="2:5" ht="15.75" thickBot="1" x14ac:dyDescent="0.3">
      <c r="B2023" s="8">
        <v>6990904</v>
      </c>
      <c r="C2023" s="8">
        <v>7.05</v>
      </c>
      <c r="D2023" s="7"/>
      <c r="E2023" s="8">
        <v>4.62</v>
      </c>
    </row>
    <row r="2024" spans="2:5" ht="15.75" thickBot="1" x14ac:dyDescent="0.3">
      <c r="B2024" s="8">
        <v>13697464</v>
      </c>
      <c r="C2024" s="8">
        <v>7.13</v>
      </c>
      <c r="D2024" s="7"/>
      <c r="E2024" s="8">
        <v>4.6100000000000003</v>
      </c>
    </row>
    <row r="2025" spans="2:5" ht="15.75" thickBot="1" x14ac:dyDescent="0.3">
      <c r="B2025" s="8">
        <v>14780153</v>
      </c>
      <c r="C2025" s="8">
        <v>7.02</v>
      </c>
      <c r="D2025" s="7"/>
      <c r="E2025" s="8">
        <v>4.5999999999999996</v>
      </c>
    </row>
    <row r="2026" spans="2:5" ht="15.75" thickBot="1" x14ac:dyDescent="0.3">
      <c r="B2026" s="8">
        <v>2798787</v>
      </c>
      <c r="C2026" s="8">
        <v>7.29</v>
      </c>
      <c r="D2026" s="7"/>
      <c r="E2026" s="8">
        <v>4.59</v>
      </c>
    </row>
    <row r="2027" spans="2:5" ht="15.75" thickBot="1" x14ac:dyDescent="0.3">
      <c r="B2027" s="8">
        <v>7414930</v>
      </c>
      <c r="C2027" s="8">
        <v>7.14</v>
      </c>
      <c r="D2027" s="7"/>
      <c r="E2027" s="8">
        <v>4.59</v>
      </c>
    </row>
    <row r="2028" spans="2:5" ht="15.75" thickBot="1" x14ac:dyDescent="0.3">
      <c r="B2028" s="8">
        <v>8141545</v>
      </c>
      <c r="C2028" s="8">
        <v>7.14</v>
      </c>
      <c r="D2028" s="7"/>
      <c r="E2028" s="8">
        <v>4.59</v>
      </c>
    </row>
    <row r="2029" spans="2:5" ht="15.75" thickBot="1" x14ac:dyDescent="0.3">
      <c r="B2029" s="8">
        <v>14539326</v>
      </c>
      <c r="C2029" s="8">
        <v>7.23</v>
      </c>
      <c r="D2029" s="7"/>
      <c r="E2029" s="8">
        <v>4.58</v>
      </c>
    </row>
    <row r="2030" spans="2:5" ht="15.75" thickBot="1" x14ac:dyDescent="0.3">
      <c r="B2030" s="8">
        <v>4484798</v>
      </c>
      <c r="C2030" s="8">
        <v>7.1</v>
      </c>
      <c r="D2030" s="7"/>
      <c r="E2030" s="8">
        <v>4.58</v>
      </c>
    </row>
    <row r="2031" spans="2:5" ht="15.75" thickBot="1" x14ac:dyDescent="0.3">
      <c r="B2031" s="8">
        <v>14663743</v>
      </c>
      <c r="C2031" s="8">
        <v>9.5399999999999991</v>
      </c>
      <c r="D2031" s="7"/>
      <c r="E2031" s="8">
        <v>4.54</v>
      </c>
    </row>
    <row r="2032" spans="2:5" ht="15.75" thickBot="1" x14ac:dyDescent="0.3">
      <c r="B2032" s="8">
        <v>13078164</v>
      </c>
      <c r="C2032" s="8">
        <v>7.13</v>
      </c>
      <c r="D2032" s="7"/>
      <c r="E2032" s="8">
        <v>4.53</v>
      </c>
    </row>
    <row r="2033" spans="2:5" ht="15.75" thickBot="1" x14ac:dyDescent="0.3">
      <c r="B2033" s="8">
        <v>1426711</v>
      </c>
      <c r="C2033" s="8">
        <v>7.03</v>
      </c>
      <c r="D2033" s="7"/>
      <c r="E2033" s="8">
        <v>4.53</v>
      </c>
    </row>
    <row r="2034" spans="2:5" ht="15.75" thickBot="1" x14ac:dyDescent="0.3">
      <c r="B2034" s="8">
        <v>14686119</v>
      </c>
      <c r="C2034" s="8">
        <v>5.43</v>
      </c>
      <c r="D2034" s="7"/>
      <c r="E2034" s="8">
        <v>4.53</v>
      </c>
    </row>
    <row r="2035" spans="2:5" ht="15.75" thickBot="1" x14ac:dyDescent="0.3">
      <c r="B2035" s="8">
        <v>8761060</v>
      </c>
      <c r="C2035" s="8">
        <v>5.07</v>
      </c>
      <c r="D2035" s="7"/>
      <c r="E2035" s="8">
        <v>4.53</v>
      </c>
    </row>
    <row r="2036" spans="2:5" ht="15.75" thickBot="1" x14ac:dyDescent="0.3">
      <c r="B2036" s="8">
        <v>10117472</v>
      </c>
      <c r="C2036" s="8">
        <v>7.64</v>
      </c>
      <c r="D2036" s="7"/>
      <c r="E2036" s="8">
        <v>4.5</v>
      </c>
    </row>
    <row r="2037" spans="2:5" ht="15.75" thickBot="1" x14ac:dyDescent="0.3">
      <c r="B2037" s="8">
        <v>1454258</v>
      </c>
      <c r="C2037" s="8">
        <v>7.02</v>
      </c>
      <c r="D2037" s="7"/>
      <c r="E2037" s="8">
        <v>4.5</v>
      </c>
    </row>
    <row r="2038" spans="2:5" ht="15.75" thickBot="1" x14ac:dyDescent="0.3">
      <c r="B2038" s="8">
        <v>66288</v>
      </c>
      <c r="C2038" s="8">
        <v>7.09</v>
      </c>
      <c r="D2038" s="7"/>
      <c r="E2038" s="8">
        <v>4.49</v>
      </c>
    </row>
    <row r="2039" spans="2:5" ht="15.75" thickBot="1" x14ac:dyDescent="0.3">
      <c r="B2039" s="8">
        <v>4456987</v>
      </c>
      <c r="C2039" s="8">
        <v>7.31</v>
      </c>
      <c r="D2039" s="7"/>
      <c r="E2039" s="8">
        <v>4.4800000000000004</v>
      </c>
    </row>
    <row r="2040" spans="2:5" ht="15.75" thickBot="1" x14ac:dyDescent="0.3">
      <c r="B2040" s="8">
        <v>8325030</v>
      </c>
      <c r="C2040" s="8">
        <v>7.14</v>
      </c>
      <c r="D2040" s="7"/>
      <c r="E2040" s="8">
        <v>4.45</v>
      </c>
    </row>
    <row r="2041" spans="2:5" ht="15.75" thickBot="1" x14ac:dyDescent="0.3">
      <c r="B2041" s="8">
        <v>6764572</v>
      </c>
      <c r="C2041" s="8">
        <v>7.09</v>
      </c>
      <c r="D2041" s="7"/>
      <c r="E2041" s="8">
        <v>4.45</v>
      </c>
    </row>
    <row r="2042" spans="2:5" ht="15.75" thickBot="1" x14ac:dyDescent="0.3">
      <c r="B2042" s="8">
        <v>7008455</v>
      </c>
      <c r="C2042" s="8">
        <v>5.68</v>
      </c>
      <c r="D2042" s="7"/>
      <c r="E2042" s="8">
        <v>4.43</v>
      </c>
    </row>
    <row r="2043" spans="2:5" ht="15.75" thickBot="1" x14ac:dyDescent="0.3">
      <c r="B2043" s="8">
        <v>14361322</v>
      </c>
      <c r="C2043" s="8">
        <v>5.46</v>
      </c>
      <c r="D2043" s="7"/>
      <c r="E2043" s="8">
        <v>4.43</v>
      </c>
    </row>
    <row r="2044" spans="2:5" ht="15.75" thickBot="1" x14ac:dyDescent="0.3">
      <c r="B2044" s="8">
        <v>9607296</v>
      </c>
      <c r="C2044" s="8">
        <v>2.8</v>
      </c>
      <c r="D2044" s="7"/>
      <c r="E2044" s="8">
        <v>4.37</v>
      </c>
    </row>
    <row r="2045" spans="2:5" ht="15.75" thickBot="1" x14ac:dyDescent="0.3">
      <c r="B2045" s="8">
        <v>4573238</v>
      </c>
      <c r="C2045" s="8">
        <v>8.84</v>
      </c>
      <c r="D2045" s="7"/>
      <c r="E2045" s="8">
        <v>4.3499999999999996</v>
      </c>
    </row>
    <row r="2046" spans="2:5" ht="15.75" thickBot="1" x14ac:dyDescent="0.3">
      <c r="B2046" s="8">
        <v>11276570</v>
      </c>
      <c r="C2046" s="8">
        <v>9.73</v>
      </c>
      <c r="D2046" s="7"/>
      <c r="E2046" s="8">
        <v>4.28</v>
      </c>
    </row>
    <row r="2047" spans="2:5" ht="15.75" thickBot="1" x14ac:dyDescent="0.3">
      <c r="B2047" s="8">
        <v>11255643</v>
      </c>
      <c r="C2047" s="8">
        <v>7.03</v>
      </c>
      <c r="D2047" s="7"/>
      <c r="E2047" s="8">
        <v>4.24</v>
      </c>
    </row>
    <row r="2048" spans="2:5" ht="15.75" thickBot="1" x14ac:dyDescent="0.3">
      <c r="B2048" s="8">
        <v>4628907</v>
      </c>
      <c r="C2048" s="8">
        <v>7.12</v>
      </c>
      <c r="D2048" s="7"/>
      <c r="E2048" s="8">
        <v>4.2</v>
      </c>
    </row>
    <row r="2049" spans="2:5" ht="15.75" thickBot="1" x14ac:dyDescent="0.3">
      <c r="B2049" s="8">
        <v>14933461</v>
      </c>
      <c r="C2049" s="8">
        <v>7.13</v>
      </c>
      <c r="D2049" s="7"/>
      <c r="E2049" s="8">
        <v>4.1900000000000004</v>
      </c>
    </row>
    <row r="2050" spans="2:5" ht="15.75" thickBot="1" x14ac:dyDescent="0.3">
      <c r="B2050" s="8">
        <v>12208806</v>
      </c>
      <c r="C2050" s="8">
        <v>6.94</v>
      </c>
      <c r="D2050" s="7"/>
      <c r="E2050" s="8">
        <v>4.18</v>
      </c>
    </row>
    <row r="2051" spans="2:5" ht="15.75" thickBot="1" x14ac:dyDescent="0.3">
      <c r="B2051" s="8">
        <v>13624476</v>
      </c>
      <c r="C2051" s="8">
        <v>5.19</v>
      </c>
      <c r="D2051" s="7"/>
      <c r="E2051" s="8">
        <v>4.18</v>
      </c>
    </row>
    <row r="2052" spans="2:5" ht="15.75" thickBot="1" x14ac:dyDescent="0.3">
      <c r="B2052" s="8">
        <v>9487079</v>
      </c>
      <c r="C2052" s="8">
        <v>7.13</v>
      </c>
      <c r="D2052" s="7"/>
      <c r="E2052" s="8">
        <v>4.17</v>
      </c>
    </row>
    <row r="2053" spans="2:5" ht="15.75" thickBot="1" x14ac:dyDescent="0.3">
      <c r="B2053" s="8">
        <v>6131224</v>
      </c>
      <c r="C2053" s="8">
        <v>6.98</v>
      </c>
      <c r="D2053" s="7"/>
      <c r="E2053" s="8">
        <v>4.17</v>
      </c>
    </row>
    <row r="2054" spans="2:5" ht="15.75" thickBot="1" x14ac:dyDescent="0.3">
      <c r="B2054" s="8">
        <v>4098410</v>
      </c>
      <c r="C2054" s="8">
        <v>6.78</v>
      </c>
      <c r="D2054" s="7"/>
      <c r="E2054" s="8">
        <v>4.17</v>
      </c>
    </row>
    <row r="2055" spans="2:5" ht="15.75" thickBot="1" x14ac:dyDescent="0.3">
      <c r="B2055" s="8">
        <v>3765014</v>
      </c>
      <c r="C2055" s="8">
        <v>7.02</v>
      </c>
      <c r="D2055" s="7"/>
      <c r="E2055" s="8">
        <v>4.1399999999999997</v>
      </c>
    </row>
    <row r="2056" spans="2:5" ht="15.75" thickBot="1" x14ac:dyDescent="0.3">
      <c r="B2056" s="8">
        <v>13251243</v>
      </c>
      <c r="C2056" s="8">
        <v>7.04</v>
      </c>
      <c r="D2056" s="7"/>
      <c r="E2056" s="8">
        <v>4.13</v>
      </c>
    </row>
    <row r="2057" spans="2:5" ht="15.75" thickBot="1" x14ac:dyDescent="0.3">
      <c r="B2057" s="8">
        <v>12969783</v>
      </c>
      <c r="C2057" s="8">
        <v>7.14</v>
      </c>
      <c r="D2057" s="7"/>
      <c r="E2057" s="8">
        <v>4.12</v>
      </c>
    </row>
    <row r="2058" spans="2:5" ht="15.75" thickBot="1" x14ac:dyDescent="0.3">
      <c r="B2058" s="8">
        <v>14871445</v>
      </c>
      <c r="C2058" s="8">
        <v>6.12</v>
      </c>
      <c r="D2058" s="7"/>
      <c r="E2058" s="8">
        <v>4.08</v>
      </c>
    </row>
    <row r="2059" spans="2:5" ht="15.75" thickBot="1" x14ac:dyDescent="0.3">
      <c r="B2059" s="8">
        <v>4879579</v>
      </c>
      <c r="C2059" s="8">
        <v>8.64</v>
      </c>
      <c r="D2059" s="7"/>
      <c r="E2059" s="8">
        <v>4.05</v>
      </c>
    </row>
    <row r="2060" spans="2:5" ht="15.75" thickBot="1" x14ac:dyDescent="0.3">
      <c r="B2060" s="8">
        <v>12855396</v>
      </c>
      <c r="C2060" s="8">
        <v>5.76</v>
      </c>
      <c r="D2060" s="7"/>
      <c r="E2060" s="8">
        <v>3.9</v>
      </c>
    </row>
    <row r="2061" spans="2:5" ht="15.75" thickBot="1" x14ac:dyDescent="0.3">
      <c r="B2061" s="8">
        <v>3021862</v>
      </c>
      <c r="C2061" s="8">
        <v>7.18</v>
      </c>
      <c r="D2061" s="7"/>
      <c r="E2061" s="8">
        <v>3.88</v>
      </c>
    </row>
    <row r="2062" spans="2:5" ht="15.75" thickBot="1" x14ac:dyDescent="0.3">
      <c r="B2062" s="8">
        <v>4934600</v>
      </c>
      <c r="C2062" s="8">
        <v>7.03</v>
      </c>
      <c r="D2062" s="7"/>
      <c r="E2062" s="8">
        <v>3.88</v>
      </c>
    </row>
    <row r="2063" spans="2:5" ht="15.75" thickBot="1" x14ac:dyDescent="0.3">
      <c r="B2063" s="8">
        <v>3342094</v>
      </c>
      <c r="C2063" s="8">
        <v>7.02</v>
      </c>
      <c r="D2063" s="7"/>
      <c r="E2063" s="8">
        <v>3.88</v>
      </c>
    </row>
    <row r="2064" spans="2:5" ht="15.75" thickBot="1" x14ac:dyDescent="0.3">
      <c r="B2064" s="8">
        <v>994138</v>
      </c>
      <c r="C2064" s="8">
        <v>9.51</v>
      </c>
      <c r="D2064" s="7"/>
      <c r="E2064" s="8">
        <v>3.83</v>
      </c>
    </row>
    <row r="2065" spans="2:5" ht="15.75" thickBot="1" x14ac:dyDescent="0.3">
      <c r="B2065" s="8">
        <v>12849003</v>
      </c>
      <c r="C2065" s="8">
        <v>7.03</v>
      </c>
      <c r="D2065" s="7"/>
      <c r="E2065" s="8">
        <v>3.83</v>
      </c>
    </row>
    <row r="2066" spans="2:5" ht="15.75" thickBot="1" x14ac:dyDescent="0.3">
      <c r="B2066" s="8">
        <v>1262443</v>
      </c>
      <c r="C2066" s="8">
        <v>6.17</v>
      </c>
      <c r="D2066" s="7"/>
      <c r="E2066" s="8">
        <v>3.82</v>
      </c>
    </row>
    <row r="2067" spans="2:5" ht="15.75" thickBot="1" x14ac:dyDescent="0.3">
      <c r="B2067" s="8">
        <v>12535687</v>
      </c>
      <c r="C2067" s="8">
        <v>5.58</v>
      </c>
      <c r="D2067" s="7"/>
      <c r="E2067" s="8">
        <v>3.82</v>
      </c>
    </row>
    <row r="2068" spans="2:5" ht="15.75" thickBot="1" x14ac:dyDescent="0.3">
      <c r="B2068" s="8">
        <v>13192046</v>
      </c>
      <c r="C2068" s="8">
        <v>6.92</v>
      </c>
      <c r="D2068" s="7"/>
      <c r="E2068" s="8">
        <v>3.81</v>
      </c>
    </row>
    <row r="2069" spans="2:5" ht="15.75" thickBot="1" x14ac:dyDescent="0.3">
      <c r="B2069" s="8">
        <v>3673688</v>
      </c>
      <c r="C2069" s="8">
        <v>7.21</v>
      </c>
      <c r="D2069" s="7"/>
      <c r="E2069" s="8">
        <v>3.76</v>
      </c>
    </row>
    <row r="2070" spans="2:5" ht="15.75" thickBot="1" x14ac:dyDescent="0.3">
      <c r="B2070" s="8">
        <v>189965</v>
      </c>
      <c r="C2070" s="8">
        <v>7.08</v>
      </c>
      <c r="D2070" s="7"/>
      <c r="E2070" s="8">
        <v>3.74</v>
      </c>
    </row>
    <row r="2071" spans="2:5" ht="15.75" thickBot="1" x14ac:dyDescent="0.3">
      <c r="B2071" s="8">
        <v>10253591</v>
      </c>
      <c r="C2071" s="8">
        <v>7.03</v>
      </c>
      <c r="D2071" s="7"/>
      <c r="E2071" s="8">
        <v>3.52</v>
      </c>
    </row>
    <row r="2072" spans="2:5" ht="15.75" thickBot="1" x14ac:dyDescent="0.3">
      <c r="B2072" s="8">
        <v>1929406</v>
      </c>
      <c r="C2072" s="8">
        <v>7.32</v>
      </c>
      <c r="D2072" s="7"/>
      <c r="E2072" s="8">
        <v>3.51</v>
      </c>
    </row>
    <row r="2073" spans="2:5" ht="15.75" thickBot="1" x14ac:dyDescent="0.3">
      <c r="B2073" s="8">
        <v>14296152</v>
      </c>
      <c r="C2073" s="8">
        <v>7.22</v>
      </c>
      <c r="D2073" s="7"/>
      <c r="E2073" s="8">
        <v>3.51</v>
      </c>
    </row>
    <row r="2074" spans="2:5" ht="15.75" thickBot="1" x14ac:dyDescent="0.3">
      <c r="B2074" s="8">
        <v>228883</v>
      </c>
      <c r="C2074" s="8">
        <v>7.42</v>
      </c>
      <c r="D2074" s="7"/>
      <c r="E2074" s="8">
        <v>3.45</v>
      </c>
    </row>
    <row r="2075" spans="2:5" ht="15.75" thickBot="1" x14ac:dyDescent="0.3">
      <c r="B2075" s="8">
        <v>14428745</v>
      </c>
      <c r="C2075" s="8">
        <v>7.28</v>
      </c>
      <c r="D2075" s="7"/>
      <c r="E2075" s="8">
        <v>3.4</v>
      </c>
    </row>
    <row r="2076" spans="2:5" ht="15.75" thickBot="1" x14ac:dyDescent="0.3">
      <c r="B2076" s="8">
        <v>9041513</v>
      </c>
      <c r="C2076" s="8">
        <v>7.08</v>
      </c>
      <c r="D2076" s="7"/>
      <c r="E2076" s="8">
        <v>3.1</v>
      </c>
    </row>
    <row r="2077" spans="2:5" ht="15.75" thickBot="1" x14ac:dyDescent="0.3">
      <c r="B2077" s="8">
        <v>179244</v>
      </c>
      <c r="C2077" s="8">
        <v>7.12</v>
      </c>
      <c r="D2077" s="7"/>
      <c r="E2077" s="8">
        <v>3.02</v>
      </c>
    </row>
    <row r="2078" spans="2:5" ht="15.75" thickBot="1" x14ac:dyDescent="0.3">
      <c r="B2078" s="8">
        <v>336960</v>
      </c>
      <c r="C2078" s="8">
        <v>6.14</v>
      </c>
      <c r="D2078" s="7"/>
      <c r="E2078" s="8">
        <v>3</v>
      </c>
    </row>
    <row r="2079" spans="2:5" ht="15.75" thickBot="1" x14ac:dyDescent="0.3">
      <c r="B2079" s="9">
        <v>31796</v>
      </c>
      <c r="C2079" s="9">
        <v>7.12</v>
      </c>
      <c r="D2079" s="7"/>
      <c r="E2079" s="9">
        <v>1.96</v>
      </c>
    </row>
    <row r="2080" spans="2:5" ht="15.75" thickBot="1" x14ac:dyDescent="0.3">
      <c r="B2080" s="10">
        <v>0</v>
      </c>
      <c r="C2080" s="11"/>
      <c r="D2080" s="11"/>
      <c r="E208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data_80</vt:lpstr>
      <vt:lpstr>stf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Роман Мостовой</cp:lastModifiedBy>
  <dcterms:created xsi:type="dcterms:W3CDTF">2024-06-13T20:06:20Z</dcterms:created>
  <dcterms:modified xsi:type="dcterms:W3CDTF">2024-06-14T06:19:37Z</dcterms:modified>
</cp:coreProperties>
</file>