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er\Desktop\"/>
    </mc:Choice>
  </mc:AlternateContent>
  <xr:revisionPtr revIDLastSave="0" documentId="8_{9714FC91-107E-4026-B1B2-326ADAAFF682}" xr6:coauthVersionLast="45" xr6:coauthVersionMax="45" xr10:uidLastSave="{00000000-0000-0000-0000-000000000000}"/>
  <bookViews>
    <workbookView xWindow="-108" yWindow="492" windowWidth="23256" windowHeight="12576" xr2:uid="{2CE81BC6-CCFB-415A-9DC7-6A2146B258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B6" i="1"/>
  <c r="C5" i="1"/>
  <c r="D5" i="1"/>
  <c r="E5" i="1"/>
  <c r="F5" i="1"/>
  <c r="G5" i="1"/>
  <c r="H5" i="1"/>
  <c r="I5" i="1"/>
  <c r="J5" i="1"/>
  <c r="K5" i="1"/>
  <c r="L5" i="1"/>
  <c r="B5" i="1"/>
  <c r="I7" i="1" l="1"/>
  <c r="K7" i="1"/>
  <c r="F7" i="1"/>
  <c r="E7" i="1"/>
  <c r="C7" i="1"/>
  <c r="H7" i="1"/>
  <c r="J7" i="1"/>
  <c r="L7" i="1"/>
  <c r="G7" i="1"/>
  <c r="D7" i="1"/>
  <c r="B7" i="1"/>
</calcChain>
</file>

<file path=xl/sharedStrings.xml><?xml version="1.0" encoding="utf-8"?>
<sst xmlns="http://schemas.openxmlformats.org/spreadsheetml/2006/main" count="17" uniqueCount="17">
  <si>
    <t>bilateral+</t>
    <phoneticPr fontId="1" type="noConversion"/>
  </si>
  <si>
    <t>bilateral_arrangement</t>
    <phoneticPr fontId="1" type="noConversion"/>
  </si>
  <si>
    <t>grabby</t>
    <phoneticPr fontId="1" type="noConversion"/>
  </si>
  <si>
    <t>greedy</t>
    <phoneticPr fontId="1" type="noConversion"/>
  </si>
  <si>
    <t>kinetic_tree</t>
    <phoneticPr fontId="1" type="noConversion"/>
  </si>
  <si>
    <t>nearest_neighbor</t>
    <phoneticPr fontId="1" type="noConversion"/>
  </si>
  <si>
    <t>grasp4</t>
    <phoneticPr fontId="1" type="noConversion"/>
  </si>
  <si>
    <t>grasp16</t>
    <phoneticPr fontId="1" type="noConversion"/>
  </si>
  <si>
    <t>sa50</t>
    <phoneticPr fontId="1" type="noConversion"/>
  </si>
  <si>
    <t>sa100</t>
    <phoneticPr fontId="1" type="noConversion"/>
  </si>
  <si>
    <t>nearest_road</t>
    <phoneticPr fontId="1" type="noConversion"/>
  </si>
  <si>
    <t># cust</t>
    <phoneticPr fontId="1" type="noConversion"/>
  </si>
  <si>
    <t># match_c</t>
    <phoneticPr fontId="1" type="noConversion"/>
  </si>
  <si>
    <t># match_sn</t>
    <phoneticPr fontId="1" type="noConversion"/>
  </si>
  <si>
    <t>dec_rate</t>
    <phoneticPr fontId="1" type="noConversion"/>
  </si>
  <si>
    <t>without social network</t>
    <phoneticPr fontId="1" type="noConversion"/>
  </si>
  <si>
    <t>with social network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</si>
</sst>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Match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without social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(Sheet1!$B$1:$E$1,Sheet1!$G$1,Sheet1!$J$1:$L$1)</c:f>
              <c:strCache>
                <c:ptCount val="8"/>
                <c:pt idx="0">
                  <c:v>bilateral+</c:v>
                </c:pt>
                <c:pt idx="1">
                  <c:v>bilateral_arrangement</c:v>
                </c:pt>
                <c:pt idx="2">
                  <c:v>grabby</c:v>
                </c:pt>
                <c:pt idx="3">
                  <c:v>greedy</c:v>
                </c:pt>
                <c:pt idx="4">
                  <c:v>nearest_neighbor</c:v>
                </c:pt>
                <c:pt idx="5">
                  <c:v>sa50</c:v>
                </c:pt>
                <c:pt idx="6">
                  <c:v>sa100</c:v>
                </c:pt>
                <c:pt idx="7">
                  <c:v>nearest_road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Sheet1!$B$5:$L$5</c15:sqref>
                  </c15:fullRef>
                </c:ext>
              </c:extLst>
              <c:f>(Sheet1!$B$5:$E$5,Sheet1!$G$5,Sheet1!$J$5:$L$5)</c:f>
              <c:numCache>
                <c:formatCode>0.00%</c:formatCode>
                <c:ptCount val="8"/>
                <c:pt idx="0">
                  <c:v>0.41799999999999998</c:v>
                </c:pt>
                <c:pt idx="1">
                  <c:v>0.41399999999999998</c:v>
                </c:pt>
                <c:pt idx="2">
                  <c:v>0.52700000000000002</c:v>
                </c:pt>
                <c:pt idx="3">
                  <c:v>0.35</c:v>
                </c:pt>
                <c:pt idx="4">
                  <c:v>0.495</c:v>
                </c:pt>
                <c:pt idx="5">
                  <c:v>0.41199999999999998</c:v>
                </c:pt>
                <c:pt idx="6">
                  <c:v>0.42499999999999999</c:v>
                </c:pt>
                <c:pt idx="7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E-4EDA-A232-8C7EAF7F895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with social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(Sheet1!$B$1:$E$1,Sheet1!$G$1,Sheet1!$J$1:$L$1)</c:f>
              <c:strCache>
                <c:ptCount val="8"/>
                <c:pt idx="0">
                  <c:v>bilateral+</c:v>
                </c:pt>
                <c:pt idx="1">
                  <c:v>bilateral_arrangement</c:v>
                </c:pt>
                <c:pt idx="2">
                  <c:v>grabby</c:v>
                </c:pt>
                <c:pt idx="3">
                  <c:v>greedy</c:v>
                </c:pt>
                <c:pt idx="4">
                  <c:v>nearest_neighbor</c:v>
                </c:pt>
                <c:pt idx="5">
                  <c:v>sa50</c:v>
                </c:pt>
                <c:pt idx="6">
                  <c:v>sa100</c:v>
                </c:pt>
                <c:pt idx="7">
                  <c:v>nearest_road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Sheet1!$B$6:$L$6</c15:sqref>
                  </c15:fullRef>
                </c:ext>
              </c:extLst>
              <c:f>(Sheet1!$B$6:$E$6,Sheet1!$G$6,Sheet1!$J$6:$L$6)</c:f>
              <c:numCache>
                <c:formatCode>0.00%</c:formatCode>
                <c:ptCount val="8"/>
                <c:pt idx="0">
                  <c:v>0.41799999999999998</c:v>
                </c:pt>
                <c:pt idx="1">
                  <c:v>0.42299999999999999</c:v>
                </c:pt>
                <c:pt idx="2">
                  <c:v>0.499</c:v>
                </c:pt>
                <c:pt idx="3">
                  <c:v>0.34899999999999998</c:v>
                </c:pt>
                <c:pt idx="4">
                  <c:v>0.50700000000000001</c:v>
                </c:pt>
                <c:pt idx="5">
                  <c:v>0.43</c:v>
                </c:pt>
                <c:pt idx="6">
                  <c:v>0.441</c:v>
                </c:pt>
                <c:pt idx="7">
                  <c:v>0.496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E-4EDA-A232-8C7EAF7F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299407"/>
        <c:axId val="977800367"/>
      </c:barChart>
      <c:catAx>
        <c:axId val="9792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800367"/>
        <c:crosses val="autoZero"/>
        <c:auto val="1"/>
        <c:lblAlgn val="ctr"/>
        <c:lblOffset val="100"/>
        <c:noMultiLvlLbl val="0"/>
      </c:catAx>
      <c:valAx>
        <c:axId val="977800367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decrease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dec_rate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(Sheet1!$B$1:$E$1,Sheet1!$G$1,Sheet1!$J$1:$L$1)</c:f>
              <c:strCache>
                <c:ptCount val="8"/>
                <c:pt idx="0">
                  <c:v>bilateral+</c:v>
                </c:pt>
                <c:pt idx="1">
                  <c:v>bilateral_arrangement</c:v>
                </c:pt>
                <c:pt idx="2">
                  <c:v>grabby</c:v>
                </c:pt>
                <c:pt idx="3">
                  <c:v>greedy</c:v>
                </c:pt>
                <c:pt idx="4">
                  <c:v>nearest_neighbor</c:v>
                </c:pt>
                <c:pt idx="5">
                  <c:v>sa50</c:v>
                </c:pt>
                <c:pt idx="6">
                  <c:v>sa100</c:v>
                </c:pt>
                <c:pt idx="7">
                  <c:v>nearest_road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Sheet1!$B$7:$L$7</c15:sqref>
                  </c15:fullRef>
                </c:ext>
              </c:extLst>
              <c:f>(Sheet1!$B$7:$E$7,Sheet1!$G$7,Sheet1!$J$7:$L$7)</c:f>
              <c:numCache>
                <c:formatCode>0.00%</c:formatCode>
                <c:ptCount val="8"/>
                <c:pt idx="0">
                  <c:v>0</c:v>
                </c:pt>
                <c:pt idx="1">
                  <c:v>-2.1739130434782629E-2</c:v>
                </c:pt>
                <c:pt idx="2">
                  <c:v>5.3130929791271389E-2</c:v>
                </c:pt>
                <c:pt idx="3">
                  <c:v>2.8571428571428597E-3</c:v>
                </c:pt>
                <c:pt idx="4">
                  <c:v>-2.4242424242424263E-2</c:v>
                </c:pt>
                <c:pt idx="5">
                  <c:v>-4.3689320388349558E-2</c:v>
                </c:pt>
                <c:pt idx="6">
                  <c:v>-3.7647058823529443E-2</c:v>
                </c:pt>
                <c:pt idx="7">
                  <c:v>-6.0851926977687678E-3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4-4A56-A540-51C32CCC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045183"/>
        <c:axId val="977827407"/>
      </c:barChart>
      <c:catAx>
        <c:axId val="102104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827407"/>
        <c:crosses val="autoZero"/>
        <c:auto val="1"/>
        <c:lblAlgn val="ctr"/>
        <c:lblOffset val="100"/>
        <c:noMultiLvlLbl val="0"/>
      </c:catAx>
      <c:valAx>
        <c:axId val="9778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04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8</xdr:row>
      <xdr:rowOff>49530</xdr:rowOff>
    </xdr:from>
    <xdr:to>
      <xdr:col>18</xdr:col>
      <xdr:colOff>304800</xdr:colOff>
      <xdr:row>26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F8BD7C-E19B-4D85-9E0C-B29CEDEA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80010</xdr:rowOff>
    </xdr:from>
    <xdr:to>
      <xdr:col>7</xdr:col>
      <xdr:colOff>304800</xdr:colOff>
      <xdr:row>26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119A293-0370-498F-AC1E-C2D979DE5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8A77-F113-483E-AC29-932B6A859934}">
  <dimension ref="A1:L7"/>
  <sheetViews>
    <sheetView tabSelected="1" workbookViewId="0">
      <selection activeCell="O6" sqref="O6"/>
    </sheetView>
  </sheetViews>
  <sheetFormatPr defaultRowHeight="13.8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</row>
    <row r="3" spans="1:12" x14ac:dyDescent="0.25">
      <c r="A3" t="s">
        <v>12</v>
      </c>
      <c r="B3">
        <v>418</v>
      </c>
      <c r="C3">
        <v>414</v>
      </c>
      <c r="D3">
        <v>527</v>
      </c>
      <c r="E3">
        <v>350</v>
      </c>
      <c r="F3">
        <v>311</v>
      </c>
      <c r="G3">
        <v>495</v>
      </c>
      <c r="H3">
        <v>351</v>
      </c>
      <c r="I3">
        <v>345</v>
      </c>
      <c r="J3">
        <v>412</v>
      </c>
      <c r="K3">
        <v>425</v>
      </c>
      <c r="L3">
        <v>493</v>
      </c>
    </row>
    <row r="4" spans="1:12" x14ac:dyDescent="0.25">
      <c r="A4" t="s">
        <v>13</v>
      </c>
      <c r="B4">
        <v>418</v>
      </c>
      <c r="C4">
        <v>423</v>
      </c>
      <c r="D4">
        <v>499</v>
      </c>
      <c r="E4">
        <v>349</v>
      </c>
      <c r="F4">
        <v>300</v>
      </c>
      <c r="G4">
        <v>507</v>
      </c>
      <c r="H4">
        <v>354</v>
      </c>
      <c r="I4">
        <v>339</v>
      </c>
      <c r="J4">
        <v>430</v>
      </c>
      <c r="K4">
        <v>441</v>
      </c>
      <c r="L4">
        <v>496</v>
      </c>
    </row>
    <row r="5" spans="1:12" x14ac:dyDescent="0.25">
      <c r="A5" t="s">
        <v>15</v>
      </c>
      <c r="B5" s="1">
        <f>B3/B2</f>
        <v>0.41799999999999998</v>
      </c>
      <c r="C5" s="1">
        <f>C3/C2</f>
        <v>0.41399999999999998</v>
      </c>
      <c r="D5" s="1">
        <f>D3/D2</f>
        <v>0.52700000000000002</v>
      </c>
      <c r="E5" s="1">
        <f>E3/E2</f>
        <v>0.35</v>
      </c>
      <c r="F5" s="1">
        <f>F3/F2</f>
        <v>0.311</v>
      </c>
      <c r="G5" s="1">
        <f>G3/G2</f>
        <v>0.495</v>
      </c>
      <c r="H5" s="1">
        <f>H3/H2</f>
        <v>0.35099999999999998</v>
      </c>
      <c r="I5" s="1">
        <f>I3/I2</f>
        <v>0.34499999999999997</v>
      </c>
      <c r="J5" s="1">
        <f>J3/J2</f>
        <v>0.41199999999999998</v>
      </c>
      <c r="K5" s="1">
        <f>K3/K2</f>
        <v>0.42499999999999999</v>
      </c>
      <c r="L5" s="1">
        <f>L3/L2</f>
        <v>0.49299999999999999</v>
      </c>
    </row>
    <row r="6" spans="1:12" x14ac:dyDescent="0.25">
      <c r="A6" t="s">
        <v>16</v>
      </c>
      <c r="B6" s="1">
        <f>B4/B2</f>
        <v>0.41799999999999998</v>
      </c>
      <c r="C6" s="1">
        <f>C4/C2</f>
        <v>0.42299999999999999</v>
      </c>
      <c r="D6" s="1">
        <f>D4/D2</f>
        <v>0.499</v>
      </c>
      <c r="E6" s="1">
        <f>E4/E2</f>
        <v>0.34899999999999998</v>
      </c>
      <c r="F6" s="1">
        <f>F4/F2</f>
        <v>0.3</v>
      </c>
      <c r="G6" s="1">
        <f>G4/G2</f>
        <v>0.50700000000000001</v>
      </c>
      <c r="H6" s="1">
        <f>H4/H2</f>
        <v>0.35399999999999998</v>
      </c>
      <c r="I6" s="1">
        <f>I4/I2</f>
        <v>0.33900000000000002</v>
      </c>
      <c r="J6" s="1">
        <f>J4/J2</f>
        <v>0.43</v>
      </c>
      <c r="K6" s="1">
        <f>K4/K2</f>
        <v>0.441</v>
      </c>
      <c r="L6" s="1">
        <f>L4/L2</f>
        <v>0.496</v>
      </c>
    </row>
    <row r="7" spans="1:12" x14ac:dyDescent="0.25">
      <c r="A7" t="s">
        <v>14</v>
      </c>
      <c r="B7" s="1">
        <f>(B5-B6)/B5</f>
        <v>0</v>
      </c>
      <c r="C7" s="1">
        <f t="shared" ref="C7:L7" si="0">(C5-C6)/C5</f>
        <v>-2.1739130434782629E-2</v>
      </c>
      <c r="D7" s="1">
        <f t="shared" si="0"/>
        <v>5.3130929791271389E-2</v>
      </c>
      <c r="E7" s="1">
        <f t="shared" si="0"/>
        <v>2.8571428571428597E-3</v>
      </c>
      <c r="F7" s="1">
        <f t="shared" si="0"/>
        <v>3.5369774919614176E-2</v>
      </c>
      <c r="G7" s="1">
        <f t="shared" si="0"/>
        <v>-2.4242424242424263E-2</v>
      </c>
      <c r="H7" s="1">
        <f t="shared" si="0"/>
        <v>-8.5470085470085548E-3</v>
      </c>
      <c r="I7" s="1">
        <f t="shared" si="0"/>
        <v>1.7391304347825941E-2</v>
      </c>
      <c r="J7" s="1">
        <f t="shared" si="0"/>
        <v>-4.3689320388349558E-2</v>
      </c>
      <c r="K7" s="1">
        <f t="shared" si="0"/>
        <v>-3.7647058823529443E-2</v>
      </c>
      <c r="L7" s="1">
        <f t="shared" si="0"/>
        <v>-6.0851926977687678E-3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绕鹅安德</dc:creator>
  <cp:lastModifiedBy>绕鹅安德</cp:lastModifiedBy>
  <dcterms:created xsi:type="dcterms:W3CDTF">2020-04-29T16:11:57Z</dcterms:created>
  <dcterms:modified xsi:type="dcterms:W3CDTF">2020-04-29T16:50:34Z</dcterms:modified>
</cp:coreProperties>
</file>