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8E5D5919-DBC7-41C5-B13D-3DCA0F8CC4E9}" xr6:coauthVersionLast="45" xr6:coauthVersionMax="45" xr10:uidLastSave="{00000000-0000-0000-0000-000000000000}"/>
  <bookViews>
    <workbookView xWindow="17268" yWindow="876" windowWidth="10308" windowHeight="8880" firstSheet="4" activeTab="4" xr2:uid="{00000000-000D-0000-FFFF-FFFF00000000}"/>
  </bookViews>
  <sheets>
    <sheet name="Рост уровня доходов фирмы" sheetId="1" r:id="rId1"/>
    <sheet name="Итоги экзаменационной сессии" sheetId="2" r:id="rId2"/>
    <sheet name="График функции y=sin x" sheetId="3" r:id="rId3"/>
    <sheet name="График квадратичной функции" sheetId="4" r:id="rId4"/>
    <sheet name="5 задание" sheetId="10" r:id="rId5"/>
    <sheet name="6 задание" sheetId="12" r:id="rId6"/>
    <sheet name="Задание 7" sheetId="6" r:id="rId7"/>
    <sheet name="Задание 8" sheetId="13" r:id="rId8"/>
    <sheet name="Задание 9" sheetId="14" r:id="rId9"/>
    <sheet name="Задание 10" sheetId="15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2" i="10" l="1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E7" i="2" l="1"/>
  <c r="D7" i="2"/>
  <c r="C7" i="2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B2" i="3"/>
  <c r="D2" i="1"/>
  <c r="D14" i="1" s="1"/>
  <c r="D3" i="1"/>
  <c r="D4" i="1"/>
  <c r="D5" i="1"/>
  <c r="D6" i="1"/>
  <c r="D7" i="1"/>
  <c r="D8" i="1"/>
  <c r="D9" i="1"/>
  <c r="D10" i="1"/>
  <c r="D11" i="1"/>
  <c r="D12" i="1"/>
  <c r="D13" i="1"/>
  <c r="C14" i="1"/>
  <c r="B14" i="1"/>
</calcChain>
</file>

<file path=xl/sharedStrings.xml><?xml version="1.0" encoding="utf-8"?>
<sst xmlns="http://schemas.openxmlformats.org/spreadsheetml/2006/main" count="80" uniqueCount="60">
  <si>
    <t>Месяцы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</si>
  <si>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</si>
  <si>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</si>
  <si>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</si>
  <si>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</si>
  <si>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</si>
  <si>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</si>
  <si>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</si>
  <si>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</si>
  <si>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</si>
  <si>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</si>
  <si>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</si>
  <si>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</si>
  <si>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ВСЕГО:</t>
  </si>
  <si>
    <t>Уровень доходов 
фирмы в 
1998 году, 
млн.руб.</t>
  </si>
  <si>
    <t>Уровень доходов
фирмы в
1999 году, 
млн.руб.</t>
  </si>
  <si>
    <t>Рост урвоня
доходов фирмы
в 1999 году в %</t>
  </si>
  <si>
    <t>№</t>
  </si>
  <si>
    <t>Математика</t>
  </si>
  <si>
    <t>Физика</t>
  </si>
  <si>
    <t>Информатика</t>
  </si>
  <si>
    <t>Макаров С. П.</t>
  </si>
  <si>
    <t>Иванов Я. Ф.</t>
  </si>
  <si>
    <t>X</t>
  </si>
  <si>
    <t>Y</t>
  </si>
  <si>
    <t>a</t>
  </si>
  <si>
    <t>b</t>
  </si>
  <si>
    <t>c</t>
  </si>
  <si>
    <t>Продукция</t>
  </si>
  <si>
    <t>Бытовая техника</t>
  </si>
  <si>
    <t>Одежда</t>
  </si>
  <si>
    <t>2012г.</t>
  </si>
  <si>
    <t>2013г.</t>
  </si>
  <si>
    <t>2014г.</t>
  </si>
  <si>
    <t>Предложение</t>
  </si>
  <si>
    <t>Налоги</t>
  </si>
  <si>
    <t>Аренда</t>
  </si>
  <si>
    <t>Зарплата</t>
  </si>
  <si>
    <t>Имущество</t>
  </si>
  <si>
    <t>Гастроном №2</t>
  </si>
  <si>
    <t>Гастроном №46</t>
  </si>
  <si>
    <t>Магазин "Диета"</t>
  </si>
  <si>
    <t>Цена</t>
  </si>
  <si>
    <t>1 неделя</t>
  </si>
  <si>
    <t>2 неделя</t>
  </si>
  <si>
    <t>3 неделя</t>
  </si>
  <si>
    <t>Дурачков Д. П.</t>
  </si>
  <si>
    <t>Тихонов А. А.</t>
  </si>
  <si>
    <t>Синицын В. В.</t>
  </si>
  <si>
    <t>ФИО</t>
  </si>
  <si>
    <t>Средний балл</t>
  </si>
  <si>
    <t>Рыба</t>
  </si>
  <si>
    <t>Вода</t>
  </si>
  <si>
    <t>Жиры</t>
  </si>
  <si>
    <t>Белки</t>
  </si>
  <si>
    <t>Треска</t>
  </si>
  <si>
    <t>Сазан</t>
  </si>
  <si>
    <t>Севрюга</t>
  </si>
  <si>
    <t>Камбала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</si>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</sst>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0" xfId="1" applyFont="1" applyAlignment="1">
      <alignment vertical="center"/>
    </xf>
    <xf numFmtId="9" fontId="4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2" fontId="0" fillId="0" borderId="1" xfId="0" applyNumberFormat="1" applyBorder="1"/>
    <xf numFmtId="0" fontId="8" fillId="0" borderId="1" xfId="0" applyFont="1" applyBorder="1"/>
    <xf numFmtId="0" fontId="0" fillId="0" borderId="1" xfId="0" applyBorder="1" applyAlignment="1">
      <alignment textRotation="90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Диаграмма зависимости уровня доходов фирмы за 1998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5347112860892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'Рост уровня доходов фирмы'!$A$2:$A$13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'Рост уровня доходов фирмы'!$B$2:$B$13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4-4821-8AEB-076812B2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04608"/>
        <c:axId val="151630976"/>
      </c:barChart>
      <c:catAx>
        <c:axId val="151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30976"/>
        <c:crosses val="autoZero"/>
        <c:auto val="1"/>
        <c:lblAlgn val="ctr"/>
        <c:lblOffset val="100"/>
        <c:noMultiLvlLbl val="0"/>
      </c:catAx>
      <c:valAx>
        <c:axId val="1516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u="dbl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Объём продаж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7'!$A$2</c:f>
              <c:strCache>
                <c:ptCount val="1"/>
                <c:pt idx="0">
                  <c:v>Продукция</c:v>
                </c:pt>
              </c:strCache>
            </c:strRef>
          </c:tx>
          <c:spPr>
            <a:ln w="63500" cap="rnd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'Задание 7'!$B$1:$D$1</c:f>
              <c:strCache>
                <c:ptCount val="3"/>
                <c:pt idx="0">
                  <c:v>2012г.</c:v>
                </c:pt>
                <c:pt idx="1">
                  <c:v>2013г.</c:v>
                </c:pt>
                <c:pt idx="2">
                  <c:v>2014г.</c:v>
                </c:pt>
              </c:strCache>
            </c:strRef>
          </c:cat>
          <c:val>
            <c:numRef>
              <c:f>'Задание 7'!$B$2:$D$2</c:f>
              <c:numCache>
                <c:formatCode>General</c:formatCode>
                <c:ptCount val="3"/>
                <c:pt idx="0">
                  <c:v>120</c:v>
                </c:pt>
                <c:pt idx="1">
                  <c:v>178</c:v>
                </c:pt>
                <c:pt idx="2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B-4C8A-A6BD-6D823478DB45}"/>
            </c:ext>
          </c:extLst>
        </c:ser>
        <c:ser>
          <c:idx val="1"/>
          <c:order val="1"/>
          <c:tx>
            <c:strRef>
              <c:f>'Задание 7'!$A$3</c:f>
              <c:strCache>
                <c:ptCount val="1"/>
                <c:pt idx="0">
                  <c:v>Бытовая техника</c:v>
                </c:pt>
              </c:strCache>
            </c:strRef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'Задание 7'!$B$1:$D$1</c:f>
              <c:strCache>
                <c:ptCount val="3"/>
                <c:pt idx="0">
                  <c:v>2012г.</c:v>
                </c:pt>
                <c:pt idx="1">
                  <c:v>2013г.</c:v>
                </c:pt>
                <c:pt idx="2">
                  <c:v>2014г.</c:v>
                </c:pt>
              </c:strCache>
            </c:strRef>
          </c:cat>
          <c:val>
            <c:numRef>
              <c:f>'Задание 7'!$B$3:$D$3</c:f>
              <c:numCache>
                <c:formatCode>General</c:formatCode>
                <c:ptCount val="3"/>
                <c:pt idx="0">
                  <c:v>140</c:v>
                </c:pt>
                <c:pt idx="1">
                  <c:v>190</c:v>
                </c:pt>
                <c:pt idx="2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B-4C8A-A6BD-6D823478DB45}"/>
            </c:ext>
          </c:extLst>
        </c:ser>
        <c:ser>
          <c:idx val="2"/>
          <c:order val="2"/>
          <c:tx>
            <c:strRef>
              <c:f>'Задание 7'!$A$4</c:f>
              <c:strCache>
                <c:ptCount val="1"/>
                <c:pt idx="0">
                  <c:v>Одежда</c:v>
                </c:pt>
              </c:strCache>
            </c:strRef>
          </c:tx>
          <c:spPr>
            <a:ln w="635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chemeClr val="bg1"/>
                </a:solidFill>
              </a:ln>
              <a:effectLst/>
            </c:spPr>
          </c:marker>
          <c:cat>
            <c:strRef>
              <c:f>'Задание 7'!$B$1:$D$1</c:f>
              <c:strCache>
                <c:ptCount val="3"/>
                <c:pt idx="0">
                  <c:v>2012г.</c:v>
                </c:pt>
                <c:pt idx="1">
                  <c:v>2013г.</c:v>
                </c:pt>
                <c:pt idx="2">
                  <c:v>2014г.</c:v>
                </c:pt>
              </c:strCache>
            </c:strRef>
          </c:cat>
          <c:val>
            <c:numRef>
              <c:f>'Задание 7'!$B$4:$D$4</c:f>
              <c:numCache>
                <c:formatCode>General</c:formatCode>
                <c:ptCount val="3"/>
                <c:pt idx="0">
                  <c:v>149</c:v>
                </c:pt>
                <c:pt idx="1">
                  <c:v>130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B-4C8A-A6BD-6D823478D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26368"/>
        <c:axId val="203880320"/>
      </c:lineChart>
      <c:catAx>
        <c:axId val="20162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Y</a:t>
                </a:r>
                <a:endParaRPr lang="ru-RU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5014873140857386E-2"/>
              <c:y val="4.59251968503937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03880320"/>
        <c:crosses val="autoZero"/>
        <c:auto val="1"/>
        <c:lblAlgn val="ctr"/>
        <c:lblOffset val="100"/>
        <c:noMultiLvlLbl val="0"/>
      </c:catAx>
      <c:valAx>
        <c:axId val="2038803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  <a:endParaRPr lang="ru-RU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7222222222222221E-2"/>
              <c:y val="0.67328266258384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01626368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13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05161854769E-2"/>
          <c:y val="0.17171296296296298"/>
          <c:w val="0.73743985126859146"/>
          <c:h val="0.61498432487605714"/>
        </c:manualLayout>
      </c:layout>
      <c:line3DChart>
        <c:grouping val="standard"/>
        <c:varyColors val="0"/>
        <c:ser>
          <c:idx val="0"/>
          <c:order val="0"/>
          <c:tx>
            <c:strRef>
              <c:f>'Задание 8'!$A$2</c:f>
              <c:strCache>
                <c:ptCount val="1"/>
                <c:pt idx="0">
                  <c:v>Предложение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'Задание 8'!$B$1:$G$1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8'!$B$2:$G$2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34</c:v>
                </c:pt>
                <c:pt idx="3">
                  <c:v>12</c:v>
                </c:pt>
                <c:pt idx="4">
                  <c:v>56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0-478B-A607-3829CE84A122}"/>
            </c:ext>
          </c:extLst>
        </c:ser>
        <c:ser>
          <c:idx val="1"/>
          <c:order val="1"/>
          <c:tx>
            <c:strRef>
              <c:f>'Задание 8'!$A$3</c:f>
              <c:strCache>
                <c:ptCount val="1"/>
                <c:pt idx="0">
                  <c:v>Налоги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'Задание 8'!$B$1:$G$1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8'!$B$3:$G$3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32</c:v>
                </c:pt>
                <c:pt idx="3">
                  <c:v>47</c:v>
                </c:pt>
                <c:pt idx="4">
                  <c:v>55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0-478B-A607-3829CE84A122}"/>
            </c:ext>
          </c:extLst>
        </c:ser>
        <c:ser>
          <c:idx val="2"/>
          <c:order val="2"/>
          <c:tx>
            <c:strRef>
              <c:f>'Задание 8'!$A$4</c:f>
              <c:strCache>
                <c:ptCount val="1"/>
                <c:pt idx="0">
                  <c:v>Аренда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'Задание 8'!$B$1:$G$1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8'!$B$4:$G$4</c:f>
              <c:numCache>
                <c:formatCode>General</c:formatCode>
                <c:ptCount val="6"/>
                <c:pt idx="0">
                  <c:v>9</c:v>
                </c:pt>
                <c:pt idx="1">
                  <c:v>56</c:v>
                </c:pt>
                <c:pt idx="2">
                  <c:v>78</c:v>
                </c:pt>
                <c:pt idx="3">
                  <c:v>43</c:v>
                </c:pt>
                <c:pt idx="4">
                  <c:v>56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0-478B-A607-3829CE84A122}"/>
            </c:ext>
          </c:extLst>
        </c:ser>
        <c:ser>
          <c:idx val="3"/>
          <c:order val="3"/>
          <c:tx>
            <c:strRef>
              <c:f>'Задание 8'!$A$5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'Задание 8'!$B$1:$G$1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8'!$B$5:$G$5</c:f>
              <c:numCache>
                <c:formatCode>General</c:formatCode>
                <c:ptCount val="6"/>
                <c:pt idx="0">
                  <c:v>34</c:v>
                </c:pt>
                <c:pt idx="1">
                  <c:v>55</c:v>
                </c:pt>
                <c:pt idx="2">
                  <c:v>77</c:v>
                </c:pt>
                <c:pt idx="3">
                  <c:v>90</c:v>
                </c:pt>
                <c:pt idx="4">
                  <c:v>66</c:v>
                </c:pt>
                <c:pt idx="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0-478B-A607-3829CE84A122}"/>
            </c:ext>
          </c:extLst>
        </c:ser>
        <c:ser>
          <c:idx val="4"/>
          <c:order val="4"/>
          <c:tx>
            <c:strRef>
              <c:f>'Задание 8'!$A$6</c:f>
              <c:strCache>
                <c:ptCount val="1"/>
                <c:pt idx="0">
                  <c:v>Имущество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'Задание 8'!$B$1:$G$1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'Задание 8'!$B$6:$G$6</c:f>
              <c:numCache>
                <c:formatCode>General</c:formatCode>
                <c:ptCount val="6"/>
                <c:pt idx="0">
                  <c:v>46</c:v>
                </c:pt>
                <c:pt idx="1">
                  <c:v>68</c:v>
                </c:pt>
                <c:pt idx="2">
                  <c:v>68</c:v>
                </c:pt>
                <c:pt idx="3">
                  <c:v>36</c:v>
                </c:pt>
                <c:pt idx="4">
                  <c:v>87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0-478B-A607-3829CE84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7"/>
        <c:axId val="328514128"/>
        <c:axId val="328507464"/>
        <c:axId val="330342824"/>
      </c:line3DChart>
      <c:catAx>
        <c:axId val="3285141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07464"/>
        <c:crosses val="autoZero"/>
        <c:auto val="1"/>
        <c:lblAlgn val="ctr"/>
        <c:lblOffset val="100"/>
        <c:noMultiLvlLbl val="0"/>
      </c:catAx>
      <c:valAx>
        <c:axId val="3285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14128"/>
        <c:crosses val="autoZero"/>
        <c:crossBetween val="between"/>
      </c:valAx>
      <c:serAx>
        <c:axId val="330342824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074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Годовые продажи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0615343464232576"/>
          <c:y val="0.25410432055126236"/>
          <c:w val="0.35671660834062408"/>
          <c:h val="0.63612621177770734"/>
        </c:manualLayout>
      </c:layout>
      <c:radarChart>
        <c:radarStyle val="marker"/>
        <c:varyColors val="0"/>
        <c:ser>
          <c:idx val="0"/>
          <c:order val="0"/>
          <c:tx>
            <c:strRef>
              <c:f>'Задание 9'!$A$2</c:f>
              <c:strCache>
                <c:ptCount val="1"/>
                <c:pt idx="0">
                  <c:v>Гастроном №2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9'!$B$1:$M$1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'Задание 9'!$B$2:$M$2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9</c:v>
                </c:pt>
                <c:pt idx="3">
                  <c:v>16</c:v>
                </c:pt>
                <c:pt idx="4">
                  <c:v>11</c:v>
                </c:pt>
                <c:pt idx="5">
                  <c:v>17</c:v>
                </c:pt>
                <c:pt idx="6">
                  <c:v>4</c:v>
                </c:pt>
                <c:pt idx="7">
                  <c:v>20</c:v>
                </c:pt>
                <c:pt idx="8">
                  <c:v>9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4BB6-A27A-38FE7F39C8E1}"/>
            </c:ext>
          </c:extLst>
        </c:ser>
        <c:ser>
          <c:idx val="1"/>
          <c:order val="1"/>
          <c:tx>
            <c:strRef>
              <c:f>'Задание 9'!$A$3</c:f>
              <c:strCache>
                <c:ptCount val="1"/>
                <c:pt idx="0">
                  <c:v>Гастроном №46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'Задание 9'!$B$1:$M$1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'Задание 9'!$B$3:$M$3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14</c:v>
                </c:pt>
                <c:pt idx="3">
                  <c:v>25</c:v>
                </c:pt>
                <c:pt idx="4">
                  <c:v>19</c:v>
                </c:pt>
                <c:pt idx="5">
                  <c:v>13</c:v>
                </c:pt>
                <c:pt idx="6">
                  <c:v>30</c:v>
                </c:pt>
                <c:pt idx="7">
                  <c:v>24</c:v>
                </c:pt>
                <c:pt idx="8">
                  <c:v>27</c:v>
                </c:pt>
                <c:pt idx="9">
                  <c:v>20</c:v>
                </c:pt>
                <c:pt idx="10">
                  <c:v>21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5-4BB6-A27A-38FE7F39C8E1}"/>
            </c:ext>
          </c:extLst>
        </c:ser>
        <c:ser>
          <c:idx val="2"/>
          <c:order val="2"/>
          <c:tx>
            <c:strRef>
              <c:f>'Задание 9'!$A$4</c:f>
              <c:strCache>
                <c:ptCount val="1"/>
                <c:pt idx="0">
                  <c:v>Магазин "Диета"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'Задание 9'!$B$1:$M$1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'Задание 9'!$B$4:$M$4</c:f>
              <c:numCache>
                <c:formatCode>General</c:formatCode>
                <c:ptCount val="12"/>
                <c:pt idx="0">
                  <c:v>33</c:v>
                </c:pt>
                <c:pt idx="1">
                  <c:v>44</c:v>
                </c:pt>
                <c:pt idx="2">
                  <c:v>20</c:v>
                </c:pt>
                <c:pt idx="3">
                  <c:v>29</c:v>
                </c:pt>
                <c:pt idx="4">
                  <c:v>39</c:v>
                </c:pt>
                <c:pt idx="5">
                  <c:v>41</c:v>
                </c:pt>
                <c:pt idx="6">
                  <c:v>34</c:v>
                </c:pt>
                <c:pt idx="7">
                  <c:v>39</c:v>
                </c:pt>
                <c:pt idx="8">
                  <c:v>46</c:v>
                </c:pt>
                <c:pt idx="9">
                  <c:v>30</c:v>
                </c:pt>
                <c:pt idx="10">
                  <c:v>38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5-4BB6-A27A-38FE7F39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15632"/>
        <c:axId val="330412104"/>
      </c:radarChart>
      <c:catAx>
        <c:axId val="3304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412104"/>
        <c:crosses val="autoZero"/>
        <c:auto val="1"/>
        <c:lblAlgn val="ctr"/>
        <c:lblOffset val="100"/>
        <c:noMultiLvlLbl val="0"/>
      </c:catAx>
      <c:valAx>
        <c:axId val="3304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4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080696123175687E-2"/>
          <c:y val="0.55351909184726522"/>
          <c:w val="0.1663396693247739"/>
          <c:h val="0.36687355257063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5782407407407409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 10'!$A$2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10'!$B$1:$D$1</c:f>
              <c:strCache>
                <c:ptCount val="3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</c:strCache>
            </c:strRef>
          </c:cat>
          <c:val>
            <c:numRef>
              <c:f>'Задание 10'!$B$2:$D$2</c:f>
              <c:numCache>
                <c:formatCode>General</c:formatCode>
                <c:ptCount val="3"/>
                <c:pt idx="0">
                  <c:v>12000</c:v>
                </c:pt>
                <c:pt idx="1">
                  <c:v>6000</c:v>
                </c:pt>
                <c:pt idx="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B-4E4C-81E4-6B29ECC6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414064"/>
        <c:axId val="330412888"/>
      </c:barChart>
      <c:lineChart>
        <c:grouping val="standard"/>
        <c:varyColors val="0"/>
        <c:ser>
          <c:idx val="1"/>
          <c:order val="1"/>
          <c:tx>
            <c:strRef>
              <c:f>'Задание 10'!$A$3</c:f>
              <c:strCache>
                <c:ptCount val="1"/>
                <c:pt idx="0">
                  <c:v>Цена</c:v>
                </c:pt>
              </c:strCache>
            </c:strRef>
          </c:tx>
          <c:spPr>
            <a:ln w="28575" cap="sq">
              <a:solidFill>
                <a:schemeClr val="accent2"/>
              </a:solidFill>
              <a:round/>
              <a:headEnd type="arrow" w="med" len="med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28575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9B-4E4C-81E4-6B29ECC67BB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headEnd type="triangle"/>
                </a:ln>
                <a:effectLst/>
              </c:spPr>
            </c:marker>
            <c:bubble3D val="0"/>
            <c:spPr>
              <a:ln w="28575" cap="sq">
                <a:solidFill>
                  <a:schemeClr val="accent2"/>
                </a:solidFill>
                <a:round/>
                <a:headEnd type="triangle" w="med" len="med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9B-4E4C-81E4-6B29ECC67BB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headEnd type="none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79B-4E4C-81E4-6B29ECC67BB8}"/>
              </c:ext>
            </c:extLst>
          </c:dPt>
          <c:cat>
            <c:strRef>
              <c:f>'Задание 10'!$B$1:$D$1</c:f>
              <c:strCache>
                <c:ptCount val="3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</c:strCache>
            </c:strRef>
          </c:cat>
          <c:val>
            <c:numRef>
              <c:f>'Задание 10'!$B$3:$D$3</c:f>
              <c:numCache>
                <c:formatCode>General</c:formatCode>
                <c:ptCount val="3"/>
                <c:pt idx="0">
                  <c:v>210</c:v>
                </c:pt>
                <c:pt idx="1">
                  <c:v>200</c:v>
                </c:pt>
                <c:pt idx="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9B-4E4C-81E4-6B29ECC6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09752"/>
        <c:axId val="330410144"/>
      </c:lineChart>
      <c:catAx>
        <c:axId val="3304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412888"/>
        <c:crosses val="autoZero"/>
        <c:auto val="1"/>
        <c:lblAlgn val="ctr"/>
        <c:lblOffset val="100"/>
        <c:noMultiLvlLbl val="0"/>
      </c:catAx>
      <c:valAx>
        <c:axId val="3304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414064"/>
        <c:crosses val="autoZero"/>
        <c:crossBetween val="between"/>
      </c:valAx>
      <c:valAx>
        <c:axId val="330410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  <a:prstDash val="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409752"/>
        <c:crosses val="max"/>
        <c:crossBetween val="between"/>
      </c:valAx>
      <c:catAx>
        <c:axId val="330409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1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Диаграмма зависимости уровня доходов фирмы за 1999</a:t>
            </a:r>
            <a:endParaRPr lang="ru-R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44582239720034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'Рост уровня доходов фирмы'!$A$2:$A$13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'Рост уровня доходов фирмы'!$C$2:$C$13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A-4338-8F7D-299DE171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72544"/>
        <c:axId val="164174080"/>
      </c:barChart>
      <c:catAx>
        <c:axId val="164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74080"/>
        <c:crosses val="autoZero"/>
        <c:auto val="1"/>
        <c:lblAlgn val="ctr"/>
        <c:lblOffset val="100"/>
        <c:noMultiLvlLbl val="0"/>
      </c:catAx>
      <c:valAx>
        <c:axId val="1641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'Рост уровня доходов фирмы'!$A$2:$A$13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'Рост уровня доходов фирмы'!$D$2:$D$13</c:f>
              <c:numCache>
                <c:formatCode>0%</c:formatCode>
                <c:ptCount val="12"/>
                <c:pt idx="0">
                  <c:v>1.1111111111111112</c:v>
                </c:pt>
                <c:pt idx="1">
                  <c:v>1.0769230769230769</c:v>
                </c:pt>
                <c:pt idx="2">
                  <c:v>1.1499999999999999</c:v>
                </c:pt>
                <c:pt idx="3">
                  <c:v>1.1502347417840375</c:v>
                </c:pt>
                <c:pt idx="4">
                  <c:v>1.125</c:v>
                </c:pt>
                <c:pt idx="5">
                  <c:v>1.0826771653543308</c:v>
                </c:pt>
                <c:pt idx="6">
                  <c:v>1.0807692307692307</c:v>
                </c:pt>
                <c:pt idx="7">
                  <c:v>1.0943396226415094</c:v>
                </c:pt>
                <c:pt idx="8">
                  <c:v>1.0714285714285714</c:v>
                </c:pt>
                <c:pt idx="9">
                  <c:v>1.0862068965517242</c:v>
                </c:pt>
                <c:pt idx="10">
                  <c:v>1.0766666666666667</c:v>
                </c:pt>
                <c:pt idx="11">
                  <c:v>1.0153846153846153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0-4A1A-9E0A-4478183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89696"/>
        <c:axId val="164191616"/>
      </c:lineChart>
      <c:catAx>
        <c:axId val="1641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91616"/>
        <c:crosses val="autoZero"/>
        <c:auto val="1"/>
        <c:lblAlgn val="ctr"/>
        <c:lblOffset val="100"/>
        <c:noMultiLvlLbl val="0"/>
      </c:catAx>
      <c:valAx>
        <c:axId val="1641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8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Совмещённая диаграмма</a:t>
            </a:r>
          </a:p>
        </c:rich>
      </c:tx>
      <c:layout>
        <c:manualLayout>
          <c:xMode val="edge"/>
          <c:yMode val="edge"/>
          <c:x val="0.3261248906386701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'Рост уровня доходов фирмы'!$B$1</c:f>
              <c:strCache>
                <c:ptCount val="1"/>
                <c:pt idx="0">
                  <c:v>Уровень доходов 
фирмы в 
1998 году, 
млн.руб.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'Рост уровня доходов фирмы'!$B$2:$B$13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2-465A-A1FF-90AE97C3C79B}"/>
            </c:ext>
          </c:extLst>
        </c:ser>
        <c:ser>
          <c:idx val="1"/>
          <c:order val="1"/>
          <c:tx>
            <c:strRef>
              <c:f>'Рост уровня доходов фирмы'!$C$1</c:f>
              <c:strCache>
                <c:ptCount val="1"/>
                <c:pt idx="0">
                  <c:v>Уровень доходов
фирмы в
1999 году, 
млн.руб.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'Рост уровня доходов фирмы'!$C$2:$C$13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2-465A-A1FF-90AE97C3C79B}"/>
            </c:ext>
          </c:extLst>
        </c:ser>
        <c:ser>
          <c:idx val="2"/>
          <c:order val="2"/>
          <c:tx>
            <c:strRef>
              <c:f>'Рост уровня доходов фирмы'!$D$1</c:f>
              <c:strCache>
                <c:ptCount val="1"/>
                <c:pt idx="0">
                  <c:v>Рост урвоня
доходов фирмы
в 1999 году в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'Рост уровня доходов фирмы'!$D$2:$D$13</c:f>
              <c:numCache>
                <c:formatCode>0%</c:formatCode>
                <c:ptCount val="12"/>
                <c:pt idx="0">
                  <c:v>1.1111111111111112</c:v>
                </c:pt>
                <c:pt idx="1">
                  <c:v>1.0769230769230769</c:v>
                </c:pt>
                <c:pt idx="2">
                  <c:v>1.1499999999999999</c:v>
                </c:pt>
                <c:pt idx="3">
                  <c:v>1.1502347417840375</c:v>
                </c:pt>
                <c:pt idx="4">
                  <c:v>1.125</c:v>
                </c:pt>
                <c:pt idx="5">
                  <c:v>1.0826771653543308</c:v>
                </c:pt>
                <c:pt idx="6">
                  <c:v>1.0807692307692307</c:v>
                </c:pt>
                <c:pt idx="7">
                  <c:v>1.0943396226415094</c:v>
                </c:pt>
                <c:pt idx="8">
                  <c:v>1.0714285714285714</c:v>
                </c:pt>
                <c:pt idx="9">
                  <c:v>1.0862068965517242</c:v>
                </c:pt>
                <c:pt idx="10">
                  <c:v>1.0766666666666667</c:v>
                </c:pt>
                <c:pt idx="11">
                  <c:v>1.0153846153846153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2-465A-A1FF-90AE97C3C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4848"/>
        <c:axId val="201136384"/>
      </c:lineChart>
      <c:catAx>
        <c:axId val="2011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36384"/>
        <c:crosses val="autoZero"/>
        <c:auto val="1"/>
        <c:lblAlgn val="ctr"/>
        <c:lblOffset val="100"/>
        <c:noMultiLvlLbl val="0"/>
      </c:catAx>
      <c:valAx>
        <c:axId val="201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Итоги экзаменационной сессии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5-474D-BBA5-78EBBA3F8A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5-474D-BBA5-78EBBA3F8A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25-474D-BBA5-78EBBA3F8AFF}"/>
              </c:ext>
            </c:extLst>
          </c:dPt>
          <c:cat>
            <c:strRef>
              <c:f>'[1]2 задание'!$C$1:$E$1</c:f>
              <c:strCache>
                <c:ptCount val="3"/>
                <c:pt idx="0">
                  <c:v>Математика</c:v>
                </c:pt>
                <c:pt idx="1">
                  <c:v>Физика</c:v>
                </c:pt>
                <c:pt idx="2">
                  <c:v>Информатика</c:v>
                </c:pt>
              </c:strCache>
            </c:strRef>
          </c:cat>
          <c:val>
            <c:numRef>
              <c:f>'[1]2 задание'!$C$7:$E$7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4.5999999999999996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25-474D-BBA5-78EBBA3F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12270341207374"/>
          <c:y val="0.31076334208223966"/>
          <c:w val="0.26575437445319333"/>
          <c:h val="0.37905147273257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Y=sinX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'График функции y=sin x'!$A$2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'График функции y=sin x'!$B$1:$Z$1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cat>
          <c:val>
            <c:numRef>
              <c:f>'График функции y=sin x'!$B$2:$Z$2</c:f>
              <c:numCache>
                <c:formatCode>General</c:formatCode>
                <c:ptCount val="25"/>
                <c:pt idx="0">
                  <c:v>0.27941549819892586</c:v>
                </c:pt>
                <c:pt idx="1">
                  <c:v>0.70554032557039192</c:v>
                </c:pt>
                <c:pt idx="2">
                  <c:v>0.95892427466313845</c:v>
                </c:pt>
                <c:pt idx="3">
                  <c:v>0.97753011766509701</c:v>
                </c:pt>
                <c:pt idx="4">
                  <c:v>0.7568024953079282</c:v>
                </c:pt>
                <c:pt idx="5">
                  <c:v>0.35078322768961984</c:v>
                </c:pt>
                <c:pt idx="6">
                  <c:v>-0.14112000805986721</c:v>
                </c:pt>
                <c:pt idx="7">
                  <c:v>-0.59847214410395655</c:v>
                </c:pt>
                <c:pt idx="8">
                  <c:v>-0.90929742682568171</c:v>
                </c:pt>
                <c:pt idx="9">
                  <c:v>-0.99749498660405445</c:v>
                </c:pt>
                <c:pt idx="10">
                  <c:v>-0.8414709848078965</c:v>
                </c:pt>
                <c:pt idx="11">
                  <c:v>-0.47942553860420301</c:v>
                </c:pt>
                <c:pt idx="12">
                  <c:v>0</c:v>
                </c:pt>
                <c:pt idx="13">
                  <c:v>0.47942553860420301</c:v>
                </c:pt>
                <c:pt idx="14">
                  <c:v>0.8414709848078965</c:v>
                </c:pt>
                <c:pt idx="15">
                  <c:v>0.99749498660405445</c:v>
                </c:pt>
                <c:pt idx="16">
                  <c:v>0.90929742682568171</c:v>
                </c:pt>
                <c:pt idx="17">
                  <c:v>0.59847214410395655</c:v>
                </c:pt>
                <c:pt idx="18">
                  <c:v>0.14112000805986721</c:v>
                </c:pt>
                <c:pt idx="19">
                  <c:v>-0.35078322768961984</c:v>
                </c:pt>
                <c:pt idx="20">
                  <c:v>-0.7568024953079282</c:v>
                </c:pt>
                <c:pt idx="21">
                  <c:v>-0.97753011766509701</c:v>
                </c:pt>
                <c:pt idx="22">
                  <c:v>-0.95892427466313845</c:v>
                </c:pt>
                <c:pt idx="23">
                  <c:v>-0.70554032557039192</c:v>
                </c:pt>
                <c:pt idx="24">
                  <c:v>-0.27941549819892586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3-4CFF-AD3A-71461C8ADFF9}"/>
            </c:ext>
          </c:extLst>
        </c:ser>
        <c:ser>
          <c:idx val="0"/>
          <c:order val="1"/>
          <c:tx>
            <c:strRef>
              <c:f>'График функции y=sin x'!$A$2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функции y=sin x'!$B$1:$Z$1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cat>
          <c:val>
            <c:numRef>
              <c:f>'График функции y=sin x'!$B$2:$Z$2</c:f>
              <c:numCache>
                <c:formatCode>General</c:formatCode>
                <c:ptCount val="25"/>
                <c:pt idx="0">
                  <c:v>0.27941549819892586</c:v>
                </c:pt>
                <c:pt idx="1">
                  <c:v>0.70554032557039192</c:v>
                </c:pt>
                <c:pt idx="2">
                  <c:v>0.95892427466313845</c:v>
                </c:pt>
                <c:pt idx="3">
                  <c:v>0.97753011766509701</c:v>
                </c:pt>
                <c:pt idx="4">
                  <c:v>0.7568024953079282</c:v>
                </c:pt>
                <c:pt idx="5">
                  <c:v>0.35078322768961984</c:v>
                </c:pt>
                <c:pt idx="6">
                  <c:v>-0.14112000805986721</c:v>
                </c:pt>
                <c:pt idx="7">
                  <c:v>-0.59847214410395655</c:v>
                </c:pt>
                <c:pt idx="8">
                  <c:v>-0.90929742682568171</c:v>
                </c:pt>
                <c:pt idx="9">
                  <c:v>-0.99749498660405445</c:v>
                </c:pt>
                <c:pt idx="10">
                  <c:v>-0.8414709848078965</c:v>
                </c:pt>
                <c:pt idx="11">
                  <c:v>-0.47942553860420301</c:v>
                </c:pt>
                <c:pt idx="12">
                  <c:v>0</c:v>
                </c:pt>
                <c:pt idx="13">
                  <c:v>0.47942553860420301</c:v>
                </c:pt>
                <c:pt idx="14">
                  <c:v>0.8414709848078965</c:v>
                </c:pt>
                <c:pt idx="15">
                  <c:v>0.99749498660405445</c:v>
                </c:pt>
                <c:pt idx="16">
                  <c:v>0.90929742682568171</c:v>
                </c:pt>
                <c:pt idx="17">
                  <c:v>0.59847214410395655</c:v>
                </c:pt>
                <c:pt idx="18">
                  <c:v>0.14112000805986721</c:v>
                </c:pt>
                <c:pt idx="19">
                  <c:v>-0.35078322768961984</c:v>
                </c:pt>
                <c:pt idx="20">
                  <c:v>-0.7568024953079282</c:v>
                </c:pt>
                <c:pt idx="21">
                  <c:v>-0.97753011766509701</c:v>
                </c:pt>
                <c:pt idx="22">
                  <c:v>-0.95892427466313845</c:v>
                </c:pt>
                <c:pt idx="23">
                  <c:v>-0.70554032557039192</c:v>
                </c:pt>
                <c:pt idx="24">
                  <c:v>-0.27941549819892586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3-4CFF-AD3A-71461C8A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67808"/>
        <c:axId val="150969728"/>
      </c:lineChart>
      <c:catAx>
        <c:axId val="15096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256824146981627E-2"/>
              <c:y val="4.99766695829688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69728"/>
        <c:crosses val="autoZero"/>
        <c:auto val="1"/>
        <c:lblAlgn val="ctr"/>
        <c:lblOffset val="100"/>
        <c:noMultiLvlLbl val="0"/>
      </c:catAx>
      <c:valAx>
        <c:axId val="1509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555555555555556"/>
              <c:y val="0.45299759405074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квадратичной функции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квадратичной функции'!$B$1:$AZ$1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cat>
          <c:val>
            <c:numRef>
              <c:f>'График квадратичной функции'!$B$2:$AZ$2</c:f>
              <c:numCache>
                <c:formatCode>General</c:formatCode>
                <c:ptCount val="51"/>
                <c:pt idx="0">
                  <c:v>25.5</c:v>
                </c:pt>
                <c:pt idx="1">
                  <c:v>22.78</c:v>
                </c:pt>
                <c:pt idx="2">
                  <c:v>20.219999999999995</c:v>
                </c:pt>
                <c:pt idx="3">
                  <c:v>17.820000000000004</c:v>
                </c:pt>
                <c:pt idx="4">
                  <c:v>15.579999999999998</c:v>
                </c:pt>
                <c:pt idx="5">
                  <c:v>13.5</c:v>
                </c:pt>
                <c:pt idx="6">
                  <c:v>11.580000000000002</c:v>
                </c:pt>
                <c:pt idx="7">
                  <c:v>9.82</c:v>
                </c:pt>
                <c:pt idx="8">
                  <c:v>8.2199999999999989</c:v>
                </c:pt>
                <c:pt idx="9">
                  <c:v>6.7800000000000011</c:v>
                </c:pt>
                <c:pt idx="10">
                  <c:v>5.5</c:v>
                </c:pt>
                <c:pt idx="11">
                  <c:v>4.3800000000000008</c:v>
                </c:pt>
                <c:pt idx="12">
                  <c:v>3.42</c:v>
                </c:pt>
                <c:pt idx="13">
                  <c:v>2.620000000000001</c:v>
                </c:pt>
                <c:pt idx="14">
                  <c:v>1.9800000000000004</c:v>
                </c:pt>
                <c:pt idx="15">
                  <c:v>1.5</c:v>
                </c:pt>
                <c:pt idx="16">
                  <c:v>1.1799999999999997</c:v>
                </c:pt>
                <c:pt idx="17">
                  <c:v>1.0199999999999996</c:v>
                </c:pt>
                <c:pt idx="18">
                  <c:v>1.0200000000000014</c:v>
                </c:pt>
                <c:pt idx="19">
                  <c:v>1.1800000000000006</c:v>
                </c:pt>
                <c:pt idx="20">
                  <c:v>1.5</c:v>
                </c:pt>
                <c:pt idx="21">
                  <c:v>1.9799999999999995</c:v>
                </c:pt>
                <c:pt idx="22">
                  <c:v>2.62</c:v>
                </c:pt>
                <c:pt idx="23">
                  <c:v>3.42</c:v>
                </c:pt>
                <c:pt idx="24">
                  <c:v>4.38</c:v>
                </c:pt>
                <c:pt idx="25">
                  <c:v>5.5</c:v>
                </c:pt>
                <c:pt idx="26">
                  <c:v>6.78</c:v>
                </c:pt>
                <c:pt idx="27">
                  <c:v>8.2200000000000006</c:v>
                </c:pt>
                <c:pt idx="28">
                  <c:v>9.82</c:v>
                </c:pt>
                <c:pt idx="29">
                  <c:v>11.580000000000092</c:v>
                </c:pt>
                <c:pt idx="30">
                  <c:v>13.500000000000099</c:v>
                </c:pt>
                <c:pt idx="31">
                  <c:v>15.580000000000108</c:v>
                </c:pt>
                <c:pt idx="32">
                  <c:v>17.820000000000114</c:v>
                </c:pt>
                <c:pt idx="33">
                  <c:v>20.220000000000127</c:v>
                </c:pt>
                <c:pt idx="34">
                  <c:v>22.780000000000133</c:v>
                </c:pt>
                <c:pt idx="35">
                  <c:v>25.500000000000142</c:v>
                </c:pt>
                <c:pt idx="36">
                  <c:v>28.380000000000145</c:v>
                </c:pt>
                <c:pt idx="37">
                  <c:v>31.420000000000158</c:v>
                </c:pt>
                <c:pt idx="38">
                  <c:v>34.620000000000161</c:v>
                </c:pt>
                <c:pt idx="39">
                  <c:v>37.980000000000175</c:v>
                </c:pt>
                <c:pt idx="40">
                  <c:v>41.500000000000185</c:v>
                </c:pt>
                <c:pt idx="41">
                  <c:v>45.180000000000192</c:v>
                </c:pt>
                <c:pt idx="42">
                  <c:v>49.020000000000195</c:v>
                </c:pt>
                <c:pt idx="43">
                  <c:v>53.020000000000195</c:v>
                </c:pt>
                <c:pt idx="44">
                  <c:v>57.180000000000213</c:v>
                </c:pt>
                <c:pt idx="45">
                  <c:v>61.500000000000213</c:v>
                </c:pt>
                <c:pt idx="46">
                  <c:v>65.980000000000217</c:v>
                </c:pt>
                <c:pt idx="47">
                  <c:v>70.620000000000232</c:v>
                </c:pt>
                <c:pt idx="48">
                  <c:v>75.420000000000258</c:v>
                </c:pt>
                <c:pt idx="49">
                  <c:v>80.380000000000237</c:v>
                </c:pt>
                <c:pt idx="50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2-424D-970F-3037FC33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79072"/>
        <c:axId val="163381248"/>
      </c:lineChart>
      <c:catAx>
        <c:axId val="1633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4257524059492581"/>
              <c:y val="0.70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81248"/>
        <c:crosses val="autoZero"/>
        <c:auto val="1"/>
        <c:lblAlgn val="ctr"/>
        <c:lblOffset val="100"/>
        <c:noMultiLvlLbl val="0"/>
      </c:catAx>
      <c:valAx>
        <c:axId val="1633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14444444444444443"/>
              <c:y val="6.36147564887722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'5 задание'!$A$2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задание'!$B$2:$V$2</c:f>
              <c:numCache>
                <c:formatCode>0.00</c:formatCode>
                <c:ptCount val="21"/>
                <c:pt idx="0">
                  <c:v>-0.30371008729489229</c:v>
                </c:pt>
                <c:pt idx="1">
                  <c:v>-0.13116095208698447</c:v>
                </c:pt>
                <c:pt idx="2">
                  <c:v>0.10538662971330232</c:v>
                </c:pt>
                <c:pt idx="3">
                  <c:v>0.29549587877819905</c:v>
                </c:pt>
                <c:pt idx="4">
                  <c:v>0.38922004791575543</c:v>
                </c:pt>
                <c:pt idx="5">
                  <c:v>0.39198787807920926</c:v>
                </c:pt>
                <c:pt idx="6">
                  <c:v>0.33694053750830394</c:v>
                </c:pt>
                <c:pt idx="7">
                  <c:v>0.26057850376804692</c:v>
                </c:pt>
                <c:pt idx="8">
                  <c:v>0.19053536265888613</c:v>
                </c:pt>
                <c:pt idx="9">
                  <c:v>0.1433331079373012</c:v>
                </c:pt>
                <c:pt idx="10">
                  <c:v>0.1268575858683853</c:v>
                </c:pt>
                <c:pt idx="11">
                  <c:v>0.1433331079373012</c:v>
                </c:pt>
                <c:pt idx="12">
                  <c:v>0.19053536265888613</c:v>
                </c:pt>
                <c:pt idx="13">
                  <c:v>0.26057850376804692</c:v>
                </c:pt>
                <c:pt idx="14">
                  <c:v>0.33694053750830394</c:v>
                </c:pt>
                <c:pt idx="15">
                  <c:v>0.39198787807920926</c:v>
                </c:pt>
                <c:pt idx="16">
                  <c:v>0.38922004791575543</c:v>
                </c:pt>
                <c:pt idx="17">
                  <c:v>0.29549587877819905</c:v>
                </c:pt>
                <c:pt idx="18">
                  <c:v>0.10538662971330232</c:v>
                </c:pt>
                <c:pt idx="19">
                  <c:v>-0.13116095208698447</c:v>
                </c:pt>
                <c:pt idx="20">
                  <c:v>-0.30371008729489229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4-4F97-B237-6544155D3DD7}"/>
            </c:ext>
          </c:extLst>
        </c:ser>
        <c:ser>
          <c:idx val="1"/>
          <c:order val="1"/>
          <c:tx>
            <c:strRef>
              <c:f>'5 задание'!$A$3</c:f>
              <c:strCache>
                <c:ptCount val="1"/>
                <c:pt idx="0">
                  <c:v>-1,8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задание'!$B$3:$V$3</c:f>
              <c:numCache>
                <c:formatCode>0.00</c:formatCode>
                <c:ptCount val="21"/>
                <c:pt idx="0">
                  <c:v>-0.13116095208698447</c:v>
                </c:pt>
                <c:pt idx="1">
                  <c:v>0.13357595482927784</c:v>
                </c:pt>
                <c:pt idx="2">
                  <c:v>0.33339871824504264</c:v>
                </c:pt>
                <c:pt idx="3">
                  <c:v>0.40022093719703888</c:v>
                </c:pt>
                <c:pt idx="4">
                  <c:v>0.34554671673938409</c:v>
                </c:pt>
                <c:pt idx="5">
                  <c:v>0.21994218400694179</c:v>
                </c:pt>
                <c:pt idx="6">
                  <c:v>7.5519182030641188E-2</c:v>
                </c:pt>
                <c:pt idx="7">
                  <c:v>-5.2291385311619983E-2</c:v>
                </c:pt>
                <c:pt idx="8">
                  <c:v>-0.14651519698495133</c:v>
                </c:pt>
                <c:pt idx="9">
                  <c:v>-0.20255116674947815</c:v>
                </c:pt>
                <c:pt idx="10">
                  <c:v>-0.22097478440483501</c:v>
                </c:pt>
                <c:pt idx="11">
                  <c:v>-0.20255116674947815</c:v>
                </c:pt>
                <c:pt idx="12">
                  <c:v>-0.14651519698495133</c:v>
                </c:pt>
                <c:pt idx="13">
                  <c:v>-5.2291385311619983E-2</c:v>
                </c:pt>
                <c:pt idx="14">
                  <c:v>7.5519182030641188E-2</c:v>
                </c:pt>
                <c:pt idx="15">
                  <c:v>0.21994218400694179</c:v>
                </c:pt>
                <c:pt idx="16">
                  <c:v>0.34554671673938409</c:v>
                </c:pt>
                <c:pt idx="17">
                  <c:v>0.40022093719703888</c:v>
                </c:pt>
                <c:pt idx="18">
                  <c:v>0.33339871824504264</c:v>
                </c:pt>
                <c:pt idx="19">
                  <c:v>0.13357595482927784</c:v>
                </c:pt>
                <c:pt idx="20">
                  <c:v>-0.13116095208698447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4-4F97-B237-6544155D3DD7}"/>
            </c:ext>
          </c:extLst>
        </c:ser>
        <c:ser>
          <c:idx val="2"/>
          <c:order val="2"/>
          <c:tx>
            <c:strRef>
              <c:f>'5 задание'!$A$4</c:f>
              <c:strCache>
                <c:ptCount val="1"/>
                <c:pt idx="0">
                  <c:v>-1,6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задание'!$B$4:$V$4</c:f>
              <c:numCache>
                <c:formatCode>0.00</c:formatCode>
                <c:ptCount val="21"/>
                <c:pt idx="0">
                  <c:v>0.10538662971330232</c:v>
                </c:pt>
                <c:pt idx="1">
                  <c:v>0.33339871824504264</c:v>
                </c:pt>
                <c:pt idx="2">
                  <c:v>0.39885581731815634</c:v>
                </c:pt>
                <c:pt idx="3">
                  <c:v>0.30757512050122504</c:v>
                </c:pt>
                <c:pt idx="4">
                  <c:v>0.1268575858683853</c:v>
                </c:pt>
                <c:pt idx="5">
                  <c:v>-7.1086796834833918E-2</c:v>
                </c:pt>
                <c:pt idx="6">
                  <c:v>-0.23922278565509777</c:v>
                </c:pt>
                <c:pt idx="7">
                  <c:v>-0.35963083013708769</c:v>
                </c:pt>
                <c:pt idx="8">
                  <c:v>-0.43413766307297502</c:v>
                </c:pt>
                <c:pt idx="9">
                  <c:v>-0.47263318442357444</c:v>
                </c:pt>
                <c:pt idx="10">
                  <c:v>-0.48427974910648885</c:v>
                </c:pt>
                <c:pt idx="11">
                  <c:v>-0.47263318442357444</c:v>
                </c:pt>
                <c:pt idx="12">
                  <c:v>-0.43413766307297502</c:v>
                </c:pt>
                <c:pt idx="13">
                  <c:v>-0.35963083013708769</c:v>
                </c:pt>
                <c:pt idx="14">
                  <c:v>-0.23922278565509777</c:v>
                </c:pt>
                <c:pt idx="15">
                  <c:v>-7.1086796834833918E-2</c:v>
                </c:pt>
                <c:pt idx="16">
                  <c:v>0.1268575858683853</c:v>
                </c:pt>
                <c:pt idx="17">
                  <c:v>0.30757512050122504</c:v>
                </c:pt>
                <c:pt idx="18">
                  <c:v>0.39885581731815634</c:v>
                </c:pt>
                <c:pt idx="19">
                  <c:v>0.33339871824504264</c:v>
                </c:pt>
                <c:pt idx="20">
                  <c:v>0.10538662971330232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4-4F97-B237-6544155D3DD7}"/>
            </c:ext>
          </c:extLst>
        </c:ser>
        <c:ser>
          <c:idx val="3"/>
          <c:order val="3"/>
          <c:tx>
            <c:strRef>
              <c:f>'5 задание'!$A$5</c:f>
              <c:strCache>
                <c:ptCount val="1"/>
                <c:pt idx="0">
                  <c:v>-1,4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задание'!$B$5:$V$5</c:f>
              <c:numCache>
                <c:formatCode>0.00</c:formatCode>
                <c:ptCount val="21"/>
                <c:pt idx="0">
                  <c:v>0.29549587877819905</c:v>
                </c:pt>
                <c:pt idx="1">
                  <c:v>0.40022093719703888</c:v>
                </c:pt>
                <c:pt idx="2">
                  <c:v>0.30757512050122504</c:v>
                </c:pt>
                <c:pt idx="3">
                  <c:v>9.2927339635389294E-2</c:v>
                </c:pt>
                <c:pt idx="4">
                  <c:v>-0.14651519698495175</c:v>
                </c:pt>
                <c:pt idx="5">
                  <c:v>-0.34341378498737096</c:v>
                </c:pt>
                <c:pt idx="6">
                  <c:v>-0.47263318442357477</c:v>
                </c:pt>
                <c:pt idx="7">
                  <c:v>-0.54011017611246837</c:v>
                </c:pt>
                <c:pt idx="8">
                  <c:v>-0.56600654322778376</c:v>
                </c:pt>
                <c:pt idx="9">
                  <c:v>-0.57157243440797689</c:v>
                </c:pt>
                <c:pt idx="10">
                  <c:v>-0.57168107604709373</c:v>
                </c:pt>
                <c:pt idx="11">
                  <c:v>-0.57157243440797689</c:v>
                </c:pt>
                <c:pt idx="12">
                  <c:v>-0.56600654322778376</c:v>
                </c:pt>
                <c:pt idx="13">
                  <c:v>-0.54011017611246837</c:v>
                </c:pt>
                <c:pt idx="14">
                  <c:v>-0.47263318442357477</c:v>
                </c:pt>
                <c:pt idx="15">
                  <c:v>-0.34341378498737096</c:v>
                </c:pt>
                <c:pt idx="16">
                  <c:v>-0.14651519698495175</c:v>
                </c:pt>
                <c:pt idx="17">
                  <c:v>9.2927339635389294E-2</c:v>
                </c:pt>
                <c:pt idx="18">
                  <c:v>0.30757512050122504</c:v>
                </c:pt>
                <c:pt idx="19">
                  <c:v>0.40022093719703888</c:v>
                </c:pt>
                <c:pt idx="20">
                  <c:v>0.29549587877819905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4-4F97-B237-6544155D3DD7}"/>
            </c:ext>
          </c:extLst>
        </c:ser>
        <c:ser>
          <c:idx val="4"/>
          <c:order val="4"/>
          <c:tx>
            <c:strRef>
              <c:f>'5 задание'!$A$6</c:f>
              <c:strCache>
                <c:ptCount val="1"/>
                <c:pt idx="0">
                  <c:v>-1,2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задание'!$B$6:$V$6</c:f>
              <c:numCache>
                <c:formatCode>0.00</c:formatCode>
                <c:ptCount val="21"/>
                <c:pt idx="0">
                  <c:v>0.38922004791575543</c:v>
                </c:pt>
                <c:pt idx="1">
                  <c:v>0.34554671673938409</c:v>
                </c:pt>
                <c:pt idx="2">
                  <c:v>0.1268575858683853</c:v>
                </c:pt>
                <c:pt idx="3">
                  <c:v>-0.14651519698495175</c:v>
                </c:pt>
                <c:pt idx="4">
                  <c:v>-0.37544532759138355</c:v>
                </c:pt>
                <c:pt idx="5">
                  <c:v>-0.51533602502729203</c:v>
                </c:pt>
                <c:pt idx="6">
                  <c:v>-0.56872240617250946</c:v>
                </c:pt>
                <c:pt idx="7">
                  <c:v>-0.5630855489605987</c:v>
                </c:pt>
                <c:pt idx="8">
                  <c:v>-0.53141984548297538</c:v>
                </c:pt>
                <c:pt idx="9">
                  <c:v>-0.50102486551586822</c:v>
                </c:pt>
                <c:pt idx="10">
                  <c:v>-0.4889825765967632</c:v>
                </c:pt>
                <c:pt idx="11">
                  <c:v>-0.50102486551586822</c:v>
                </c:pt>
                <c:pt idx="12">
                  <c:v>-0.53141984548297538</c:v>
                </c:pt>
                <c:pt idx="13">
                  <c:v>-0.5630855489605987</c:v>
                </c:pt>
                <c:pt idx="14">
                  <c:v>-0.56872240617250946</c:v>
                </c:pt>
                <c:pt idx="15">
                  <c:v>-0.51533602502729203</c:v>
                </c:pt>
                <c:pt idx="16">
                  <c:v>-0.37544532759138355</c:v>
                </c:pt>
                <c:pt idx="17">
                  <c:v>-0.14651519698495175</c:v>
                </c:pt>
                <c:pt idx="18">
                  <c:v>0.1268575858683853</c:v>
                </c:pt>
                <c:pt idx="19">
                  <c:v>0.34554671673938409</c:v>
                </c:pt>
                <c:pt idx="20">
                  <c:v>0.38922004791575543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4-4F97-B237-6544155D3DD7}"/>
            </c:ext>
          </c:extLst>
        </c:ser>
        <c:ser>
          <c:idx val="5"/>
          <c:order val="5"/>
          <c:tx>
            <c:strRef>
              <c:f>'5 задание'!$A$7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задание'!$B$7:$V$7</c:f>
              <c:numCache>
                <c:formatCode>0.00</c:formatCode>
                <c:ptCount val="21"/>
                <c:pt idx="0">
                  <c:v>0.39198787807920926</c:v>
                </c:pt>
                <c:pt idx="1">
                  <c:v>0.21994218400694179</c:v>
                </c:pt>
                <c:pt idx="2">
                  <c:v>-7.1086796834833918E-2</c:v>
                </c:pt>
                <c:pt idx="3">
                  <c:v>-0.34341378498737096</c:v>
                </c:pt>
                <c:pt idx="4">
                  <c:v>-0.51533602502729203</c:v>
                </c:pt>
                <c:pt idx="5">
                  <c:v>-0.57157243440797689</c:v>
                </c:pt>
                <c:pt idx="6">
                  <c:v>-0.53964410722992628</c:v>
                </c:pt>
                <c:pt idx="7">
                  <c:v>-0.46203559967539753</c:v>
                </c:pt>
                <c:pt idx="8">
                  <c:v>-0.37810537744840134</c:v>
                </c:pt>
                <c:pt idx="9">
                  <c:v>-0.31658663715906959</c:v>
                </c:pt>
                <c:pt idx="10">
                  <c:v>-0.29426025009181417</c:v>
                </c:pt>
                <c:pt idx="11">
                  <c:v>-0.31658663715906959</c:v>
                </c:pt>
                <c:pt idx="12">
                  <c:v>-0.37810537744840134</c:v>
                </c:pt>
                <c:pt idx="13">
                  <c:v>-0.46203559967539753</c:v>
                </c:pt>
                <c:pt idx="14">
                  <c:v>-0.53964410722992628</c:v>
                </c:pt>
                <c:pt idx="15">
                  <c:v>-0.57157243440797689</c:v>
                </c:pt>
                <c:pt idx="16">
                  <c:v>-0.51533602502729203</c:v>
                </c:pt>
                <c:pt idx="17">
                  <c:v>-0.34341378498737096</c:v>
                </c:pt>
                <c:pt idx="18">
                  <c:v>-7.1086796834833918E-2</c:v>
                </c:pt>
                <c:pt idx="19">
                  <c:v>0.21994218400694179</c:v>
                </c:pt>
                <c:pt idx="20">
                  <c:v>0.39198787807920926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C4-4F97-B237-6544155D3DD7}"/>
            </c:ext>
          </c:extLst>
        </c:ser>
        <c:ser>
          <c:idx val="6"/>
          <c:order val="6"/>
          <c:tx>
            <c:strRef>
              <c:f>'5 задание'!$A$8</c:f>
              <c:strCache>
                <c:ptCount val="1"/>
                <c:pt idx="0">
                  <c:v>-0,8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задание'!$B$8:$V$8</c:f>
              <c:numCache>
                <c:formatCode>0.00</c:formatCode>
                <c:ptCount val="21"/>
                <c:pt idx="0">
                  <c:v>0.33694053750830394</c:v>
                </c:pt>
                <c:pt idx="1">
                  <c:v>7.5519182030641188E-2</c:v>
                </c:pt>
                <c:pt idx="2">
                  <c:v>-0.23922278565509777</c:v>
                </c:pt>
                <c:pt idx="3">
                  <c:v>-0.47263318442357477</c:v>
                </c:pt>
                <c:pt idx="4">
                  <c:v>-0.56872240617250946</c:v>
                </c:pt>
                <c:pt idx="5">
                  <c:v>-0.53964410722992628</c:v>
                </c:pt>
                <c:pt idx="6">
                  <c:v>-0.43128737862460936</c:v>
                </c:pt>
                <c:pt idx="7">
                  <c:v>-0.29426025009181417</c:v>
                </c:pt>
                <c:pt idx="8">
                  <c:v>-0.16934644278802913</c:v>
                </c:pt>
                <c:pt idx="9">
                  <c:v>-8.4085104860503343E-2</c:v>
                </c:pt>
                <c:pt idx="10">
                  <c:v>-5.3995866775330033E-2</c:v>
                </c:pt>
                <c:pt idx="11">
                  <c:v>-8.4085104860503343E-2</c:v>
                </c:pt>
                <c:pt idx="12">
                  <c:v>-0.16934644278802913</c:v>
                </c:pt>
                <c:pt idx="13">
                  <c:v>-0.29426025009181417</c:v>
                </c:pt>
                <c:pt idx="14">
                  <c:v>-0.43128737862460936</c:v>
                </c:pt>
                <c:pt idx="15">
                  <c:v>-0.53964410722992628</c:v>
                </c:pt>
                <c:pt idx="16">
                  <c:v>-0.56872240617250946</c:v>
                </c:pt>
                <c:pt idx="17">
                  <c:v>-0.47263318442357477</c:v>
                </c:pt>
                <c:pt idx="18">
                  <c:v>-0.23922278565509777</c:v>
                </c:pt>
                <c:pt idx="19">
                  <c:v>7.5519182030641188E-2</c:v>
                </c:pt>
                <c:pt idx="20">
                  <c:v>0.33694053750830394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C4-4F97-B237-6544155D3DD7}"/>
            </c:ext>
          </c:extLst>
        </c:ser>
        <c:ser>
          <c:idx val="7"/>
          <c:order val="7"/>
          <c:tx>
            <c:strRef>
              <c:f>'5 задание'!$A$9</c:f>
              <c:strCache>
                <c:ptCount val="1"/>
                <c:pt idx="0">
                  <c:v>-0,6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задание'!$B$9:$V$9</c:f>
              <c:numCache>
                <c:formatCode>0.00</c:formatCode>
                <c:ptCount val="21"/>
                <c:pt idx="0">
                  <c:v>0.26057850376804692</c:v>
                </c:pt>
                <c:pt idx="1">
                  <c:v>-5.2291385311619983E-2</c:v>
                </c:pt>
                <c:pt idx="2">
                  <c:v>-0.35963083013708769</c:v>
                </c:pt>
                <c:pt idx="3">
                  <c:v>-0.54011017611246837</c:v>
                </c:pt>
                <c:pt idx="4">
                  <c:v>-0.5630855489605987</c:v>
                </c:pt>
                <c:pt idx="5">
                  <c:v>-0.46203559967539753</c:v>
                </c:pt>
                <c:pt idx="6">
                  <c:v>-0.29426025009181417</c:v>
                </c:pt>
                <c:pt idx="7">
                  <c:v>-0.11334509635161742</c:v>
                </c:pt>
                <c:pt idx="8">
                  <c:v>4.118354551553853E-2</c:v>
                </c:pt>
                <c:pt idx="9">
                  <c:v>0.1436484539861885</c:v>
                </c:pt>
                <c:pt idx="10">
                  <c:v>0.17942067578742285</c:v>
                </c:pt>
                <c:pt idx="11">
                  <c:v>0.1436484539861885</c:v>
                </c:pt>
                <c:pt idx="12">
                  <c:v>4.118354551553853E-2</c:v>
                </c:pt>
                <c:pt idx="13">
                  <c:v>-0.11334509635161742</c:v>
                </c:pt>
                <c:pt idx="14">
                  <c:v>-0.29426025009181417</c:v>
                </c:pt>
                <c:pt idx="15">
                  <c:v>-0.46203559967539753</c:v>
                </c:pt>
                <c:pt idx="16">
                  <c:v>-0.5630855489605987</c:v>
                </c:pt>
                <c:pt idx="17">
                  <c:v>-0.54011017611246837</c:v>
                </c:pt>
                <c:pt idx="18">
                  <c:v>-0.35963083013708769</c:v>
                </c:pt>
                <c:pt idx="19">
                  <c:v>-5.2291385311619983E-2</c:v>
                </c:pt>
                <c:pt idx="20">
                  <c:v>0.26057850376804692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C4-4F97-B237-6544155D3DD7}"/>
            </c:ext>
          </c:extLst>
        </c:ser>
        <c:ser>
          <c:idx val="8"/>
          <c:order val="8"/>
          <c:tx>
            <c:strRef>
              <c:f>'5 задание'!$A$10</c:f>
              <c:strCache>
                <c:ptCount val="1"/>
                <c:pt idx="0">
                  <c:v>-0,4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задание'!$B$10:$V$10</c:f>
              <c:numCache>
                <c:formatCode>0.00</c:formatCode>
                <c:ptCount val="21"/>
                <c:pt idx="0">
                  <c:v>0.19053536265888613</c:v>
                </c:pt>
                <c:pt idx="1">
                  <c:v>-0.14651519698495133</c:v>
                </c:pt>
                <c:pt idx="2">
                  <c:v>-0.43413766307297502</c:v>
                </c:pt>
                <c:pt idx="3">
                  <c:v>-0.56600654322778376</c:v>
                </c:pt>
                <c:pt idx="4">
                  <c:v>-0.53141984548297538</c:v>
                </c:pt>
                <c:pt idx="5">
                  <c:v>-0.37810537744840134</c:v>
                </c:pt>
                <c:pt idx="6">
                  <c:v>-0.16934644278802913</c:v>
                </c:pt>
                <c:pt idx="7">
                  <c:v>4.118354551553853E-2</c:v>
                </c:pt>
                <c:pt idx="8">
                  <c:v>0.21600900444695847</c:v>
                </c:pt>
                <c:pt idx="9">
                  <c:v>0.33078586002298793</c:v>
                </c:pt>
                <c:pt idx="10">
                  <c:v>0.37077744480281305</c:v>
                </c:pt>
                <c:pt idx="11">
                  <c:v>0.33078586002298793</c:v>
                </c:pt>
                <c:pt idx="12">
                  <c:v>0.21600900444695847</c:v>
                </c:pt>
                <c:pt idx="13">
                  <c:v>4.118354551553853E-2</c:v>
                </c:pt>
                <c:pt idx="14">
                  <c:v>-0.16934644278802913</c:v>
                </c:pt>
                <c:pt idx="15">
                  <c:v>-0.37810537744840134</c:v>
                </c:pt>
                <c:pt idx="16">
                  <c:v>-0.53141984548297538</c:v>
                </c:pt>
                <c:pt idx="17">
                  <c:v>-0.56600654322778376</c:v>
                </c:pt>
                <c:pt idx="18">
                  <c:v>-0.43413766307297502</c:v>
                </c:pt>
                <c:pt idx="19">
                  <c:v>-0.14651519698495133</c:v>
                </c:pt>
                <c:pt idx="20">
                  <c:v>0.19053536265888613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C4-4F97-B237-6544155D3DD7}"/>
            </c:ext>
          </c:extLst>
        </c:ser>
        <c:ser>
          <c:idx val="9"/>
          <c:order val="9"/>
          <c:tx>
            <c:strRef>
              <c:f>'5 задание'!$A$11</c:f>
              <c:strCache>
                <c:ptCount val="1"/>
                <c:pt idx="0">
                  <c:v>-0,2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задание'!$B$11:$V$11</c:f>
              <c:numCache>
                <c:formatCode>0.00</c:formatCode>
                <c:ptCount val="21"/>
                <c:pt idx="0">
                  <c:v>0.1433331079373012</c:v>
                </c:pt>
                <c:pt idx="1">
                  <c:v>-0.20255116674947815</c:v>
                </c:pt>
                <c:pt idx="2">
                  <c:v>-0.47263318442357444</c:v>
                </c:pt>
                <c:pt idx="3">
                  <c:v>-0.57157243440797689</c:v>
                </c:pt>
                <c:pt idx="4">
                  <c:v>-0.50102486551586822</c:v>
                </c:pt>
                <c:pt idx="5">
                  <c:v>-0.31658663715906959</c:v>
                </c:pt>
                <c:pt idx="6">
                  <c:v>-8.4085104860503343E-2</c:v>
                </c:pt>
                <c:pt idx="7">
                  <c:v>0.1436484539861885</c:v>
                </c:pt>
                <c:pt idx="8">
                  <c:v>0.33078586002298793</c:v>
                </c:pt>
                <c:pt idx="9">
                  <c:v>0.45353592988735786</c:v>
                </c:pt>
                <c:pt idx="10">
                  <c:v>0.49638980188574922</c:v>
                </c:pt>
                <c:pt idx="11">
                  <c:v>0.45353592988735786</c:v>
                </c:pt>
                <c:pt idx="12">
                  <c:v>0.33078586002298793</c:v>
                </c:pt>
                <c:pt idx="13">
                  <c:v>0.1436484539861885</c:v>
                </c:pt>
                <c:pt idx="14">
                  <c:v>-8.4085104860503343E-2</c:v>
                </c:pt>
                <c:pt idx="15">
                  <c:v>-0.31658663715906959</c:v>
                </c:pt>
                <c:pt idx="16">
                  <c:v>-0.50102486551586822</c:v>
                </c:pt>
                <c:pt idx="17">
                  <c:v>-0.57157243440797689</c:v>
                </c:pt>
                <c:pt idx="18">
                  <c:v>-0.47263318442357444</c:v>
                </c:pt>
                <c:pt idx="19">
                  <c:v>-0.20255116674947815</c:v>
                </c:pt>
                <c:pt idx="20">
                  <c:v>0.1433331079373012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C4-4F97-B237-6544155D3DD7}"/>
            </c:ext>
          </c:extLst>
        </c:ser>
        <c:ser>
          <c:idx val="10"/>
          <c:order val="10"/>
          <c:tx>
            <c:strRef>
              <c:f>'5 задание'!$A$12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задание'!$B$12:$V$12</c:f>
              <c:numCache>
                <c:formatCode>0.00</c:formatCode>
                <c:ptCount val="21"/>
                <c:pt idx="0">
                  <c:v>0.1268575858683853</c:v>
                </c:pt>
                <c:pt idx="1">
                  <c:v>-0.22097478440483501</c:v>
                </c:pt>
                <c:pt idx="2">
                  <c:v>-0.48427974910648885</c:v>
                </c:pt>
                <c:pt idx="3">
                  <c:v>-0.57168107604709373</c:v>
                </c:pt>
                <c:pt idx="4">
                  <c:v>-0.4889825765967632</c:v>
                </c:pt>
                <c:pt idx="5">
                  <c:v>-0.29426025009181417</c:v>
                </c:pt>
                <c:pt idx="6">
                  <c:v>-5.3995866775330033E-2</c:v>
                </c:pt>
                <c:pt idx="7">
                  <c:v>0.17942067578742285</c:v>
                </c:pt>
                <c:pt idx="8">
                  <c:v>0.37077744480281305</c:v>
                </c:pt>
                <c:pt idx="9">
                  <c:v>0.49638980188574922</c:v>
                </c:pt>
                <c:pt idx="10">
                  <c:v>0.54030230586813977</c:v>
                </c:pt>
                <c:pt idx="11">
                  <c:v>0.49638980188574922</c:v>
                </c:pt>
                <c:pt idx="12">
                  <c:v>0.37077744480281305</c:v>
                </c:pt>
                <c:pt idx="13">
                  <c:v>0.17942067578742285</c:v>
                </c:pt>
                <c:pt idx="14">
                  <c:v>-5.3995866775330033E-2</c:v>
                </c:pt>
                <c:pt idx="15">
                  <c:v>-0.29426025009181417</c:v>
                </c:pt>
                <c:pt idx="16">
                  <c:v>-0.4889825765967632</c:v>
                </c:pt>
                <c:pt idx="17">
                  <c:v>-0.57168107604709373</c:v>
                </c:pt>
                <c:pt idx="18">
                  <c:v>-0.48427974910648885</c:v>
                </c:pt>
                <c:pt idx="19">
                  <c:v>-0.22097478440483501</c:v>
                </c:pt>
                <c:pt idx="20">
                  <c:v>0.1268575858683853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C4-4F97-B237-6544155D3DD7}"/>
            </c:ext>
          </c:extLst>
        </c:ser>
        <c:ser>
          <c:idx val="11"/>
          <c:order val="11"/>
          <c:tx>
            <c:strRef>
              <c:f>'5 задание'!$A$13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задание'!$B$13:$V$13</c:f>
              <c:numCache>
                <c:formatCode>0.00</c:formatCode>
                <c:ptCount val="21"/>
                <c:pt idx="0">
                  <c:v>0.1433331079373012</c:v>
                </c:pt>
                <c:pt idx="1">
                  <c:v>-0.20255116674947815</c:v>
                </c:pt>
                <c:pt idx="2">
                  <c:v>-0.47263318442357444</c:v>
                </c:pt>
                <c:pt idx="3">
                  <c:v>-0.57157243440797689</c:v>
                </c:pt>
                <c:pt idx="4">
                  <c:v>-0.50102486551586822</c:v>
                </c:pt>
                <c:pt idx="5">
                  <c:v>-0.31658663715906959</c:v>
                </c:pt>
                <c:pt idx="6">
                  <c:v>-8.4085104860503343E-2</c:v>
                </c:pt>
                <c:pt idx="7">
                  <c:v>0.1436484539861885</c:v>
                </c:pt>
                <c:pt idx="8">
                  <c:v>0.33078586002298793</c:v>
                </c:pt>
                <c:pt idx="9">
                  <c:v>0.45353592988735786</c:v>
                </c:pt>
                <c:pt idx="10">
                  <c:v>0.49638980188574922</c:v>
                </c:pt>
                <c:pt idx="11">
                  <c:v>0.45353592988735786</c:v>
                </c:pt>
                <c:pt idx="12">
                  <c:v>0.33078586002298793</c:v>
                </c:pt>
                <c:pt idx="13">
                  <c:v>0.1436484539861885</c:v>
                </c:pt>
                <c:pt idx="14">
                  <c:v>-8.4085104860503343E-2</c:v>
                </c:pt>
                <c:pt idx="15">
                  <c:v>-0.31658663715906959</c:v>
                </c:pt>
                <c:pt idx="16">
                  <c:v>-0.50102486551586822</c:v>
                </c:pt>
                <c:pt idx="17">
                  <c:v>-0.57157243440797689</c:v>
                </c:pt>
                <c:pt idx="18">
                  <c:v>-0.47263318442357444</c:v>
                </c:pt>
                <c:pt idx="19">
                  <c:v>-0.20255116674947815</c:v>
                </c:pt>
                <c:pt idx="20">
                  <c:v>0.1433331079373012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C4-4F97-B237-6544155D3DD7}"/>
            </c:ext>
          </c:extLst>
        </c:ser>
        <c:ser>
          <c:idx val="12"/>
          <c:order val="12"/>
          <c:tx>
            <c:strRef>
              <c:f>'5 задание'!$A$14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задание'!$B$14:$V$14</c:f>
              <c:numCache>
                <c:formatCode>0.00</c:formatCode>
                <c:ptCount val="21"/>
                <c:pt idx="0">
                  <c:v>0.19053536265888613</c:v>
                </c:pt>
                <c:pt idx="1">
                  <c:v>-0.14651519698495133</c:v>
                </c:pt>
                <c:pt idx="2">
                  <c:v>-0.43413766307297502</c:v>
                </c:pt>
                <c:pt idx="3">
                  <c:v>-0.56600654322778376</c:v>
                </c:pt>
                <c:pt idx="4">
                  <c:v>-0.53141984548297538</c:v>
                </c:pt>
                <c:pt idx="5">
                  <c:v>-0.37810537744840134</c:v>
                </c:pt>
                <c:pt idx="6">
                  <c:v>-0.16934644278802913</c:v>
                </c:pt>
                <c:pt idx="7">
                  <c:v>4.118354551553853E-2</c:v>
                </c:pt>
                <c:pt idx="8">
                  <c:v>0.21600900444695847</c:v>
                </c:pt>
                <c:pt idx="9">
                  <c:v>0.33078586002298793</c:v>
                </c:pt>
                <c:pt idx="10">
                  <c:v>0.37077744480281305</c:v>
                </c:pt>
                <c:pt idx="11">
                  <c:v>0.33078586002298793</c:v>
                </c:pt>
                <c:pt idx="12">
                  <c:v>0.21600900444695847</c:v>
                </c:pt>
                <c:pt idx="13">
                  <c:v>4.118354551553853E-2</c:v>
                </c:pt>
                <c:pt idx="14">
                  <c:v>-0.16934644278802913</c:v>
                </c:pt>
                <c:pt idx="15">
                  <c:v>-0.37810537744840134</c:v>
                </c:pt>
                <c:pt idx="16">
                  <c:v>-0.53141984548297538</c:v>
                </c:pt>
                <c:pt idx="17">
                  <c:v>-0.56600654322778376</c:v>
                </c:pt>
                <c:pt idx="18">
                  <c:v>-0.43413766307297502</c:v>
                </c:pt>
                <c:pt idx="19">
                  <c:v>-0.14651519698495133</c:v>
                </c:pt>
                <c:pt idx="20">
                  <c:v>0.19053536265888613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C4-4F97-B237-6544155D3DD7}"/>
            </c:ext>
          </c:extLst>
        </c:ser>
        <c:ser>
          <c:idx val="13"/>
          <c:order val="13"/>
          <c:tx>
            <c:strRef>
              <c:f>'5 задание'!$A$15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задание'!$B$15:$V$15</c:f>
              <c:numCache>
                <c:formatCode>0.00</c:formatCode>
                <c:ptCount val="21"/>
                <c:pt idx="0">
                  <c:v>0.26057850376804692</c:v>
                </c:pt>
                <c:pt idx="1">
                  <c:v>-5.2291385311619983E-2</c:v>
                </c:pt>
                <c:pt idx="2">
                  <c:v>-0.35963083013708769</c:v>
                </c:pt>
                <c:pt idx="3">
                  <c:v>-0.54011017611246837</c:v>
                </c:pt>
                <c:pt idx="4">
                  <c:v>-0.5630855489605987</c:v>
                </c:pt>
                <c:pt idx="5">
                  <c:v>-0.46203559967539753</c:v>
                </c:pt>
                <c:pt idx="6">
                  <c:v>-0.29426025009181417</c:v>
                </c:pt>
                <c:pt idx="7">
                  <c:v>-0.11334509635161742</c:v>
                </c:pt>
                <c:pt idx="8">
                  <c:v>4.118354551553853E-2</c:v>
                </c:pt>
                <c:pt idx="9">
                  <c:v>0.1436484539861885</c:v>
                </c:pt>
                <c:pt idx="10">
                  <c:v>0.17942067578742285</c:v>
                </c:pt>
                <c:pt idx="11">
                  <c:v>0.1436484539861885</c:v>
                </c:pt>
                <c:pt idx="12">
                  <c:v>4.118354551553853E-2</c:v>
                </c:pt>
                <c:pt idx="13">
                  <c:v>-0.11334509635161742</c:v>
                </c:pt>
                <c:pt idx="14">
                  <c:v>-0.29426025009181417</c:v>
                </c:pt>
                <c:pt idx="15">
                  <c:v>-0.46203559967539753</c:v>
                </c:pt>
                <c:pt idx="16">
                  <c:v>-0.5630855489605987</c:v>
                </c:pt>
                <c:pt idx="17">
                  <c:v>-0.54011017611246837</c:v>
                </c:pt>
                <c:pt idx="18">
                  <c:v>-0.35963083013708769</c:v>
                </c:pt>
                <c:pt idx="19">
                  <c:v>-5.2291385311619983E-2</c:v>
                </c:pt>
                <c:pt idx="20">
                  <c:v>0.26057850376804692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C4-4F97-B237-6544155D3DD7}"/>
            </c:ext>
          </c:extLst>
        </c:ser>
        <c:ser>
          <c:idx val="14"/>
          <c:order val="14"/>
          <c:tx>
            <c:strRef>
              <c:f>'5 задание'!$A$16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задание'!$B$16:$V$16</c:f>
              <c:numCache>
                <c:formatCode>0.00</c:formatCode>
                <c:ptCount val="21"/>
                <c:pt idx="0">
                  <c:v>0.33694053750830394</c:v>
                </c:pt>
                <c:pt idx="1">
                  <c:v>7.5519182030641188E-2</c:v>
                </c:pt>
                <c:pt idx="2">
                  <c:v>-0.23922278565509777</c:v>
                </c:pt>
                <c:pt idx="3">
                  <c:v>-0.47263318442357477</c:v>
                </c:pt>
                <c:pt idx="4">
                  <c:v>-0.56872240617250946</c:v>
                </c:pt>
                <c:pt idx="5">
                  <c:v>-0.53964410722992628</c:v>
                </c:pt>
                <c:pt idx="6">
                  <c:v>-0.43128737862460936</c:v>
                </c:pt>
                <c:pt idx="7">
                  <c:v>-0.29426025009181417</c:v>
                </c:pt>
                <c:pt idx="8">
                  <c:v>-0.16934644278802913</c:v>
                </c:pt>
                <c:pt idx="9">
                  <c:v>-8.4085104860503343E-2</c:v>
                </c:pt>
                <c:pt idx="10">
                  <c:v>-5.3995866775330033E-2</c:v>
                </c:pt>
                <c:pt idx="11">
                  <c:v>-8.4085104860503343E-2</c:v>
                </c:pt>
                <c:pt idx="12">
                  <c:v>-0.16934644278802913</c:v>
                </c:pt>
                <c:pt idx="13">
                  <c:v>-0.29426025009181417</c:v>
                </c:pt>
                <c:pt idx="14">
                  <c:v>-0.43128737862460936</c:v>
                </c:pt>
                <c:pt idx="15">
                  <c:v>-0.53964410722992628</c:v>
                </c:pt>
                <c:pt idx="16">
                  <c:v>-0.56872240617250946</c:v>
                </c:pt>
                <c:pt idx="17">
                  <c:v>-0.47263318442357477</c:v>
                </c:pt>
                <c:pt idx="18">
                  <c:v>-0.23922278565509777</c:v>
                </c:pt>
                <c:pt idx="19">
                  <c:v>7.5519182030641188E-2</c:v>
                </c:pt>
                <c:pt idx="20">
                  <c:v>0.33694053750830394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C4-4F97-B237-6544155D3DD7}"/>
            </c:ext>
          </c:extLst>
        </c:ser>
        <c:ser>
          <c:idx val="15"/>
          <c:order val="15"/>
          <c:tx>
            <c:strRef>
              <c:f>'5 задание'!$A$17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задание'!$B$17:$V$17</c:f>
              <c:numCache>
                <c:formatCode>0.00</c:formatCode>
                <c:ptCount val="21"/>
                <c:pt idx="0">
                  <c:v>0.39198787807920926</c:v>
                </c:pt>
                <c:pt idx="1">
                  <c:v>0.21994218400694179</c:v>
                </c:pt>
                <c:pt idx="2">
                  <c:v>-7.1086796834833918E-2</c:v>
                </c:pt>
                <c:pt idx="3">
                  <c:v>-0.34341378498737096</c:v>
                </c:pt>
                <c:pt idx="4">
                  <c:v>-0.51533602502729203</c:v>
                </c:pt>
                <c:pt idx="5">
                  <c:v>-0.57157243440797689</c:v>
                </c:pt>
                <c:pt idx="6">
                  <c:v>-0.53964410722992628</c:v>
                </c:pt>
                <c:pt idx="7">
                  <c:v>-0.46203559967539753</c:v>
                </c:pt>
                <c:pt idx="8">
                  <c:v>-0.37810537744840134</c:v>
                </c:pt>
                <c:pt idx="9">
                  <c:v>-0.31658663715906959</c:v>
                </c:pt>
                <c:pt idx="10">
                  <c:v>-0.29426025009181417</c:v>
                </c:pt>
                <c:pt idx="11">
                  <c:v>-0.31658663715906959</c:v>
                </c:pt>
                <c:pt idx="12">
                  <c:v>-0.37810537744840134</c:v>
                </c:pt>
                <c:pt idx="13">
                  <c:v>-0.46203559967539753</c:v>
                </c:pt>
                <c:pt idx="14">
                  <c:v>-0.53964410722992628</c:v>
                </c:pt>
                <c:pt idx="15">
                  <c:v>-0.57157243440797689</c:v>
                </c:pt>
                <c:pt idx="16">
                  <c:v>-0.51533602502729203</c:v>
                </c:pt>
                <c:pt idx="17">
                  <c:v>-0.34341378498737096</c:v>
                </c:pt>
                <c:pt idx="18">
                  <c:v>-7.1086796834833918E-2</c:v>
                </c:pt>
                <c:pt idx="19">
                  <c:v>0.21994218400694179</c:v>
                </c:pt>
                <c:pt idx="20">
                  <c:v>0.39198787807920926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C4-4F97-B237-6544155D3DD7}"/>
            </c:ext>
          </c:extLst>
        </c:ser>
        <c:ser>
          <c:idx val="16"/>
          <c:order val="16"/>
          <c:tx>
            <c:strRef>
              <c:f>'5 задание'!$A$18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задание'!$B$18:$V$18</c:f>
              <c:numCache>
                <c:formatCode>0.00</c:formatCode>
                <c:ptCount val="21"/>
                <c:pt idx="0">
                  <c:v>0.38922004791575543</c:v>
                </c:pt>
                <c:pt idx="1">
                  <c:v>0.34554671673938409</c:v>
                </c:pt>
                <c:pt idx="2">
                  <c:v>0.1268575858683853</c:v>
                </c:pt>
                <c:pt idx="3">
                  <c:v>-0.14651519698495175</c:v>
                </c:pt>
                <c:pt idx="4">
                  <c:v>-0.37544532759138355</c:v>
                </c:pt>
                <c:pt idx="5">
                  <c:v>-0.51533602502729203</c:v>
                </c:pt>
                <c:pt idx="6">
                  <c:v>-0.56872240617250946</c:v>
                </c:pt>
                <c:pt idx="7">
                  <c:v>-0.5630855489605987</c:v>
                </c:pt>
                <c:pt idx="8">
                  <c:v>-0.53141984548297538</c:v>
                </c:pt>
                <c:pt idx="9">
                  <c:v>-0.50102486551586822</c:v>
                </c:pt>
                <c:pt idx="10">
                  <c:v>-0.4889825765967632</c:v>
                </c:pt>
                <c:pt idx="11">
                  <c:v>-0.50102486551586822</c:v>
                </c:pt>
                <c:pt idx="12">
                  <c:v>-0.53141984548297538</c:v>
                </c:pt>
                <c:pt idx="13">
                  <c:v>-0.5630855489605987</c:v>
                </c:pt>
                <c:pt idx="14">
                  <c:v>-0.56872240617250946</c:v>
                </c:pt>
                <c:pt idx="15">
                  <c:v>-0.51533602502729203</c:v>
                </c:pt>
                <c:pt idx="16">
                  <c:v>-0.37544532759138355</c:v>
                </c:pt>
                <c:pt idx="17">
                  <c:v>-0.14651519698495175</c:v>
                </c:pt>
                <c:pt idx="18">
                  <c:v>0.1268575858683853</c:v>
                </c:pt>
                <c:pt idx="19">
                  <c:v>0.34554671673938409</c:v>
                </c:pt>
                <c:pt idx="20">
                  <c:v>0.38922004791575543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C4-4F97-B237-6544155D3DD7}"/>
            </c:ext>
          </c:extLst>
        </c:ser>
        <c:ser>
          <c:idx val="17"/>
          <c:order val="17"/>
          <c:tx>
            <c:strRef>
              <c:f>'5 задание'!$A$19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задание'!$B$19:$V$19</c:f>
              <c:numCache>
                <c:formatCode>0.00</c:formatCode>
                <c:ptCount val="21"/>
                <c:pt idx="0">
                  <c:v>0.29549587877819905</c:v>
                </c:pt>
                <c:pt idx="1">
                  <c:v>0.40022093719703888</c:v>
                </c:pt>
                <c:pt idx="2">
                  <c:v>0.30757512050122504</c:v>
                </c:pt>
                <c:pt idx="3">
                  <c:v>9.2927339635389294E-2</c:v>
                </c:pt>
                <c:pt idx="4">
                  <c:v>-0.14651519698495175</c:v>
                </c:pt>
                <c:pt idx="5">
                  <c:v>-0.34341378498737096</c:v>
                </c:pt>
                <c:pt idx="6">
                  <c:v>-0.47263318442357477</c:v>
                </c:pt>
                <c:pt idx="7">
                  <c:v>-0.54011017611246837</c:v>
                </c:pt>
                <c:pt idx="8">
                  <c:v>-0.56600654322778376</c:v>
                </c:pt>
                <c:pt idx="9">
                  <c:v>-0.57157243440797689</c:v>
                </c:pt>
                <c:pt idx="10">
                  <c:v>-0.57168107604709373</c:v>
                </c:pt>
                <c:pt idx="11">
                  <c:v>-0.57157243440797689</c:v>
                </c:pt>
                <c:pt idx="12">
                  <c:v>-0.56600654322778376</c:v>
                </c:pt>
                <c:pt idx="13">
                  <c:v>-0.54011017611246837</c:v>
                </c:pt>
                <c:pt idx="14">
                  <c:v>-0.47263318442357477</c:v>
                </c:pt>
                <c:pt idx="15">
                  <c:v>-0.34341378498737096</c:v>
                </c:pt>
                <c:pt idx="16">
                  <c:v>-0.14651519698495175</c:v>
                </c:pt>
                <c:pt idx="17">
                  <c:v>9.2927339635389294E-2</c:v>
                </c:pt>
                <c:pt idx="18">
                  <c:v>0.30757512050122504</c:v>
                </c:pt>
                <c:pt idx="19">
                  <c:v>0.40022093719703888</c:v>
                </c:pt>
                <c:pt idx="20">
                  <c:v>0.29549587877819905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C4-4F97-B237-6544155D3DD7}"/>
            </c:ext>
          </c:extLst>
        </c:ser>
        <c:ser>
          <c:idx val="18"/>
          <c:order val="18"/>
          <c:tx>
            <c:strRef>
              <c:f>'5 задание'!$A$20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задание'!$B$20:$V$20</c:f>
              <c:numCache>
                <c:formatCode>0.00</c:formatCode>
                <c:ptCount val="21"/>
                <c:pt idx="0">
                  <c:v>0.10538662971330232</c:v>
                </c:pt>
                <c:pt idx="1">
                  <c:v>0.33339871824504264</c:v>
                </c:pt>
                <c:pt idx="2">
                  <c:v>0.39885581731815634</c:v>
                </c:pt>
                <c:pt idx="3">
                  <c:v>0.30757512050122504</c:v>
                </c:pt>
                <c:pt idx="4">
                  <c:v>0.1268575858683853</c:v>
                </c:pt>
                <c:pt idx="5">
                  <c:v>-7.1086796834833918E-2</c:v>
                </c:pt>
                <c:pt idx="6">
                  <c:v>-0.23922278565509777</c:v>
                </c:pt>
                <c:pt idx="7">
                  <c:v>-0.35963083013708769</c:v>
                </c:pt>
                <c:pt idx="8">
                  <c:v>-0.43413766307297502</c:v>
                </c:pt>
                <c:pt idx="9">
                  <c:v>-0.47263318442357444</c:v>
                </c:pt>
                <c:pt idx="10">
                  <c:v>-0.48427974910648885</c:v>
                </c:pt>
                <c:pt idx="11">
                  <c:v>-0.47263318442357444</c:v>
                </c:pt>
                <c:pt idx="12">
                  <c:v>-0.43413766307297502</c:v>
                </c:pt>
                <c:pt idx="13">
                  <c:v>-0.35963083013708769</c:v>
                </c:pt>
                <c:pt idx="14">
                  <c:v>-0.23922278565509777</c:v>
                </c:pt>
                <c:pt idx="15">
                  <c:v>-7.1086796834833918E-2</c:v>
                </c:pt>
                <c:pt idx="16">
                  <c:v>0.1268575858683853</c:v>
                </c:pt>
                <c:pt idx="17">
                  <c:v>0.30757512050122504</c:v>
                </c:pt>
                <c:pt idx="18">
                  <c:v>0.39885581731815634</c:v>
                </c:pt>
                <c:pt idx="19">
                  <c:v>0.33339871824504264</c:v>
                </c:pt>
                <c:pt idx="20">
                  <c:v>0.10538662971330232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C4-4F97-B237-6544155D3DD7}"/>
            </c:ext>
          </c:extLst>
        </c:ser>
        <c:ser>
          <c:idx val="19"/>
          <c:order val="19"/>
          <c:tx>
            <c:strRef>
              <c:f>'5 задание'!$A$21</c:f>
              <c:strCache>
                <c:ptCount val="1"/>
                <c:pt idx="0">
                  <c:v>1,8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задание'!$B$21:$V$21</c:f>
              <c:numCache>
                <c:formatCode>0.00</c:formatCode>
                <c:ptCount val="21"/>
                <c:pt idx="0">
                  <c:v>-0.13116095208698447</c:v>
                </c:pt>
                <c:pt idx="1">
                  <c:v>0.13357595482927784</c:v>
                </c:pt>
                <c:pt idx="2">
                  <c:v>0.33339871824504264</c:v>
                </c:pt>
                <c:pt idx="3">
                  <c:v>0.40022093719703888</c:v>
                </c:pt>
                <c:pt idx="4">
                  <c:v>0.34554671673938409</c:v>
                </c:pt>
                <c:pt idx="5">
                  <c:v>0.21994218400694179</c:v>
                </c:pt>
                <c:pt idx="6">
                  <c:v>7.5519182030641188E-2</c:v>
                </c:pt>
                <c:pt idx="7">
                  <c:v>-5.2291385311619983E-2</c:v>
                </c:pt>
                <c:pt idx="8">
                  <c:v>-0.14651519698495133</c:v>
                </c:pt>
                <c:pt idx="9">
                  <c:v>-0.20255116674947815</c:v>
                </c:pt>
                <c:pt idx="10">
                  <c:v>-0.22097478440483501</c:v>
                </c:pt>
                <c:pt idx="11">
                  <c:v>-0.20255116674947815</c:v>
                </c:pt>
                <c:pt idx="12">
                  <c:v>-0.14651519698495133</c:v>
                </c:pt>
                <c:pt idx="13">
                  <c:v>-5.2291385311619983E-2</c:v>
                </c:pt>
                <c:pt idx="14">
                  <c:v>7.5519182030641188E-2</c:v>
                </c:pt>
                <c:pt idx="15">
                  <c:v>0.21994218400694179</c:v>
                </c:pt>
                <c:pt idx="16">
                  <c:v>0.34554671673938409</c:v>
                </c:pt>
                <c:pt idx="17">
                  <c:v>0.40022093719703888</c:v>
                </c:pt>
                <c:pt idx="18">
                  <c:v>0.33339871824504264</c:v>
                </c:pt>
                <c:pt idx="19">
                  <c:v>0.13357595482927784</c:v>
                </c:pt>
                <c:pt idx="20">
                  <c:v>-0.13116095208698447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C4-4F97-B237-6544155D3DD7}"/>
            </c:ext>
          </c:extLst>
        </c:ser>
        <c:ser>
          <c:idx val="20"/>
          <c:order val="20"/>
          <c:tx>
            <c:strRef>
              <c:f>'5 задание'!$A$22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'5 задание'!$B$1:$V$1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'5 задание'!$B$22:$V$22</c:f>
              <c:numCache>
                <c:formatCode>0.00</c:formatCode>
                <c:ptCount val="21"/>
                <c:pt idx="0">
                  <c:v>-0.30371008729489229</c:v>
                </c:pt>
                <c:pt idx="1">
                  <c:v>-0.13116095208698447</c:v>
                </c:pt>
                <c:pt idx="2">
                  <c:v>0.10538662971330232</c:v>
                </c:pt>
                <c:pt idx="3">
                  <c:v>0.29549587877819905</c:v>
                </c:pt>
                <c:pt idx="4">
                  <c:v>0.38922004791575543</c:v>
                </c:pt>
                <c:pt idx="5">
                  <c:v>0.39198787807920926</c:v>
                </c:pt>
                <c:pt idx="6">
                  <c:v>0.33694053750830394</c:v>
                </c:pt>
                <c:pt idx="7">
                  <c:v>0.26057850376804692</c:v>
                </c:pt>
                <c:pt idx="8">
                  <c:v>0.19053536265888613</c:v>
                </c:pt>
                <c:pt idx="9">
                  <c:v>0.1433331079373012</c:v>
                </c:pt>
                <c:pt idx="10">
                  <c:v>0.1268575858683853</c:v>
                </c:pt>
                <c:pt idx="11">
                  <c:v>0.1433331079373012</c:v>
                </c:pt>
                <c:pt idx="12">
                  <c:v>0.19053536265888613</c:v>
                </c:pt>
                <c:pt idx="13">
                  <c:v>0.26057850376804692</c:v>
                </c:pt>
                <c:pt idx="14">
                  <c:v>0.33694053750830394</c:v>
                </c:pt>
                <c:pt idx="15">
                  <c:v>0.39198787807920926</c:v>
                </c:pt>
                <c:pt idx="16">
                  <c:v>0.38922004791575543</c:v>
                </c:pt>
                <c:pt idx="17">
                  <c:v>0.29549587877819905</c:v>
                </c:pt>
                <c:pt idx="18">
                  <c:v>0.10538662971330232</c:v>
                </c:pt>
                <c:pt idx="19">
                  <c:v>-0.13116095208698447</c:v>
                </c:pt>
                <c:pt idx="20">
                  <c:v>-0.30371008729489229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C4-4F97-B237-6544155D3DD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6548872"/>
        <c:axId val="346551616"/>
        <c:axId val="418145288"/>
      </c:surface3DChart>
      <c:catAx>
        <c:axId val="34654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51616"/>
        <c:crosses val="autoZero"/>
        <c:auto val="1"/>
        <c:lblAlgn val="ctr"/>
        <c:lblOffset val="100"/>
        <c:noMultiLvlLbl val="0"/>
      </c:catAx>
      <c:valAx>
        <c:axId val="3465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48872"/>
        <c:crosses val="autoZero"/>
        <c:crossBetween val="midCat"/>
      </c:valAx>
      <c:serAx>
        <c:axId val="418145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51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/>
              <a:t>Химический</a:t>
            </a:r>
            <a:r>
              <a:rPr lang="ru-RU" sz="1600" b="0" baseline="0"/>
              <a:t> состав в калорийности мяса некоторых рыб</a:t>
            </a:r>
            <a:endParaRPr lang="ru-RU" sz="16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задание'!$B$1</c:f>
              <c:strCache>
                <c:ptCount val="1"/>
                <c:pt idx="0">
                  <c:v>Вода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 задание'!$A$2:$A$5</c:f>
              <c:strCache>
                <c:ptCount val="4"/>
                <c:pt idx="0">
                  <c:v>Треска</c:v>
                </c:pt>
                <c:pt idx="1">
                  <c:v>Сазан</c:v>
                </c:pt>
                <c:pt idx="2">
                  <c:v>Севрюга</c:v>
                </c:pt>
                <c:pt idx="3">
                  <c:v>Камбала</c:v>
                </c:pt>
              </c:strCache>
            </c:strRef>
          </c:cat>
          <c:val>
            <c:numRef>
              <c:f>'6 задание'!$B$2:$B$5</c:f>
              <c:numCache>
                <c:formatCode>General</c:formatCode>
                <c:ptCount val="4"/>
                <c:pt idx="0">
                  <c:v>80.8</c:v>
                </c:pt>
                <c:pt idx="1">
                  <c:v>78</c:v>
                </c:pt>
                <c:pt idx="2">
                  <c:v>69.8</c:v>
                </c:pt>
                <c:pt idx="3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7-442F-A3B6-B6E6A3256F45}"/>
            </c:ext>
          </c:extLst>
        </c:ser>
        <c:ser>
          <c:idx val="1"/>
          <c:order val="1"/>
          <c:tx>
            <c:strRef>
              <c:f>'6 задание'!$C$1</c:f>
              <c:strCache>
                <c:ptCount val="1"/>
                <c:pt idx="0">
                  <c:v>Жиры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 задание'!$A$2:$A$5</c:f>
              <c:strCache>
                <c:ptCount val="4"/>
                <c:pt idx="0">
                  <c:v>Треска</c:v>
                </c:pt>
                <c:pt idx="1">
                  <c:v>Сазан</c:v>
                </c:pt>
                <c:pt idx="2">
                  <c:v>Севрюга</c:v>
                </c:pt>
                <c:pt idx="3">
                  <c:v>Камбала</c:v>
                </c:pt>
              </c:strCache>
            </c:strRef>
          </c:cat>
          <c:val>
            <c:numRef>
              <c:f>'6 задание'!$C$2:$C$5</c:f>
              <c:numCache>
                <c:formatCode>General</c:formatCode>
                <c:ptCount val="4"/>
                <c:pt idx="0">
                  <c:v>0.4</c:v>
                </c:pt>
                <c:pt idx="1">
                  <c:v>2.7</c:v>
                </c:pt>
                <c:pt idx="2">
                  <c:v>1.9</c:v>
                </c:pt>
                <c:pt idx="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7-442F-A3B6-B6E6A3256F45}"/>
            </c:ext>
          </c:extLst>
        </c:ser>
        <c:ser>
          <c:idx val="2"/>
          <c:order val="2"/>
          <c:tx>
            <c:strRef>
              <c:f>'6 задание'!$D$1</c:f>
              <c:strCache>
                <c:ptCount val="1"/>
                <c:pt idx="0">
                  <c:v>Белки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 задание'!$A$2:$A$5</c:f>
              <c:strCache>
                <c:ptCount val="4"/>
                <c:pt idx="0">
                  <c:v>Треска</c:v>
                </c:pt>
                <c:pt idx="1">
                  <c:v>Сазан</c:v>
                </c:pt>
                <c:pt idx="2">
                  <c:v>Севрюга</c:v>
                </c:pt>
                <c:pt idx="3">
                  <c:v>Камбала</c:v>
                </c:pt>
              </c:strCache>
            </c:strRef>
          </c:cat>
          <c:val>
            <c:numRef>
              <c:f>'6 задание'!$D$2:$D$5</c:f>
              <c:numCache>
                <c:formatCode>General</c:formatCode>
                <c:ptCount val="4"/>
                <c:pt idx="0">
                  <c:v>17.600000000000001</c:v>
                </c:pt>
                <c:pt idx="1">
                  <c:v>18.2</c:v>
                </c:pt>
                <c:pt idx="2">
                  <c:v>17.2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7-442F-A3B6-B6E6A325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511384"/>
        <c:axId val="328514912"/>
      </c:barChart>
      <c:catAx>
        <c:axId val="32851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14912"/>
        <c:crosses val="autoZero"/>
        <c:auto val="1"/>
        <c:lblAlgn val="ctr"/>
        <c:lblOffset val="100"/>
        <c:noMultiLvlLbl val="0"/>
      </c:catAx>
      <c:valAx>
        <c:axId val="3285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1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23812</xdr:rowOff>
    </xdr:from>
    <xdr:to>
      <xdr:col>11</xdr:col>
      <xdr:colOff>323850</xdr:colOff>
      <xdr:row>9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0</xdr:row>
      <xdr:rowOff>42862</xdr:rowOff>
    </xdr:from>
    <xdr:to>
      <xdr:col>19</xdr:col>
      <xdr:colOff>47625</xdr:colOff>
      <xdr:row>9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10</xdr:row>
      <xdr:rowOff>14287</xdr:rowOff>
    </xdr:from>
    <xdr:to>
      <xdr:col>11</xdr:col>
      <xdr:colOff>314325</xdr:colOff>
      <xdr:row>24</xdr:row>
      <xdr:rowOff>52387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352425</xdr:colOff>
      <xdr:row>10</xdr:row>
      <xdr:rowOff>42862</xdr:rowOff>
    </xdr:from>
    <xdr:to>
      <xdr:col>19</xdr:col>
      <xdr:colOff>47625</xdr:colOff>
      <xdr:row>24</xdr:row>
      <xdr:rowOff>80962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95249</xdr:rowOff>
    </xdr:from>
    <xdr:to>
      <xdr:col>16</xdr:col>
      <xdr:colOff>419100</xdr:colOff>
      <xdr:row>22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6AC751-41E9-4597-8806-3C7DA429F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0.08718</cdr:x>
      <cdr:y>0.16099</cdr:y>
    </cdr:from>
    <cdr:to>
      <cdr:x>0.25128</cdr:x>
      <cdr:y>0.38081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5775" y="495301"/>
          <a:ext cx="914400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Рост 10% к</a:t>
          </a:r>
        </a:p>
        <a:p xmlns:a="http://schemas.openxmlformats.org/drawingml/2006/main">
          <a:r>
            <a:rPr lang="ru-RU" sz="1100"/>
            <a:t>прошлому</a:t>
          </a:r>
          <a:r>
            <a:rPr lang="ru-RU" sz="1100" baseline="0"/>
            <a:t> </a:t>
          </a:r>
        </a:p>
        <a:p xmlns:a="http://schemas.openxmlformats.org/drawingml/2006/main">
          <a:r>
            <a:rPr lang="ru-RU" sz="1100" baseline="0"/>
            <a:t>году</a:t>
          </a:r>
          <a:endParaRPr lang="ru-RU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0</xdr:rowOff>
    </xdr:from>
    <xdr:to>
      <xdr:col>8</xdr:col>
      <xdr:colOff>309562</xdr:colOff>
      <xdr:row>18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5F3F3B-E766-428D-9A2E-3B54B023B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8</xdr:row>
      <xdr:rowOff>85725</xdr:rowOff>
    </xdr:from>
    <xdr:to>
      <xdr:col>4</xdr:col>
      <xdr:colOff>738187</xdr:colOff>
      <xdr:row>22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E0C1B9-798A-4DDD-BE84-E48F58993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2</xdr:row>
      <xdr:rowOff>157162</xdr:rowOff>
    </xdr:from>
    <xdr:to>
      <xdr:col>8</xdr:col>
      <xdr:colOff>242887</xdr:colOff>
      <xdr:row>17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33337</xdr:rowOff>
    </xdr:from>
    <xdr:to>
      <xdr:col>7</xdr:col>
      <xdr:colOff>304800</xdr:colOff>
      <xdr:row>19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23</xdr:row>
      <xdr:rowOff>4762</xdr:rowOff>
    </xdr:from>
    <xdr:to>
      <xdr:col>8</xdr:col>
      <xdr:colOff>295275</xdr:colOff>
      <xdr:row>37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1DCF03-BDC6-45C4-9B8A-EB5704CB5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180975</xdr:rowOff>
    </xdr:from>
    <xdr:to>
      <xdr:col>8</xdr:col>
      <xdr:colOff>295275</xdr:colOff>
      <xdr:row>21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A8A393-6042-4FCD-949A-C8C9B9B84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6</xdr:row>
      <xdr:rowOff>152400</xdr:rowOff>
    </xdr:from>
    <xdr:to>
      <xdr:col>7</xdr:col>
      <xdr:colOff>276225</xdr:colOff>
      <xdr:row>21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0.26377</cdr:y>
    </cdr:from>
    <cdr:to>
      <cdr:x>0.05625</cdr:x>
      <cdr:y>0.50347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693420"/>
          <a:ext cx="259318" cy="630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ru-RU" sz="1200">
              <a:latin typeface="Arial" panose="020B0604020202020204" pitchFamily="34" charset="0"/>
              <a:cs typeface="Arial" panose="020B0604020202020204" pitchFamily="34" charset="0"/>
            </a:rPr>
            <a:t>Тысячи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7</xdr:row>
      <xdr:rowOff>9525</xdr:rowOff>
    </xdr:from>
    <xdr:to>
      <xdr:col>11</xdr:col>
      <xdr:colOff>600074</xdr:colOff>
      <xdr:row>30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C72AB5-D860-41E1-BB72-8A0BA1FA1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&#1055;&#1056;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задание"/>
      <sheetName val="2 задание"/>
      <sheetName val="3-4 задание"/>
      <sheetName val="5 задание"/>
      <sheetName val="6 задание"/>
      <sheetName val="Задание 7"/>
    </sheetNames>
    <sheetDataSet>
      <sheetData sheetId="0" refreshError="1"/>
      <sheetData sheetId="1">
        <row r="1">
          <cell r="C1" t="str">
            <v>Математика</v>
          </cell>
          <cell r="D1" t="str">
            <v>Физика</v>
          </cell>
          <cell r="E1" t="str">
            <v>Информатика</v>
          </cell>
        </row>
        <row r="7">
          <cell r="C7">
            <v>4.4000000000000004</v>
          </cell>
          <cell r="D7">
            <v>4.5999999999999996</v>
          </cell>
          <cell r="E7">
            <v>4.5999999999999996</v>
          </cell>
        </row>
      </sheetData>
      <sheetData sheetId="2" refreshError="1"/>
      <sheetData sheetId="3">
        <row r="1">
          <cell r="B1">
            <v>-2</v>
          </cell>
          <cell r="C1">
            <v>-1.8</v>
          </cell>
          <cell r="D1">
            <v>-1.6</v>
          </cell>
          <cell r="E1">
            <v>-1.4</v>
          </cell>
          <cell r="F1">
            <v>-1.2</v>
          </cell>
          <cell r="G1">
            <v>-1</v>
          </cell>
          <cell r="H1">
            <v>-0.8</v>
          </cell>
          <cell r="I1">
            <v>-0.6</v>
          </cell>
          <cell r="J1">
            <v>-0.4</v>
          </cell>
          <cell r="K1">
            <v>-0.2</v>
          </cell>
          <cell r="L1">
            <v>0</v>
          </cell>
          <cell r="M1">
            <v>0.2</v>
          </cell>
          <cell r="N1">
            <v>0.4</v>
          </cell>
          <cell r="O1">
            <v>0.6</v>
          </cell>
          <cell r="P1">
            <v>0.8</v>
          </cell>
          <cell r="Q1">
            <v>1</v>
          </cell>
          <cell r="R1">
            <v>1.2</v>
          </cell>
          <cell r="S1">
            <v>1.4</v>
          </cell>
          <cell r="T1">
            <v>1.6</v>
          </cell>
          <cell r="U1">
            <v>1.8</v>
          </cell>
          <cell r="V1">
            <v>2</v>
          </cell>
        </row>
        <row r="2">
          <cell r="A2">
            <v>-2</v>
          </cell>
          <cell r="B2">
            <v>-0.30371008729489229</v>
          </cell>
          <cell r="C2">
            <v>-0.13116095208698447</v>
          </cell>
          <cell r="D2">
            <v>0.10538662971330232</v>
          </cell>
          <cell r="E2">
            <v>0.29549587877819905</v>
          </cell>
          <cell r="F2">
            <v>0.38922004791575543</v>
          </cell>
          <cell r="G2">
            <v>0.39198787807920926</v>
          </cell>
          <cell r="H2">
            <v>0.33694053750830394</v>
          </cell>
          <cell r="I2">
            <v>0.26057850376804692</v>
          </cell>
          <cell r="J2">
            <v>0.19053536265888613</v>
          </cell>
          <cell r="K2">
            <v>0.1433331079373012</v>
          </cell>
          <cell r="L2">
            <v>0.1268575858683853</v>
          </cell>
          <cell r="M2">
            <v>0.1433331079373012</v>
          </cell>
          <cell r="N2">
            <v>0.19053536265888613</v>
          </cell>
          <cell r="O2">
            <v>0.26057850376804692</v>
          </cell>
          <cell r="P2">
            <v>0.33694053750830394</v>
          </cell>
          <cell r="Q2">
            <v>0.39198787807920926</v>
          </cell>
          <cell r="R2">
            <v>0.38922004791575543</v>
          </cell>
          <cell r="S2">
            <v>0.29549587877819905</v>
          </cell>
          <cell r="T2">
            <v>0.10538662971330232</v>
          </cell>
          <cell r="U2">
            <v>-0.13116095208698447</v>
          </cell>
          <cell r="V2">
            <v>-0.30371008729489229</v>
          </cell>
        </row>
        <row r="3">
          <cell r="A3">
            <v>-1.8</v>
          </cell>
          <cell r="B3">
            <v>-0.13116095208698447</v>
          </cell>
          <cell r="C3">
            <v>0.13357595482927784</v>
          </cell>
          <cell r="D3">
            <v>0.33339871824504264</v>
          </cell>
          <cell r="E3">
            <v>0.40022093719703888</v>
          </cell>
          <cell r="F3">
            <v>0.34554671673938409</v>
          </cell>
          <cell r="G3">
            <v>0.21994218400694179</v>
          </cell>
          <cell r="H3">
            <v>7.5519182030641188E-2</v>
          </cell>
          <cell r="I3">
            <v>-5.2291385311619983E-2</v>
          </cell>
          <cell r="J3">
            <v>-0.14651519698495133</v>
          </cell>
          <cell r="K3">
            <v>-0.20255116674947815</v>
          </cell>
          <cell r="L3">
            <v>-0.22097478440483501</v>
          </cell>
          <cell r="M3">
            <v>-0.20255116674947815</v>
          </cell>
          <cell r="N3">
            <v>-0.14651519698495133</v>
          </cell>
          <cell r="O3">
            <v>-5.2291385311619983E-2</v>
          </cell>
          <cell r="P3">
            <v>7.5519182030641188E-2</v>
          </cell>
          <cell r="Q3">
            <v>0.21994218400694179</v>
          </cell>
          <cell r="R3">
            <v>0.34554671673938409</v>
          </cell>
          <cell r="S3">
            <v>0.40022093719703888</v>
          </cell>
          <cell r="T3">
            <v>0.33339871824504264</v>
          </cell>
          <cell r="U3">
            <v>0.13357595482927784</v>
          </cell>
          <cell r="V3">
            <v>-0.13116095208698447</v>
          </cell>
        </row>
        <row r="4">
          <cell r="A4">
            <v>-1.6</v>
          </cell>
          <cell r="B4">
            <v>0.10538662971330232</v>
          </cell>
          <cell r="C4">
            <v>0.33339871824504264</v>
          </cell>
          <cell r="D4">
            <v>0.39885581731815634</v>
          </cell>
          <cell r="E4">
            <v>0.30757512050122504</v>
          </cell>
          <cell r="F4">
            <v>0.1268575858683853</v>
          </cell>
          <cell r="G4">
            <v>-7.1086796834833918E-2</v>
          </cell>
          <cell r="H4">
            <v>-0.23922278565509777</v>
          </cell>
          <cell r="I4">
            <v>-0.35963083013708769</v>
          </cell>
          <cell r="J4">
            <v>-0.43413766307297502</v>
          </cell>
          <cell r="K4">
            <v>-0.47263318442357444</v>
          </cell>
          <cell r="L4">
            <v>-0.48427974910648885</v>
          </cell>
          <cell r="M4">
            <v>-0.47263318442357444</v>
          </cell>
          <cell r="N4">
            <v>-0.43413766307297502</v>
          </cell>
          <cell r="O4">
            <v>-0.35963083013708769</v>
          </cell>
          <cell r="P4">
            <v>-0.23922278565509777</v>
          </cell>
          <cell r="Q4">
            <v>-7.1086796834833918E-2</v>
          </cell>
          <cell r="R4">
            <v>0.1268575858683853</v>
          </cell>
          <cell r="S4">
            <v>0.30757512050122504</v>
          </cell>
          <cell r="T4">
            <v>0.39885581731815634</v>
          </cell>
          <cell r="U4">
            <v>0.33339871824504264</v>
          </cell>
          <cell r="V4">
            <v>0.10538662971330232</v>
          </cell>
        </row>
        <row r="5">
          <cell r="A5">
            <v>-1.4</v>
          </cell>
          <cell r="B5">
            <v>0.29549587877819905</v>
          </cell>
          <cell r="C5">
            <v>0.40022093719703888</v>
          </cell>
          <cell r="D5">
            <v>0.30757512050122504</v>
          </cell>
          <cell r="E5">
            <v>9.2927339635389294E-2</v>
          </cell>
          <cell r="F5">
            <v>-0.14651519698495175</v>
          </cell>
          <cell r="G5">
            <v>-0.34341378498737096</v>
          </cell>
          <cell r="H5">
            <v>-0.47263318442357477</v>
          </cell>
          <cell r="I5">
            <v>-0.54011017611246837</v>
          </cell>
          <cell r="J5">
            <v>-0.56600654322778376</v>
          </cell>
          <cell r="K5">
            <v>-0.57157243440797689</v>
          </cell>
          <cell r="L5">
            <v>-0.57168107604709373</v>
          </cell>
          <cell r="M5">
            <v>-0.57157243440797689</v>
          </cell>
          <cell r="N5">
            <v>-0.56600654322778376</v>
          </cell>
          <cell r="O5">
            <v>-0.54011017611246837</v>
          </cell>
          <cell r="P5">
            <v>-0.47263318442357477</v>
          </cell>
          <cell r="Q5">
            <v>-0.34341378498737096</v>
          </cell>
          <cell r="R5">
            <v>-0.14651519698495175</v>
          </cell>
          <cell r="S5">
            <v>9.2927339635389294E-2</v>
          </cell>
          <cell r="T5">
            <v>0.30757512050122504</v>
          </cell>
          <cell r="U5">
            <v>0.40022093719703888</v>
          </cell>
          <cell r="V5">
            <v>0.29549587877819905</v>
          </cell>
        </row>
        <row r="6">
          <cell r="A6">
            <v>-1.2</v>
          </cell>
          <cell r="B6">
            <v>0.38922004791575543</v>
          </cell>
          <cell r="C6">
            <v>0.34554671673938409</v>
          </cell>
          <cell r="D6">
            <v>0.1268575858683853</v>
          </cell>
          <cell r="E6">
            <v>-0.14651519698495175</v>
          </cell>
          <cell r="F6">
            <v>-0.37544532759138355</v>
          </cell>
          <cell r="G6">
            <v>-0.51533602502729203</v>
          </cell>
          <cell r="H6">
            <v>-0.56872240617250946</v>
          </cell>
          <cell r="I6">
            <v>-0.5630855489605987</v>
          </cell>
          <cell r="J6">
            <v>-0.53141984548297538</v>
          </cell>
          <cell r="K6">
            <v>-0.50102486551586822</v>
          </cell>
          <cell r="L6">
            <v>-0.4889825765967632</v>
          </cell>
          <cell r="M6">
            <v>-0.50102486551586822</v>
          </cell>
          <cell r="N6">
            <v>-0.53141984548297538</v>
          </cell>
          <cell r="O6">
            <v>-0.5630855489605987</v>
          </cell>
          <cell r="P6">
            <v>-0.56872240617250946</v>
          </cell>
          <cell r="Q6">
            <v>-0.51533602502729203</v>
          </cell>
          <cell r="R6">
            <v>-0.37544532759138355</v>
          </cell>
          <cell r="S6">
            <v>-0.14651519698495175</v>
          </cell>
          <cell r="T6">
            <v>0.1268575858683853</v>
          </cell>
          <cell r="U6">
            <v>0.34554671673938409</v>
          </cell>
          <cell r="V6">
            <v>0.38922004791575543</v>
          </cell>
        </row>
        <row r="7">
          <cell r="A7">
            <v>-1</v>
          </cell>
          <cell r="B7">
            <v>0.39198787807920926</v>
          </cell>
          <cell r="C7">
            <v>0.21994218400694179</v>
          </cell>
          <cell r="D7">
            <v>-7.1086796834833918E-2</v>
          </cell>
          <cell r="E7">
            <v>-0.34341378498737096</v>
          </cell>
          <cell r="F7">
            <v>-0.51533602502729203</v>
          </cell>
          <cell r="G7">
            <v>-0.57157243440797689</v>
          </cell>
          <cell r="H7">
            <v>-0.53964410722992628</v>
          </cell>
          <cell r="I7">
            <v>-0.46203559967539753</v>
          </cell>
          <cell r="J7">
            <v>-0.37810537744840134</v>
          </cell>
          <cell r="K7">
            <v>-0.31658663715906959</v>
          </cell>
          <cell r="L7">
            <v>-0.29426025009181417</v>
          </cell>
          <cell r="M7">
            <v>-0.31658663715906959</v>
          </cell>
          <cell r="N7">
            <v>-0.37810537744840134</v>
          </cell>
          <cell r="O7">
            <v>-0.46203559967539753</v>
          </cell>
          <cell r="P7">
            <v>-0.53964410722992628</v>
          </cell>
          <cell r="Q7">
            <v>-0.57157243440797689</v>
          </cell>
          <cell r="R7">
            <v>-0.51533602502729203</v>
          </cell>
          <cell r="S7">
            <v>-0.34341378498737096</v>
          </cell>
          <cell r="T7">
            <v>-7.1086796834833918E-2</v>
          </cell>
          <cell r="U7">
            <v>0.21994218400694179</v>
          </cell>
          <cell r="V7">
            <v>0.39198787807920926</v>
          </cell>
        </row>
        <row r="8">
          <cell r="A8">
            <v>-0.8</v>
          </cell>
          <cell r="B8">
            <v>0.33694053750830394</v>
          </cell>
          <cell r="C8">
            <v>7.5519182030641188E-2</v>
          </cell>
          <cell r="D8">
            <v>-0.23922278565509777</v>
          </cell>
          <cell r="E8">
            <v>-0.47263318442357477</v>
          </cell>
          <cell r="F8">
            <v>-0.56872240617250946</v>
          </cell>
          <cell r="G8">
            <v>-0.53964410722992628</v>
          </cell>
          <cell r="H8">
            <v>-0.43128737862460936</v>
          </cell>
          <cell r="I8">
            <v>-0.29426025009181417</v>
          </cell>
          <cell r="J8">
            <v>-0.16934644278802913</v>
          </cell>
          <cell r="K8">
            <v>-8.4085104860503343E-2</v>
          </cell>
          <cell r="L8">
            <v>-5.3995866775330033E-2</v>
          </cell>
          <cell r="M8">
            <v>-8.4085104860503343E-2</v>
          </cell>
          <cell r="N8">
            <v>-0.16934644278802913</v>
          </cell>
          <cell r="O8">
            <v>-0.29426025009181417</v>
          </cell>
          <cell r="P8">
            <v>-0.43128737862460936</v>
          </cell>
          <cell r="Q8">
            <v>-0.53964410722992628</v>
          </cell>
          <cell r="R8">
            <v>-0.56872240617250946</v>
          </cell>
          <cell r="S8">
            <v>-0.47263318442357477</v>
          </cell>
          <cell r="T8">
            <v>-0.23922278565509777</v>
          </cell>
          <cell r="U8">
            <v>7.5519182030641188E-2</v>
          </cell>
          <cell r="V8">
            <v>0.33694053750830394</v>
          </cell>
        </row>
        <row r="9">
          <cell r="A9">
            <v>-0.6</v>
          </cell>
          <cell r="B9">
            <v>0.26057850376804692</v>
          </cell>
          <cell r="C9">
            <v>-5.2291385311619983E-2</v>
          </cell>
          <cell r="D9">
            <v>-0.35963083013708769</v>
          </cell>
          <cell r="E9">
            <v>-0.54011017611246837</v>
          </cell>
          <cell r="F9">
            <v>-0.5630855489605987</v>
          </cell>
          <cell r="G9">
            <v>-0.46203559967539753</v>
          </cell>
          <cell r="H9">
            <v>-0.29426025009181417</v>
          </cell>
          <cell r="I9">
            <v>-0.11334509635161742</v>
          </cell>
          <cell r="J9">
            <v>4.118354551553853E-2</v>
          </cell>
          <cell r="K9">
            <v>0.1436484539861885</v>
          </cell>
          <cell r="L9">
            <v>0.17942067578742285</v>
          </cell>
          <cell r="M9">
            <v>0.1436484539861885</v>
          </cell>
          <cell r="N9">
            <v>4.118354551553853E-2</v>
          </cell>
          <cell r="O9">
            <v>-0.11334509635161742</v>
          </cell>
          <cell r="P9">
            <v>-0.29426025009181417</v>
          </cell>
          <cell r="Q9">
            <v>-0.46203559967539753</v>
          </cell>
          <cell r="R9">
            <v>-0.5630855489605987</v>
          </cell>
          <cell r="S9">
            <v>-0.54011017611246837</v>
          </cell>
          <cell r="T9">
            <v>-0.35963083013708769</v>
          </cell>
          <cell r="U9">
            <v>-5.2291385311619983E-2</v>
          </cell>
          <cell r="V9">
            <v>0.26057850376804692</v>
          </cell>
        </row>
        <row r="10">
          <cell r="A10">
            <v>-0.4</v>
          </cell>
          <cell r="B10">
            <v>0.19053536265888613</v>
          </cell>
          <cell r="C10">
            <v>-0.14651519698495133</v>
          </cell>
          <cell r="D10">
            <v>-0.43413766307297502</v>
          </cell>
          <cell r="E10">
            <v>-0.56600654322778376</v>
          </cell>
          <cell r="F10">
            <v>-0.53141984548297538</v>
          </cell>
          <cell r="G10">
            <v>-0.37810537744840134</v>
          </cell>
          <cell r="H10">
            <v>-0.16934644278802913</v>
          </cell>
          <cell r="I10">
            <v>4.118354551553853E-2</v>
          </cell>
          <cell r="J10">
            <v>0.21600900444695847</v>
          </cell>
          <cell r="K10">
            <v>0.33078586002298793</v>
          </cell>
          <cell r="L10">
            <v>0.37077744480281305</v>
          </cell>
          <cell r="M10">
            <v>0.33078586002298793</v>
          </cell>
          <cell r="N10">
            <v>0.21600900444695847</v>
          </cell>
          <cell r="O10">
            <v>4.118354551553853E-2</v>
          </cell>
          <cell r="P10">
            <v>-0.16934644278802913</v>
          </cell>
          <cell r="Q10">
            <v>-0.37810537744840134</v>
          </cell>
          <cell r="R10">
            <v>-0.53141984548297538</v>
          </cell>
          <cell r="S10">
            <v>-0.56600654322778376</v>
          </cell>
          <cell r="T10">
            <v>-0.43413766307297502</v>
          </cell>
          <cell r="U10">
            <v>-0.14651519698495133</v>
          </cell>
          <cell r="V10">
            <v>0.19053536265888613</v>
          </cell>
        </row>
        <row r="11">
          <cell r="A11">
            <v>-0.2</v>
          </cell>
          <cell r="B11">
            <v>0.1433331079373012</v>
          </cell>
          <cell r="C11">
            <v>-0.20255116674947815</v>
          </cell>
          <cell r="D11">
            <v>-0.47263318442357444</v>
          </cell>
          <cell r="E11">
            <v>-0.57157243440797689</v>
          </cell>
          <cell r="F11">
            <v>-0.50102486551586822</v>
          </cell>
          <cell r="G11">
            <v>-0.31658663715906959</v>
          </cell>
          <cell r="H11">
            <v>-8.4085104860503343E-2</v>
          </cell>
          <cell r="I11">
            <v>0.1436484539861885</v>
          </cell>
          <cell r="J11">
            <v>0.33078586002298793</v>
          </cell>
          <cell r="K11">
            <v>0.45353592988735786</v>
          </cell>
          <cell r="L11">
            <v>0.49638980188574922</v>
          </cell>
          <cell r="M11">
            <v>0.45353592988735786</v>
          </cell>
          <cell r="N11">
            <v>0.33078586002298793</v>
          </cell>
          <cell r="O11">
            <v>0.1436484539861885</v>
          </cell>
          <cell r="P11">
            <v>-8.4085104860503343E-2</v>
          </cell>
          <cell r="Q11">
            <v>-0.31658663715906959</v>
          </cell>
          <cell r="R11">
            <v>-0.50102486551586822</v>
          </cell>
          <cell r="S11">
            <v>-0.57157243440797689</v>
          </cell>
          <cell r="T11">
            <v>-0.47263318442357444</v>
          </cell>
          <cell r="U11">
            <v>-0.20255116674947815</v>
          </cell>
          <cell r="V11">
            <v>0.1433331079373012</v>
          </cell>
        </row>
        <row r="12">
          <cell r="A12">
            <v>0</v>
          </cell>
          <cell r="B12">
            <v>0.1268575858683853</v>
          </cell>
          <cell r="C12">
            <v>-0.22097478440483501</v>
          </cell>
          <cell r="D12">
            <v>-0.48427974910648885</v>
          </cell>
          <cell r="E12">
            <v>-0.57168107604709373</v>
          </cell>
          <cell r="F12">
            <v>-0.4889825765967632</v>
          </cell>
          <cell r="G12">
            <v>-0.29426025009181417</v>
          </cell>
          <cell r="H12">
            <v>-5.3995866775330033E-2</v>
          </cell>
          <cell r="I12">
            <v>0.17942067578742285</v>
          </cell>
          <cell r="J12">
            <v>0.37077744480281305</v>
          </cell>
          <cell r="K12">
            <v>0.49638980188574922</v>
          </cell>
          <cell r="L12">
            <v>0.54030230586813977</v>
          </cell>
          <cell r="M12">
            <v>0.49638980188574922</v>
          </cell>
          <cell r="N12">
            <v>0.37077744480281305</v>
          </cell>
          <cell r="O12">
            <v>0.17942067578742285</v>
          </cell>
          <cell r="P12">
            <v>-5.3995866775330033E-2</v>
          </cell>
          <cell r="Q12">
            <v>-0.29426025009181417</v>
          </cell>
          <cell r="R12">
            <v>-0.4889825765967632</v>
          </cell>
          <cell r="S12">
            <v>-0.57168107604709373</v>
          </cell>
          <cell r="T12">
            <v>-0.48427974910648885</v>
          </cell>
          <cell r="U12">
            <v>-0.22097478440483501</v>
          </cell>
          <cell r="V12">
            <v>0.1268575858683853</v>
          </cell>
        </row>
        <row r="13">
          <cell r="A13">
            <v>0.2</v>
          </cell>
          <cell r="B13">
            <v>0.1433331079373012</v>
          </cell>
          <cell r="C13">
            <v>-0.20255116674947815</v>
          </cell>
          <cell r="D13">
            <v>-0.47263318442357444</v>
          </cell>
          <cell r="E13">
            <v>-0.57157243440797689</v>
          </cell>
          <cell r="F13">
            <v>-0.50102486551586822</v>
          </cell>
          <cell r="G13">
            <v>-0.31658663715906959</v>
          </cell>
          <cell r="H13">
            <v>-8.4085104860503343E-2</v>
          </cell>
          <cell r="I13">
            <v>0.1436484539861885</v>
          </cell>
          <cell r="J13">
            <v>0.33078586002298793</v>
          </cell>
          <cell r="K13">
            <v>0.45353592988735786</v>
          </cell>
          <cell r="L13">
            <v>0.49638980188574922</v>
          </cell>
          <cell r="M13">
            <v>0.45353592988735786</v>
          </cell>
          <cell r="N13">
            <v>0.33078586002298793</v>
          </cell>
          <cell r="O13">
            <v>0.1436484539861885</v>
          </cell>
          <cell r="P13">
            <v>-8.4085104860503343E-2</v>
          </cell>
          <cell r="Q13">
            <v>-0.31658663715906959</v>
          </cell>
          <cell r="R13">
            <v>-0.50102486551586822</v>
          </cell>
          <cell r="S13">
            <v>-0.57157243440797689</v>
          </cell>
          <cell r="T13">
            <v>-0.47263318442357444</v>
          </cell>
          <cell r="U13">
            <v>-0.20255116674947815</v>
          </cell>
          <cell r="V13">
            <v>0.1433331079373012</v>
          </cell>
        </row>
        <row r="14">
          <cell r="A14">
            <v>0.4</v>
          </cell>
          <cell r="B14">
            <v>0.19053536265888613</v>
          </cell>
          <cell r="C14">
            <v>-0.14651519698495133</v>
          </cell>
          <cell r="D14">
            <v>-0.43413766307297502</v>
          </cell>
          <cell r="E14">
            <v>-0.56600654322778376</v>
          </cell>
          <cell r="F14">
            <v>-0.53141984548297538</v>
          </cell>
          <cell r="G14">
            <v>-0.37810537744840134</v>
          </cell>
          <cell r="H14">
            <v>-0.16934644278802913</v>
          </cell>
          <cell r="I14">
            <v>4.118354551553853E-2</v>
          </cell>
          <cell r="J14">
            <v>0.21600900444695847</v>
          </cell>
          <cell r="K14">
            <v>0.33078586002298793</v>
          </cell>
          <cell r="L14">
            <v>0.37077744480281305</v>
          </cell>
          <cell r="M14">
            <v>0.33078586002298793</v>
          </cell>
          <cell r="N14">
            <v>0.21600900444695847</v>
          </cell>
          <cell r="O14">
            <v>4.118354551553853E-2</v>
          </cell>
          <cell r="P14">
            <v>-0.16934644278802913</v>
          </cell>
          <cell r="Q14">
            <v>-0.37810537744840134</v>
          </cell>
          <cell r="R14">
            <v>-0.53141984548297538</v>
          </cell>
          <cell r="S14">
            <v>-0.56600654322778376</v>
          </cell>
          <cell r="T14">
            <v>-0.43413766307297502</v>
          </cell>
          <cell r="U14">
            <v>-0.14651519698495133</v>
          </cell>
          <cell r="V14">
            <v>0.19053536265888613</v>
          </cell>
        </row>
        <row r="15">
          <cell r="A15">
            <v>0.6</v>
          </cell>
          <cell r="B15">
            <v>0.26057850376804692</v>
          </cell>
          <cell r="C15">
            <v>-5.2291385311619983E-2</v>
          </cell>
          <cell r="D15">
            <v>-0.35963083013708769</v>
          </cell>
          <cell r="E15">
            <v>-0.54011017611246837</v>
          </cell>
          <cell r="F15">
            <v>-0.5630855489605987</v>
          </cell>
          <cell r="G15">
            <v>-0.46203559967539753</v>
          </cell>
          <cell r="H15">
            <v>-0.29426025009181417</v>
          </cell>
          <cell r="I15">
            <v>-0.11334509635161742</v>
          </cell>
          <cell r="J15">
            <v>4.118354551553853E-2</v>
          </cell>
          <cell r="K15">
            <v>0.1436484539861885</v>
          </cell>
          <cell r="L15">
            <v>0.17942067578742285</v>
          </cell>
          <cell r="M15">
            <v>0.1436484539861885</v>
          </cell>
          <cell r="N15">
            <v>4.118354551553853E-2</v>
          </cell>
          <cell r="O15">
            <v>-0.11334509635161742</v>
          </cell>
          <cell r="P15">
            <v>-0.29426025009181417</v>
          </cell>
          <cell r="Q15">
            <v>-0.46203559967539753</v>
          </cell>
          <cell r="R15">
            <v>-0.5630855489605987</v>
          </cell>
          <cell r="S15">
            <v>-0.54011017611246837</v>
          </cell>
          <cell r="T15">
            <v>-0.35963083013708769</v>
          </cell>
          <cell r="U15">
            <v>-5.2291385311619983E-2</v>
          </cell>
          <cell r="V15">
            <v>0.26057850376804692</v>
          </cell>
        </row>
        <row r="16">
          <cell r="A16">
            <v>0.8</v>
          </cell>
          <cell r="B16">
            <v>0.33694053750830394</v>
          </cell>
          <cell r="C16">
            <v>7.5519182030641188E-2</v>
          </cell>
          <cell r="D16">
            <v>-0.23922278565509777</v>
          </cell>
          <cell r="E16">
            <v>-0.47263318442357477</v>
          </cell>
          <cell r="F16">
            <v>-0.56872240617250946</v>
          </cell>
          <cell r="G16">
            <v>-0.53964410722992628</v>
          </cell>
          <cell r="H16">
            <v>-0.43128737862460936</v>
          </cell>
          <cell r="I16">
            <v>-0.29426025009181417</v>
          </cell>
          <cell r="J16">
            <v>-0.16934644278802913</v>
          </cell>
          <cell r="K16">
            <v>-8.4085104860503343E-2</v>
          </cell>
          <cell r="L16">
            <v>-5.3995866775330033E-2</v>
          </cell>
          <cell r="M16">
            <v>-8.4085104860503343E-2</v>
          </cell>
          <cell r="N16">
            <v>-0.16934644278802913</v>
          </cell>
          <cell r="O16">
            <v>-0.29426025009181417</v>
          </cell>
          <cell r="P16">
            <v>-0.43128737862460936</v>
          </cell>
          <cell r="Q16">
            <v>-0.53964410722992628</v>
          </cell>
          <cell r="R16">
            <v>-0.56872240617250946</v>
          </cell>
          <cell r="S16">
            <v>-0.47263318442357477</v>
          </cell>
          <cell r="T16">
            <v>-0.23922278565509777</v>
          </cell>
          <cell r="U16">
            <v>7.5519182030641188E-2</v>
          </cell>
          <cell r="V16">
            <v>0.33694053750830394</v>
          </cell>
        </row>
        <row r="17">
          <cell r="A17">
            <v>1</v>
          </cell>
          <cell r="B17">
            <v>0.39198787807920926</v>
          </cell>
          <cell r="C17">
            <v>0.21994218400694179</v>
          </cell>
          <cell r="D17">
            <v>-7.1086796834833918E-2</v>
          </cell>
          <cell r="E17">
            <v>-0.34341378498737096</v>
          </cell>
          <cell r="F17">
            <v>-0.51533602502729203</v>
          </cell>
          <cell r="G17">
            <v>-0.57157243440797689</v>
          </cell>
          <cell r="H17">
            <v>-0.53964410722992628</v>
          </cell>
          <cell r="I17">
            <v>-0.46203559967539753</v>
          </cell>
          <cell r="J17">
            <v>-0.37810537744840134</v>
          </cell>
          <cell r="K17">
            <v>-0.31658663715906959</v>
          </cell>
          <cell r="L17">
            <v>-0.29426025009181417</v>
          </cell>
          <cell r="M17">
            <v>-0.31658663715906959</v>
          </cell>
          <cell r="N17">
            <v>-0.37810537744840134</v>
          </cell>
          <cell r="O17">
            <v>-0.46203559967539753</v>
          </cell>
          <cell r="P17">
            <v>-0.53964410722992628</v>
          </cell>
          <cell r="Q17">
            <v>-0.57157243440797689</v>
          </cell>
          <cell r="R17">
            <v>-0.51533602502729203</v>
          </cell>
          <cell r="S17">
            <v>-0.34341378498737096</v>
          </cell>
          <cell r="T17">
            <v>-7.1086796834833918E-2</v>
          </cell>
          <cell r="U17">
            <v>0.21994218400694179</v>
          </cell>
          <cell r="V17">
            <v>0.39198787807920926</v>
          </cell>
        </row>
        <row r="18">
          <cell r="A18">
            <v>1.2</v>
          </cell>
          <cell r="B18">
            <v>0.38922004791575543</v>
          </cell>
          <cell r="C18">
            <v>0.34554671673938409</v>
          </cell>
          <cell r="D18">
            <v>0.1268575858683853</v>
          </cell>
          <cell r="E18">
            <v>-0.14651519698495175</v>
          </cell>
          <cell r="F18">
            <v>-0.37544532759138355</v>
          </cell>
          <cell r="G18">
            <v>-0.51533602502729203</v>
          </cell>
          <cell r="H18">
            <v>-0.56872240617250946</v>
          </cell>
          <cell r="I18">
            <v>-0.5630855489605987</v>
          </cell>
          <cell r="J18">
            <v>-0.53141984548297538</v>
          </cell>
          <cell r="K18">
            <v>-0.50102486551586822</v>
          </cell>
          <cell r="L18">
            <v>-0.4889825765967632</v>
          </cell>
          <cell r="M18">
            <v>-0.50102486551586822</v>
          </cell>
          <cell r="N18">
            <v>-0.53141984548297538</v>
          </cell>
          <cell r="O18">
            <v>-0.5630855489605987</v>
          </cell>
          <cell r="P18">
            <v>-0.56872240617250946</v>
          </cell>
          <cell r="Q18">
            <v>-0.51533602502729203</v>
          </cell>
          <cell r="R18">
            <v>-0.37544532759138355</v>
          </cell>
          <cell r="S18">
            <v>-0.14651519698495175</v>
          </cell>
          <cell r="T18">
            <v>0.1268575858683853</v>
          </cell>
          <cell r="U18">
            <v>0.34554671673938409</v>
          </cell>
          <cell r="V18">
            <v>0.38922004791575543</v>
          </cell>
        </row>
        <row r="19">
          <cell r="A19">
            <v>1.4</v>
          </cell>
          <cell r="B19">
            <v>0.29549587877819905</v>
          </cell>
          <cell r="C19">
            <v>0.40022093719703888</v>
          </cell>
          <cell r="D19">
            <v>0.30757512050122504</v>
          </cell>
          <cell r="E19">
            <v>9.2927339635389294E-2</v>
          </cell>
          <cell r="F19">
            <v>-0.14651519698495175</v>
          </cell>
          <cell r="G19">
            <v>-0.34341378498737096</v>
          </cell>
          <cell r="H19">
            <v>-0.47263318442357477</v>
          </cell>
          <cell r="I19">
            <v>-0.54011017611246837</v>
          </cell>
          <cell r="J19">
            <v>-0.56600654322778376</v>
          </cell>
          <cell r="K19">
            <v>-0.57157243440797689</v>
          </cell>
          <cell r="L19">
            <v>-0.57168107604709373</v>
          </cell>
          <cell r="M19">
            <v>-0.57157243440797689</v>
          </cell>
          <cell r="N19">
            <v>-0.56600654322778376</v>
          </cell>
          <cell r="O19">
            <v>-0.54011017611246837</v>
          </cell>
          <cell r="P19">
            <v>-0.47263318442357477</v>
          </cell>
          <cell r="Q19">
            <v>-0.34341378498737096</v>
          </cell>
          <cell r="R19">
            <v>-0.14651519698495175</v>
          </cell>
          <cell r="S19">
            <v>9.2927339635389294E-2</v>
          </cell>
          <cell r="T19">
            <v>0.30757512050122504</v>
          </cell>
          <cell r="U19">
            <v>0.40022093719703888</v>
          </cell>
          <cell r="V19">
            <v>0.29549587877819905</v>
          </cell>
        </row>
        <row r="20">
          <cell r="A20">
            <v>1.6</v>
          </cell>
          <cell r="B20">
            <v>0.10538662971330232</v>
          </cell>
          <cell r="C20">
            <v>0.33339871824504264</v>
          </cell>
          <cell r="D20">
            <v>0.39885581731815634</v>
          </cell>
          <cell r="E20">
            <v>0.30757512050122504</v>
          </cell>
          <cell r="F20">
            <v>0.1268575858683853</v>
          </cell>
          <cell r="G20">
            <v>-7.1086796834833918E-2</v>
          </cell>
          <cell r="H20">
            <v>-0.23922278565509777</v>
          </cell>
          <cell r="I20">
            <v>-0.35963083013708769</v>
          </cell>
          <cell r="J20">
            <v>-0.43413766307297502</v>
          </cell>
          <cell r="K20">
            <v>-0.47263318442357444</v>
          </cell>
          <cell r="L20">
            <v>-0.48427974910648885</v>
          </cell>
          <cell r="M20">
            <v>-0.47263318442357444</v>
          </cell>
          <cell r="N20">
            <v>-0.43413766307297502</v>
          </cell>
          <cell r="O20">
            <v>-0.35963083013708769</v>
          </cell>
          <cell r="P20">
            <v>-0.23922278565509777</v>
          </cell>
          <cell r="Q20">
            <v>-7.1086796834833918E-2</v>
          </cell>
          <cell r="R20">
            <v>0.1268575858683853</v>
          </cell>
          <cell r="S20">
            <v>0.30757512050122504</v>
          </cell>
          <cell r="T20">
            <v>0.39885581731815634</v>
          </cell>
          <cell r="U20">
            <v>0.33339871824504264</v>
          </cell>
          <cell r="V20">
            <v>0.10538662971330232</v>
          </cell>
        </row>
        <row r="21">
          <cell r="A21">
            <v>1.8</v>
          </cell>
          <cell r="B21">
            <v>-0.13116095208698447</v>
          </cell>
          <cell r="C21">
            <v>0.13357595482927784</v>
          </cell>
          <cell r="D21">
            <v>0.33339871824504264</v>
          </cell>
          <cell r="E21">
            <v>0.40022093719703888</v>
          </cell>
          <cell r="F21">
            <v>0.34554671673938409</v>
          </cell>
          <cell r="G21">
            <v>0.21994218400694179</v>
          </cell>
          <cell r="H21">
            <v>7.5519182030641188E-2</v>
          </cell>
          <cell r="I21">
            <v>-5.2291385311619983E-2</v>
          </cell>
          <cell r="J21">
            <v>-0.14651519698495133</v>
          </cell>
          <cell r="K21">
            <v>-0.20255116674947815</v>
          </cell>
          <cell r="L21">
            <v>-0.22097478440483501</v>
          </cell>
          <cell r="M21">
            <v>-0.20255116674947815</v>
          </cell>
          <cell r="N21">
            <v>-0.14651519698495133</v>
          </cell>
          <cell r="O21">
            <v>-5.2291385311619983E-2</v>
          </cell>
          <cell r="P21">
            <v>7.5519182030641188E-2</v>
          </cell>
          <cell r="Q21">
            <v>0.21994218400694179</v>
          </cell>
          <cell r="R21">
            <v>0.34554671673938409</v>
          </cell>
          <cell r="S21">
            <v>0.40022093719703888</v>
          </cell>
          <cell r="T21">
            <v>0.33339871824504264</v>
          </cell>
          <cell r="U21">
            <v>0.13357595482927784</v>
          </cell>
          <cell r="V21">
            <v>-0.13116095208698447</v>
          </cell>
        </row>
        <row r="22">
          <cell r="A22">
            <v>2</v>
          </cell>
          <cell r="B22">
            <v>-0.30371008729489229</v>
          </cell>
          <cell r="C22">
            <v>-0.13116095208698447</v>
          </cell>
          <cell r="D22">
            <v>0.10538662971330232</v>
          </cell>
          <cell r="E22">
            <v>0.29549587877819905</v>
          </cell>
          <cell r="F22">
            <v>0.38922004791575543</v>
          </cell>
          <cell r="G22">
            <v>0.39198787807920926</v>
          </cell>
          <cell r="H22">
            <v>0.33694053750830394</v>
          </cell>
          <cell r="I22">
            <v>0.26057850376804692</v>
          </cell>
          <cell r="J22">
            <v>0.19053536265888613</v>
          </cell>
          <cell r="K22">
            <v>0.1433331079373012</v>
          </cell>
          <cell r="L22">
            <v>0.1268575858683853</v>
          </cell>
          <cell r="M22">
            <v>0.1433331079373012</v>
          </cell>
          <cell r="N22">
            <v>0.19053536265888613</v>
          </cell>
          <cell r="O22">
            <v>0.26057850376804692</v>
          </cell>
          <cell r="P22">
            <v>0.33694053750830394</v>
          </cell>
          <cell r="Q22">
            <v>0.39198787807920926</v>
          </cell>
          <cell r="R22">
            <v>0.38922004791575543</v>
          </cell>
          <cell r="S22">
            <v>0.29549587877819905</v>
          </cell>
          <cell r="T22">
            <v>0.10538662971330232</v>
          </cell>
          <cell r="U22">
            <v>-0.13116095208698447</v>
          </cell>
          <cell r="V22">
            <v>-0.30371008729489229</v>
          </cell>
        </row>
      </sheetData>
      <sheetData sheetId="4">
        <row r="1">
          <cell r="B1" t="str">
            <v>Вода</v>
          </cell>
          <cell r="C1" t="str">
            <v>Жиры</v>
          </cell>
          <cell r="D1" t="str">
            <v>Белки</v>
          </cell>
        </row>
        <row r="2">
          <cell r="A2" t="str">
            <v>Треска</v>
          </cell>
          <cell r="B2">
            <v>80.8</v>
          </cell>
          <cell r="C2">
            <v>0.4</v>
          </cell>
          <cell r="D2">
            <v>17.600000000000001</v>
          </cell>
        </row>
        <row r="3">
          <cell r="A3" t="str">
            <v>Сазан</v>
          </cell>
          <cell r="B3">
            <v>78</v>
          </cell>
          <cell r="C3">
            <v>2.7</v>
          </cell>
          <cell r="D3">
            <v>18.2</v>
          </cell>
        </row>
        <row r="4">
          <cell r="A4" t="str">
            <v>Севрюга</v>
          </cell>
          <cell r="B4">
            <v>69.8</v>
          </cell>
          <cell r="C4">
            <v>1.9</v>
          </cell>
          <cell r="D4">
            <v>17.2</v>
          </cell>
        </row>
        <row r="5">
          <cell r="A5" t="str">
            <v>Камбала</v>
          </cell>
          <cell r="B5">
            <v>78.2</v>
          </cell>
          <cell r="C5">
            <v>2.8</v>
          </cell>
          <cell r="D5">
            <v>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opLeftCell="A4" workbookViewId="0">
      <selection activeCell="D18" sqref="D18"/>
    </sheetView>
  </sheetViews>
  <sheetFormatPr defaultRowHeight="14.4" x14ac:dyDescent="0.3"/>
  <cols>
    <col min="1" max="1" width="11.109375" customWidth="1"/>
    <col min="2" max="2" width="19" customWidth="1"/>
    <col min="3" max="3" width="18.44140625" style="1" customWidth="1"/>
    <col min="4" max="4" width="16.44140625" customWidth="1"/>
  </cols>
  <sheetData>
    <row r="1" spans="1:4" ht="78.75" customHeight="1" x14ac:dyDescent="0.3">
      <c r="A1" s="3" t="s">
        <v>0</v>
      </c>
      <c r="B1" s="4" t="s">
        <v>14</v>
      </c>
      <c r="C1" s="4" t="s">
        <v>15</v>
      </c>
      <c r="D1" s="4" t="s">
        <v>16</v>
      </c>
    </row>
    <row r="2" spans="1:4" ht="15.6" x14ac:dyDescent="0.3">
      <c r="A2" s="3" t="s">
        <v>1</v>
      </c>
      <c r="B2" s="6">
        <v>180</v>
      </c>
      <c r="C2" s="6">
        <v>200</v>
      </c>
      <c r="D2" s="8">
        <f>C2/B2</f>
        <v>1.1111111111111112</v>
      </c>
    </row>
    <row r="3" spans="1:4" ht="15.6" x14ac:dyDescent="0.3">
      <c r="A3" s="3" t="s">
        <v>2</v>
      </c>
      <c r="B3" s="6">
        <v>195</v>
      </c>
      <c r="C3" s="6">
        <v>210</v>
      </c>
      <c r="D3" s="8">
        <f t="shared" ref="D3:D13" si="0">C3/B3</f>
        <v>1.0769230769230769</v>
      </c>
    </row>
    <row r="4" spans="1:4" ht="15.6" x14ac:dyDescent="0.3">
      <c r="A4" s="3" t="s">
        <v>3</v>
      </c>
      <c r="B4" s="6">
        <v>200</v>
      </c>
      <c r="C4" s="6">
        <v>230</v>
      </c>
      <c r="D4" s="8">
        <f t="shared" si="0"/>
        <v>1.1499999999999999</v>
      </c>
    </row>
    <row r="5" spans="1:4" ht="15.6" x14ac:dyDescent="0.3">
      <c r="A5" s="3" t="s">
        <v>4</v>
      </c>
      <c r="B5" s="6">
        <v>213</v>
      </c>
      <c r="C5" s="6">
        <v>245</v>
      </c>
      <c r="D5" s="8">
        <f t="shared" si="0"/>
        <v>1.1502347417840375</v>
      </c>
    </row>
    <row r="6" spans="1:4" ht="15.6" x14ac:dyDescent="0.3">
      <c r="A6" s="3" t="s">
        <v>5</v>
      </c>
      <c r="B6" s="6">
        <v>240</v>
      </c>
      <c r="C6" s="6">
        <v>270</v>
      </c>
      <c r="D6" s="8">
        <f t="shared" si="0"/>
        <v>1.125</v>
      </c>
    </row>
    <row r="7" spans="1:4" ht="15.6" x14ac:dyDescent="0.3">
      <c r="A7" s="3" t="s">
        <v>6</v>
      </c>
      <c r="B7" s="6">
        <v>254</v>
      </c>
      <c r="C7" s="6">
        <v>275</v>
      </c>
      <c r="D7" s="8">
        <f t="shared" si="0"/>
        <v>1.0826771653543308</v>
      </c>
    </row>
    <row r="8" spans="1:4" ht="15.6" x14ac:dyDescent="0.3">
      <c r="A8" s="3" t="s">
        <v>7</v>
      </c>
      <c r="B8" s="6">
        <v>260</v>
      </c>
      <c r="C8" s="6">
        <v>281</v>
      </c>
      <c r="D8" s="8">
        <f t="shared" si="0"/>
        <v>1.0807692307692307</v>
      </c>
    </row>
    <row r="9" spans="1:4" ht="15.6" x14ac:dyDescent="0.3">
      <c r="A9" s="3" t="s">
        <v>8</v>
      </c>
      <c r="B9" s="6">
        <v>265</v>
      </c>
      <c r="C9" s="6">
        <v>290</v>
      </c>
      <c r="D9" s="8">
        <f t="shared" si="0"/>
        <v>1.0943396226415094</v>
      </c>
    </row>
    <row r="10" spans="1:4" ht="15.6" x14ac:dyDescent="0.3">
      <c r="A10" s="3" t="s">
        <v>9</v>
      </c>
      <c r="B10" s="6">
        <v>280</v>
      </c>
      <c r="C10" s="6">
        <v>300</v>
      </c>
      <c r="D10" s="8">
        <f t="shared" si="0"/>
        <v>1.0714285714285714</v>
      </c>
    </row>
    <row r="11" spans="1:4" ht="15.6" x14ac:dyDescent="0.3">
      <c r="A11" s="3" t="s">
        <v>10</v>
      </c>
      <c r="B11" s="6">
        <v>290</v>
      </c>
      <c r="C11" s="6">
        <v>315</v>
      </c>
      <c r="D11" s="8">
        <f t="shared" si="0"/>
        <v>1.0862068965517242</v>
      </c>
    </row>
    <row r="12" spans="1:4" ht="15.6" x14ac:dyDescent="0.3">
      <c r="A12" s="3" t="s">
        <v>11</v>
      </c>
      <c r="B12" s="6">
        <v>300</v>
      </c>
      <c r="C12" s="6">
        <v>323</v>
      </c>
      <c r="D12" s="8">
        <f t="shared" si="0"/>
        <v>1.0766666666666667</v>
      </c>
    </row>
    <row r="13" spans="1:4" ht="15.6" x14ac:dyDescent="0.3">
      <c r="A13" s="3" t="s">
        <v>12</v>
      </c>
      <c r="B13" s="6">
        <v>325</v>
      </c>
      <c r="C13" s="6">
        <v>330</v>
      </c>
      <c r="D13" s="8">
        <f t="shared" si="0"/>
        <v>1.0153846153846153</v>
      </c>
    </row>
    <row r="14" spans="1:4" ht="15.6" x14ac:dyDescent="0.3">
      <c r="A14" s="5" t="s">
        <v>13</v>
      </c>
      <c r="B14" s="7">
        <f>SUM(B2:B13)</f>
        <v>3002</v>
      </c>
      <c r="C14" s="7">
        <f>SUM(C2:C13)</f>
        <v>3269</v>
      </c>
      <c r="D14" s="9">
        <f>AVERAGE(D2:D13)</f>
        <v>1.0933951415512395</v>
      </c>
    </row>
    <row r="15" spans="1:4" x14ac:dyDescent="0.3">
      <c r="B15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3D6C-9544-4DEC-A0A2-6BF35FE1D2AF}">
  <dimension ref="A1:D3"/>
  <sheetViews>
    <sheetView workbookViewId="0">
      <selection activeCell="N21" sqref="N21"/>
    </sheetView>
  </sheetViews>
  <sheetFormatPr defaultRowHeight="14.4" x14ac:dyDescent="0.3"/>
  <cols>
    <col min="1" max="1" width="15.44140625" customWidth="1"/>
  </cols>
  <sheetData>
    <row r="1" spans="1:4" x14ac:dyDescent="0.3">
      <c r="A1" s="14"/>
      <c r="B1" s="14" t="s">
        <v>43</v>
      </c>
      <c r="C1" s="14" t="s">
        <v>44</v>
      </c>
      <c r="D1" s="14" t="s">
        <v>45</v>
      </c>
    </row>
    <row r="2" spans="1:4" x14ac:dyDescent="0.3">
      <c r="A2" s="14" t="s">
        <v>59</v>
      </c>
      <c r="B2" s="14">
        <v>12000</v>
      </c>
      <c r="C2" s="14">
        <v>6000</v>
      </c>
      <c r="D2" s="14">
        <v>8000</v>
      </c>
    </row>
    <row r="3" spans="1:4" x14ac:dyDescent="0.3">
      <c r="A3" s="14" t="s">
        <v>42</v>
      </c>
      <c r="B3" s="14">
        <v>210</v>
      </c>
      <c r="C3" s="14">
        <v>200</v>
      </c>
      <c r="D3" s="14">
        <v>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workbookViewId="0">
      <selection activeCell="H1" sqref="H1:T17"/>
    </sheetView>
  </sheetViews>
  <sheetFormatPr defaultRowHeight="14.4" x14ac:dyDescent="0.3"/>
  <cols>
    <col min="1" max="1" width="9.109375" customWidth="1"/>
    <col min="2" max="2" width="21.88671875" customWidth="1"/>
    <col min="3" max="3" width="11.6640625" customWidth="1"/>
    <col min="5" max="5" width="14.5546875" customWidth="1"/>
  </cols>
  <sheetData>
    <row r="1" spans="1:13" x14ac:dyDescent="0.3">
      <c r="A1" s="14" t="s">
        <v>17</v>
      </c>
      <c r="B1" s="22" t="s">
        <v>49</v>
      </c>
      <c r="C1" s="14" t="s">
        <v>18</v>
      </c>
      <c r="D1" s="14" t="s">
        <v>19</v>
      </c>
      <c r="E1" s="14" t="s">
        <v>20</v>
      </c>
      <c r="I1" s="2"/>
      <c r="J1" s="2"/>
      <c r="K1" s="2"/>
      <c r="L1" s="2"/>
      <c r="M1" s="2"/>
    </row>
    <row r="2" spans="1:13" x14ac:dyDescent="0.3">
      <c r="A2" s="20">
        <v>1</v>
      </c>
      <c r="B2" s="23" t="s">
        <v>21</v>
      </c>
      <c r="C2" s="21">
        <v>4</v>
      </c>
      <c r="D2" s="14">
        <v>5</v>
      </c>
      <c r="E2" s="14">
        <v>5</v>
      </c>
      <c r="I2" s="2"/>
      <c r="J2" s="2"/>
      <c r="K2" s="2"/>
      <c r="L2" s="2"/>
      <c r="M2" s="2"/>
    </row>
    <row r="3" spans="1:13" x14ac:dyDescent="0.3">
      <c r="A3" s="14">
        <v>2</v>
      </c>
      <c r="B3" s="15" t="s">
        <v>48</v>
      </c>
      <c r="C3" s="14">
        <v>4</v>
      </c>
      <c r="D3" s="14">
        <v>4</v>
      </c>
      <c r="E3" s="14">
        <v>4</v>
      </c>
      <c r="I3" s="2"/>
      <c r="J3" s="2"/>
      <c r="K3" s="2"/>
      <c r="L3" s="2"/>
      <c r="M3" s="2"/>
    </row>
    <row r="4" spans="1:13" x14ac:dyDescent="0.3">
      <c r="A4" s="14">
        <v>3</v>
      </c>
      <c r="B4" s="15" t="s">
        <v>47</v>
      </c>
      <c r="C4" s="14">
        <v>4</v>
      </c>
      <c r="D4" s="14">
        <v>4</v>
      </c>
      <c r="E4" s="14">
        <v>4</v>
      </c>
      <c r="I4" s="2"/>
      <c r="J4" s="2"/>
      <c r="K4" s="2"/>
      <c r="L4" s="2"/>
      <c r="M4" s="2"/>
    </row>
    <row r="5" spans="1:13" x14ac:dyDescent="0.3">
      <c r="A5" s="14">
        <v>4</v>
      </c>
      <c r="B5" s="15" t="s">
        <v>46</v>
      </c>
      <c r="C5" s="14">
        <v>5</v>
      </c>
      <c r="D5" s="14">
        <v>5</v>
      </c>
      <c r="E5" s="14">
        <v>5</v>
      </c>
      <c r="I5" s="2"/>
      <c r="J5" s="2"/>
      <c r="K5" s="2"/>
      <c r="L5" s="2"/>
      <c r="M5" s="2"/>
    </row>
    <row r="6" spans="1:13" x14ac:dyDescent="0.3">
      <c r="A6" s="14">
        <v>5</v>
      </c>
      <c r="B6" s="15" t="s">
        <v>22</v>
      </c>
      <c r="C6" s="14">
        <v>5</v>
      </c>
      <c r="D6" s="14">
        <v>5</v>
      </c>
      <c r="E6" s="14">
        <v>5</v>
      </c>
      <c r="I6" s="2"/>
      <c r="J6" s="2"/>
      <c r="K6" s="2"/>
      <c r="L6" s="2"/>
      <c r="M6" s="2"/>
    </row>
    <row r="7" spans="1:13" x14ac:dyDescent="0.3">
      <c r="A7" s="19" t="s">
        <v>50</v>
      </c>
      <c r="B7" s="24"/>
      <c r="C7" s="14">
        <f>AVERAGE(C2:C6)</f>
        <v>4.4000000000000004</v>
      </c>
      <c r="D7" s="14">
        <f t="shared" ref="D7:E7" si="0">AVERAGE(D2:D6)</f>
        <v>4.5999999999999996</v>
      </c>
      <c r="E7" s="14">
        <f t="shared" si="0"/>
        <v>4.5999999999999996</v>
      </c>
      <c r="I7" s="2"/>
      <c r="J7" s="2"/>
      <c r="K7" s="2"/>
      <c r="L7" s="2"/>
      <c r="M7" s="2"/>
    </row>
    <row r="8" spans="1:13" x14ac:dyDescent="0.3">
      <c r="I8" s="2"/>
      <c r="J8" s="2"/>
      <c r="K8" s="2"/>
      <c r="L8" s="2"/>
      <c r="M8" s="2"/>
    </row>
    <row r="9" spans="1:13" x14ac:dyDescent="0.3">
      <c r="I9" s="2"/>
      <c r="J9" s="2"/>
      <c r="K9" s="2"/>
      <c r="L9" s="2"/>
      <c r="M9" s="2"/>
    </row>
    <row r="10" spans="1:13" x14ac:dyDescent="0.3">
      <c r="I10" s="2"/>
      <c r="J10" s="2"/>
      <c r="K10" s="2"/>
      <c r="L10" s="2"/>
      <c r="M10" s="2"/>
    </row>
    <row r="11" spans="1:13" x14ac:dyDescent="0.3">
      <c r="I11" s="2"/>
      <c r="J11" s="2"/>
      <c r="K11" s="2"/>
      <c r="L11" s="2"/>
      <c r="M11" s="2"/>
    </row>
    <row r="12" spans="1:13" x14ac:dyDescent="0.3">
      <c r="I12" s="18"/>
      <c r="J12" s="18"/>
    </row>
  </sheetData>
  <mergeCells count="2">
    <mergeCell ref="I12:J12"/>
    <mergeCell ref="A7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K9" sqref="K9"/>
    </sheetView>
  </sheetViews>
  <sheetFormatPr defaultRowHeight="14.4" x14ac:dyDescent="0.3"/>
  <sheetData>
    <row r="1" spans="1:26" x14ac:dyDescent="0.3">
      <c r="A1" s="2" t="s">
        <v>23</v>
      </c>
      <c r="B1">
        <v>-6</v>
      </c>
      <c r="C1">
        <v>-5.5</v>
      </c>
      <c r="D1">
        <v>-5</v>
      </c>
      <c r="E1">
        <v>-4.5</v>
      </c>
      <c r="F1">
        <v>-4</v>
      </c>
      <c r="G1">
        <v>-3.5</v>
      </c>
      <c r="H1">
        <v>-3</v>
      </c>
      <c r="I1">
        <v>-2.5</v>
      </c>
      <c r="J1">
        <v>-2</v>
      </c>
      <c r="K1">
        <v>-1.5</v>
      </c>
      <c r="L1">
        <v>-1</v>
      </c>
      <c r="M1">
        <v>-0.5</v>
      </c>
      <c r="N1">
        <v>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3.5</v>
      </c>
      <c r="V1">
        <v>4</v>
      </c>
      <c r="W1">
        <v>4.5</v>
      </c>
      <c r="X1">
        <v>5</v>
      </c>
      <c r="Y1">
        <v>5.5</v>
      </c>
      <c r="Z1">
        <v>6</v>
      </c>
    </row>
    <row r="2" spans="1:26" x14ac:dyDescent="0.3">
      <c r="A2" s="2" t="s">
        <v>24</v>
      </c>
      <c r="B2">
        <f>SIN(B1)</f>
        <v>0.27941549819892586</v>
      </c>
      <c r="C2">
        <f t="shared" ref="C2:Z2" si="0">SIN(C1)</f>
        <v>0.70554032557039192</v>
      </c>
      <c r="D2">
        <f t="shared" si="0"/>
        <v>0.95892427466313845</v>
      </c>
      <c r="E2">
        <f t="shared" si="0"/>
        <v>0.97753011766509701</v>
      </c>
      <c r="F2">
        <f t="shared" si="0"/>
        <v>0.7568024953079282</v>
      </c>
      <c r="G2">
        <f t="shared" si="0"/>
        <v>0.35078322768961984</v>
      </c>
      <c r="H2">
        <f t="shared" si="0"/>
        <v>-0.14112000805986721</v>
      </c>
      <c r="I2">
        <f t="shared" si="0"/>
        <v>-0.59847214410395655</v>
      </c>
      <c r="J2">
        <f t="shared" si="0"/>
        <v>-0.90929742682568171</v>
      </c>
      <c r="K2">
        <f t="shared" si="0"/>
        <v>-0.99749498660405445</v>
      </c>
      <c r="L2">
        <f t="shared" si="0"/>
        <v>-0.8414709848078965</v>
      </c>
      <c r="M2">
        <f t="shared" si="0"/>
        <v>-0.47942553860420301</v>
      </c>
      <c r="N2">
        <f t="shared" si="0"/>
        <v>0</v>
      </c>
      <c r="O2">
        <f t="shared" si="0"/>
        <v>0.47942553860420301</v>
      </c>
      <c r="P2">
        <f t="shared" si="0"/>
        <v>0.8414709848078965</v>
      </c>
      <c r="Q2">
        <f t="shared" si="0"/>
        <v>0.99749498660405445</v>
      </c>
      <c r="R2">
        <f t="shared" si="0"/>
        <v>0.90929742682568171</v>
      </c>
      <c r="S2">
        <f t="shared" si="0"/>
        <v>0.59847214410395655</v>
      </c>
      <c r="T2">
        <f t="shared" si="0"/>
        <v>0.14112000805986721</v>
      </c>
      <c r="U2">
        <f t="shared" si="0"/>
        <v>-0.35078322768961984</v>
      </c>
      <c r="V2">
        <f t="shared" si="0"/>
        <v>-0.7568024953079282</v>
      </c>
      <c r="W2">
        <f t="shared" si="0"/>
        <v>-0.97753011766509701</v>
      </c>
      <c r="X2">
        <f t="shared" si="0"/>
        <v>-0.95892427466313845</v>
      </c>
      <c r="Y2">
        <f t="shared" si="0"/>
        <v>-0.70554032557039192</v>
      </c>
      <c r="Z2">
        <f t="shared" si="0"/>
        <v>-0.27941549819892586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"/>
  <sheetViews>
    <sheetView workbookViewId="0">
      <selection activeCell="O9" sqref="O9"/>
    </sheetView>
  </sheetViews>
  <sheetFormatPr defaultColWidth="9.109375" defaultRowHeight="14.4" x14ac:dyDescent="0.3"/>
  <cols>
    <col min="1" max="16384" width="9.109375" style="2"/>
  </cols>
  <sheetData>
    <row r="1" spans="1:52" x14ac:dyDescent="0.3">
      <c r="A1" s="2" t="s">
        <v>23</v>
      </c>
      <c r="B1" s="2">
        <v>-5</v>
      </c>
      <c r="C1" s="2">
        <v>-4.8</v>
      </c>
      <c r="D1" s="2">
        <v>-4.5999999999999996</v>
      </c>
      <c r="E1" s="2">
        <v>-4.4000000000000004</v>
      </c>
      <c r="F1" s="2">
        <v>-4.2</v>
      </c>
      <c r="G1" s="2">
        <v>-4</v>
      </c>
      <c r="H1" s="2">
        <v>-3.8</v>
      </c>
      <c r="I1" s="2">
        <v>-3.6</v>
      </c>
      <c r="J1" s="2">
        <v>-3.4</v>
      </c>
      <c r="K1" s="2">
        <v>-3.2</v>
      </c>
      <c r="L1" s="2">
        <v>-3</v>
      </c>
      <c r="M1" s="2">
        <v>-2.8</v>
      </c>
      <c r="N1" s="2">
        <v>-2.6</v>
      </c>
      <c r="O1" s="2">
        <v>-2.4</v>
      </c>
      <c r="P1" s="2">
        <v>-2.2000000000000002</v>
      </c>
      <c r="Q1" s="2">
        <v>-2</v>
      </c>
      <c r="R1" s="2">
        <v>-1.8</v>
      </c>
      <c r="S1" s="2">
        <v>-1.6</v>
      </c>
      <c r="T1" s="2">
        <v>-1.4</v>
      </c>
      <c r="U1" s="2">
        <v>-1.2</v>
      </c>
      <c r="V1" s="2">
        <v>-1</v>
      </c>
      <c r="W1" s="2">
        <v>-0.8</v>
      </c>
      <c r="X1" s="2">
        <v>-0.6</v>
      </c>
      <c r="Y1" s="2">
        <v>-0.4</v>
      </c>
      <c r="Z1" s="2">
        <v>-0.2</v>
      </c>
      <c r="AA1" s="2">
        <v>0</v>
      </c>
      <c r="AB1" s="2">
        <v>0.2</v>
      </c>
      <c r="AC1" s="2">
        <v>0.4</v>
      </c>
      <c r="AD1" s="2">
        <v>0.6</v>
      </c>
      <c r="AE1" s="2">
        <v>0.80000000000001004</v>
      </c>
      <c r="AF1" s="2">
        <v>1.00000000000001</v>
      </c>
      <c r="AG1" s="2">
        <v>1.2000000000000099</v>
      </c>
      <c r="AH1" s="2">
        <v>1.4000000000000099</v>
      </c>
      <c r="AI1" s="2">
        <v>1.6000000000000101</v>
      </c>
      <c r="AJ1" s="2">
        <v>1.80000000000001</v>
      </c>
      <c r="AK1" s="2">
        <v>2.0000000000000102</v>
      </c>
      <c r="AL1" s="2">
        <v>2.2000000000000099</v>
      </c>
      <c r="AM1" s="2">
        <v>2.4000000000000101</v>
      </c>
      <c r="AN1" s="2">
        <v>2.6000000000000099</v>
      </c>
      <c r="AO1" s="2">
        <v>2.80000000000001</v>
      </c>
      <c r="AP1" s="2">
        <v>3.0000000000000102</v>
      </c>
      <c r="AQ1" s="2">
        <v>3.2000000000000099</v>
      </c>
      <c r="AR1" s="2">
        <v>3.4000000000000101</v>
      </c>
      <c r="AS1" s="2">
        <v>3.6000000000000099</v>
      </c>
      <c r="AT1" s="2">
        <v>3.80000000000001</v>
      </c>
      <c r="AU1" s="2">
        <v>4.0000000000000098</v>
      </c>
      <c r="AV1" s="2">
        <v>4.2000000000000099</v>
      </c>
      <c r="AW1" s="2">
        <v>4.4000000000000101</v>
      </c>
      <c r="AX1" s="2">
        <v>4.6000000000000103</v>
      </c>
      <c r="AY1" s="2">
        <v>4.8000000000000096</v>
      </c>
      <c r="AZ1" s="2">
        <v>5</v>
      </c>
    </row>
    <row r="2" spans="1:52" x14ac:dyDescent="0.25">
      <c r="A2" s="2" t="s">
        <v>24</v>
      </c>
      <c r="B2" s="10">
        <f>$B$3*B1*B1+$B$4*B1+$B$5</f>
        <v>25.5</v>
      </c>
      <c r="C2" s="10">
        <f t="shared" ref="C2:AZ2" si="0">$B$3*C1*C1+$B$4*C1+$B$5</f>
        <v>22.78</v>
      </c>
      <c r="D2" s="10">
        <f t="shared" si="0"/>
        <v>20.219999999999995</v>
      </c>
      <c r="E2" s="10">
        <f t="shared" si="0"/>
        <v>17.820000000000004</v>
      </c>
      <c r="F2" s="10">
        <f t="shared" si="0"/>
        <v>15.579999999999998</v>
      </c>
      <c r="G2" s="10">
        <f t="shared" si="0"/>
        <v>13.5</v>
      </c>
      <c r="H2" s="10">
        <f t="shared" si="0"/>
        <v>11.580000000000002</v>
      </c>
      <c r="I2" s="10">
        <f t="shared" si="0"/>
        <v>9.82</v>
      </c>
      <c r="J2" s="10">
        <f t="shared" si="0"/>
        <v>8.2199999999999989</v>
      </c>
      <c r="K2" s="10">
        <f t="shared" si="0"/>
        <v>6.7800000000000011</v>
      </c>
      <c r="L2" s="10">
        <f t="shared" si="0"/>
        <v>5.5</v>
      </c>
      <c r="M2" s="10">
        <f t="shared" si="0"/>
        <v>4.3800000000000008</v>
      </c>
      <c r="N2" s="10">
        <f t="shared" si="0"/>
        <v>3.42</v>
      </c>
      <c r="O2" s="10">
        <f t="shared" si="0"/>
        <v>2.620000000000001</v>
      </c>
      <c r="P2" s="10">
        <f t="shared" si="0"/>
        <v>1.9800000000000004</v>
      </c>
      <c r="Q2" s="10">
        <f t="shared" si="0"/>
        <v>1.5</v>
      </c>
      <c r="R2" s="10">
        <f t="shared" si="0"/>
        <v>1.1799999999999997</v>
      </c>
      <c r="S2" s="10">
        <f t="shared" si="0"/>
        <v>1.0199999999999996</v>
      </c>
      <c r="T2" s="10">
        <f t="shared" si="0"/>
        <v>1.0200000000000014</v>
      </c>
      <c r="U2" s="10">
        <f t="shared" si="0"/>
        <v>1.1800000000000006</v>
      </c>
      <c r="V2" s="10">
        <f t="shared" si="0"/>
        <v>1.5</v>
      </c>
      <c r="W2" s="10">
        <f t="shared" si="0"/>
        <v>1.9799999999999995</v>
      </c>
      <c r="X2" s="10">
        <f t="shared" si="0"/>
        <v>2.62</v>
      </c>
      <c r="Y2" s="10">
        <f t="shared" si="0"/>
        <v>3.42</v>
      </c>
      <c r="Z2" s="10">
        <f t="shared" si="0"/>
        <v>4.38</v>
      </c>
      <c r="AA2" s="10">
        <f t="shared" si="0"/>
        <v>5.5</v>
      </c>
      <c r="AB2" s="10">
        <f t="shared" si="0"/>
        <v>6.78</v>
      </c>
      <c r="AC2" s="10">
        <f t="shared" si="0"/>
        <v>8.2200000000000006</v>
      </c>
      <c r="AD2" s="10">
        <f t="shared" si="0"/>
        <v>9.82</v>
      </c>
      <c r="AE2" s="10">
        <f t="shared" si="0"/>
        <v>11.580000000000092</v>
      </c>
      <c r="AF2" s="10">
        <f t="shared" si="0"/>
        <v>13.500000000000099</v>
      </c>
      <c r="AG2" s="10">
        <f t="shared" si="0"/>
        <v>15.580000000000108</v>
      </c>
      <c r="AH2" s="10">
        <f t="shared" si="0"/>
        <v>17.820000000000114</v>
      </c>
      <c r="AI2" s="10">
        <f t="shared" si="0"/>
        <v>20.220000000000127</v>
      </c>
      <c r="AJ2" s="10">
        <f t="shared" si="0"/>
        <v>22.780000000000133</v>
      </c>
      <c r="AK2" s="10">
        <f t="shared" si="0"/>
        <v>25.500000000000142</v>
      </c>
      <c r="AL2" s="10">
        <f t="shared" si="0"/>
        <v>28.380000000000145</v>
      </c>
      <c r="AM2" s="10">
        <f t="shared" si="0"/>
        <v>31.420000000000158</v>
      </c>
      <c r="AN2" s="10">
        <f t="shared" si="0"/>
        <v>34.620000000000161</v>
      </c>
      <c r="AO2" s="10">
        <f t="shared" si="0"/>
        <v>37.980000000000175</v>
      </c>
      <c r="AP2" s="10">
        <f t="shared" si="0"/>
        <v>41.500000000000185</v>
      </c>
      <c r="AQ2" s="10">
        <f t="shared" si="0"/>
        <v>45.180000000000192</v>
      </c>
      <c r="AR2" s="10">
        <f t="shared" si="0"/>
        <v>49.020000000000195</v>
      </c>
      <c r="AS2" s="10">
        <f t="shared" si="0"/>
        <v>53.020000000000195</v>
      </c>
      <c r="AT2" s="10">
        <f t="shared" si="0"/>
        <v>57.180000000000213</v>
      </c>
      <c r="AU2" s="10">
        <f t="shared" si="0"/>
        <v>61.500000000000213</v>
      </c>
      <c r="AV2" s="10">
        <f t="shared" si="0"/>
        <v>65.980000000000217</v>
      </c>
      <c r="AW2" s="10">
        <f t="shared" si="0"/>
        <v>70.620000000000232</v>
      </c>
      <c r="AX2" s="10">
        <f t="shared" si="0"/>
        <v>75.420000000000258</v>
      </c>
      <c r="AY2" s="10">
        <f t="shared" si="0"/>
        <v>80.380000000000237</v>
      </c>
      <c r="AZ2" s="10">
        <f t="shared" si="0"/>
        <v>85.5</v>
      </c>
    </row>
    <row r="3" spans="1:52" x14ac:dyDescent="0.3">
      <c r="A3" s="2" t="s">
        <v>25</v>
      </c>
      <c r="B3" s="2">
        <v>2</v>
      </c>
    </row>
    <row r="4" spans="1:52" x14ac:dyDescent="0.3">
      <c r="A4" s="2" t="s">
        <v>26</v>
      </c>
      <c r="B4" s="2">
        <v>6</v>
      </c>
    </row>
    <row r="5" spans="1:52" x14ac:dyDescent="0.3">
      <c r="A5" s="2" t="s">
        <v>27</v>
      </c>
      <c r="B5" s="2">
        <v>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ED95-B511-49B3-8514-68436A4C94A3}">
  <dimension ref="A1:V22"/>
  <sheetViews>
    <sheetView tabSelected="1" workbookViewId="0">
      <selection activeCell="M29" sqref="M29"/>
    </sheetView>
  </sheetViews>
  <sheetFormatPr defaultRowHeight="14.4" x14ac:dyDescent="0.3"/>
  <sheetData>
    <row r="1" spans="1:22" x14ac:dyDescent="0.3">
      <c r="A1" s="14"/>
      <c r="B1" s="14">
        <v>-2</v>
      </c>
      <c r="C1" s="14">
        <v>-1.8</v>
      </c>
      <c r="D1" s="14">
        <v>-1.6</v>
      </c>
      <c r="E1" s="14">
        <v>-1.4</v>
      </c>
      <c r="F1" s="14">
        <v>-1.2</v>
      </c>
      <c r="G1" s="14">
        <v>-1</v>
      </c>
      <c r="H1" s="14">
        <v>-0.8</v>
      </c>
      <c r="I1" s="14">
        <v>-0.6</v>
      </c>
      <c r="J1" s="14">
        <v>-0.4</v>
      </c>
      <c r="K1" s="14">
        <v>-0.2</v>
      </c>
      <c r="L1" s="14">
        <v>0</v>
      </c>
      <c r="M1" s="14">
        <v>0.2</v>
      </c>
      <c r="N1" s="14">
        <v>0.4</v>
      </c>
      <c r="O1" s="14">
        <v>0.6</v>
      </c>
      <c r="P1" s="14">
        <v>0.8</v>
      </c>
      <c r="Q1" s="14">
        <v>1</v>
      </c>
      <c r="R1" s="14">
        <v>1.2</v>
      </c>
      <c r="S1" s="14">
        <v>1.4</v>
      </c>
      <c r="T1" s="14">
        <v>1.6</v>
      </c>
      <c r="U1" s="14">
        <v>1.8</v>
      </c>
      <c r="V1" s="14">
        <v>2</v>
      </c>
    </row>
    <row r="2" spans="1:22" x14ac:dyDescent="0.3">
      <c r="A2" s="14">
        <v>-2</v>
      </c>
      <c r="B2" s="25">
        <f>COS(POWER(B$1,2)+POWER($A2,2)+1)/SQRT(POWER(B$1,2)+POWER($A2,2)+1)</f>
        <v>-0.30371008729489229</v>
      </c>
      <c r="C2" s="25">
        <f t="shared" ref="C2:V17" si="0">COS(POWER(C$1,2)+POWER($A2,2)+1)/SQRT(POWER(C$1,2)+POWER($A2,2)+1)</f>
        <v>-0.13116095208698447</v>
      </c>
      <c r="D2" s="25">
        <f t="shared" si="0"/>
        <v>0.10538662971330232</v>
      </c>
      <c r="E2" s="25">
        <f t="shared" si="0"/>
        <v>0.29549587877819905</v>
      </c>
      <c r="F2" s="25">
        <f t="shared" si="0"/>
        <v>0.38922004791575543</v>
      </c>
      <c r="G2" s="25">
        <f t="shared" si="0"/>
        <v>0.39198787807920926</v>
      </c>
      <c r="H2" s="25">
        <f t="shared" si="0"/>
        <v>0.33694053750830394</v>
      </c>
      <c r="I2" s="25">
        <f t="shared" si="0"/>
        <v>0.26057850376804692</v>
      </c>
      <c r="J2" s="25">
        <f t="shared" si="0"/>
        <v>0.19053536265888613</v>
      </c>
      <c r="K2" s="25">
        <f t="shared" si="0"/>
        <v>0.1433331079373012</v>
      </c>
      <c r="L2" s="25">
        <f t="shared" si="0"/>
        <v>0.1268575858683853</v>
      </c>
      <c r="M2" s="25">
        <f t="shared" si="0"/>
        <v>0.1433331079373012</v>
      </c>
      <c r="N2" s="25">
        <f t="shared" si="0"/>
        <v>0.19053536265888613</v>
      </c>
      <c r="O2" s="25">
        <f t="shared" si="0"/>
        <v>0.26057850376804692</v>
      </c>
      <c r="P2" s="25">
        <f t="shared" si="0"/>
        <v>0.33694053750830394</v>
      </c>
      <c r="Q2" s="25">
        <f t="shared" si="0"/>
        <v>0.39198787807920926</v>
      </c>
      <c r="R2" s="25">
        <f t="shared" si="0"/>
        <v>0.38922004791575543</v>
      </c>
      <c r="S2" s="25">
        <f t="shared" si="0"/>
        <v>0.29549587877819905</v>
      </c>
      <c r="T2" s="25">
        <f t="shared" si="0"/>
        <v>0.10538662971330232</v>
      </c>
      <c r="U2" s="25">
        <f t="shared" si="0"/>
        <v>-0.13116095208698447</v>
      </c>
      <c r="V2" s="25">
        <f t="shared" si="0"/>
        <v>-0.30371008729489229</v>
      </c>
    </row>
    <row r="3" spans="1:22" x14ac:dyDescent="0.3">
      <c r="A3" s="14">
        <v>-1.8</v>
      </c>
      <c r="B3" s="25">
        <f t="shared" ref="B3:Q22" si="1">COS(POWER(B$1,2)+POWER($A3,2)+1)/SQRT(POWER(B$1,2)+POWER($A3,2)+1)</f>
        <v>-0.13116095208698447</v>
      </c>
      <c r="C3" s="25">
        <f t="shared" si="0"/>
        <v>0.13357595482927784</v>
      </c>
      <c r="D3" s="25">
        <f t="shared" si="0"/>
        <v>0.33339871824504264</v>
      </c>
      <c r="E3" s="25">
        <f t="shared" si="0"/>
        <v>0.40022093719703888</v>
      </c>
      <c r="F3" s="25">
        <f t="shared" si="0"/>
        <v>0.34554671673938409</v>
      </c>
      <c r="G3" s="25">
        <f t="shared" si="0"/>
        <v>0.21994218400694179</v>
      </c>
      <c r="H3" s="25">
        <f t="shared" si="0"/>
        <v>7.5519182030641188E-2</v>
      </c>
      <c r="I3" s="25">
        <f t="shared" si="0"/>
        <v>-5.2291385311619983E-2</v>
      </c>
      <c r="J3" s="25">
        <f t="shared" si="0"/>
        <v>-0.14651519698495133</v>
      </c>
      <c r="K3" s="25">
        <f t="shared" si="0"/>
        <v>-0.20255116674947815</v>
      </c>
      <c r="L3" s="25">
        <f t="shared" si="0"/>
        <v>-0.22097478440483501</v>
      </c>
      <c r="M3" s="25">
        <f t="shared" si="0"/>
        <v>-0.20255116674947815</v>
      </c>
      <c r="N3" s="25">
        <f t="shared" si="0"/>
        <v>-0.14651519698495133</v>
      </c>
      <c r="O3" s="25">
        <f t="shared" si="0"/>
        <v>-5.2291385311619983E-2</v>
      </c>
      <c r="P3" s="25">
        <f t="shared" si="0"/>
        <v>7.5519182030641188E-2</v>
      </c>
      <c r="Q3" s="25">
        <f t="shared" si="0"/>
        <v>0.21994218400694179</v>
      </c>
      <c r="R3" s="25">
        <f t="shared" si="0"/>
        <v>0.34554671673938409</v>
      </c>
      <c r="S3" s="25">
        <f t="shared" si="0"/>
        <v>0.40022093719703888</v>
      </c>
      <c r="T3" s="25">
        <f t="shared" si="0"/>
        <v>0.33339871824504264</v>
      </c>
      <c r="U3" s="25">
        <f t="shared" si="0"/>
        <v>0.13357595482927784</v>
      </c>
      <c r="V3" s="25">
        <f t="shared" si="0"/>
        <v>-0.13116095208698447</v>
      </c>
    </row>
    <row r="4" spans="1:22" x14ac:dyDescent="0.3">
      <c r="A4" s="14">
        <v>-1.6</v>
      </c>
      <c r="B4" s="25">
        <f t="shared" si="1"/>
        <v>0.10538662971330232</v>
      </c>
      <c r="C4" s="25">
        <f t="shared" si="0"/>
        <v>0.33339871824504264</v>
      </c>
      <c r="D4" s="25">
        <f t="shared" si="0"/>
        <v>0.39885581731815634</v>
      </c>
      <c r="E4" s="25">
        <f t="shared" si="0"/>
        <v>0.30757512050122504</v>
      </c>
      <c r="F4" s="25">
        <f t="shared" si="0"/>
        <v>0.1268575858683853</v>
      </c>
      <c r="G4" s="25">
        <f t="shared" si="0"/>
        <v>-7.1086796834833918E-2</v>
      </c>
      <c r="H4" s="25">
        <f t="shared" si="0"/>
        <v>-0.23922278565509777</v>
      </c>
      <c r="I4" s="25">
        <f t="shared" si="0"/>
        <v>-0.35963083013708769</v>
      </c>
      <c r="J4" s="25">
        <f t="shared" si="0"/>
        <v>-0.43413766307297502</v>
      </c>
      <c r="K4" s="25">
        <f t="shared" si="0"/>
        <v>-0.47263318442357444</v>
      </c>
      <c r="L4" s="25">
        <f t="shared" si="0"/>
        <v>-0.48427974910648885</v>
      </c>
      <c r="M4" s="25">
        <f t="shared" si="0"/>
        <v>-0.47263318442357444</v>
      </c>
      <c r="N4" s="25">
        <f t="shared" si="0"/>
        <v>-0.43413766307297502</v>
      </c>
      <c r="O4" s="25">
        <f t="shared" si="0"/>
        <v>-0.35963083013708769</v>
      </c>
      <c r="P4" s="25">
        <f t="shared" si="0"/>
        <v>-0.23922278565509777</v>
      </c>
      <c r="Q4" s="25">
        <f t="shared" si="0"/>
        <v>-7.1086796834833918E-2</v>
      </c>
      <c r="R4" s="25">
        <f t="shared" si="0"/>
        <v>0.1268575858683853</v>
      </c>
      <c r="S4" s="25">
        <f t="shared" si="0"/>
        <v>0.30757512050122504</v>
      </c>
      <c r="T4" s="25">
        <f t="shared" si="0"/>
        <v>0.39885581731815634</v>
      </c>
      <c r="U4" s="25">
        <f t="shared" si="0"/>
        <v>0.33339871824504264</v>
      </c>
      <c r="V4" s="25">
        <f t="shared" si="0"/>
        <v>0.10538662971330232</v>
      </c>
    </row>
    <row r="5" spans="1:22" x14ac:dyDescent="0.3">
      <c r="A5" s="14">
        <v>-1.4</v>
      </c>
      <c r="B5" s="25">
        <f t="shared" si="1"/>
        <v>0.29549587877819905</v>
      </c>
      <c r="C5" s="25">
        <f t="shared" si="0"/>
        <v>0.40022093719703888</v>
      </c>
      <c r="D5" s="25">
        <f t="shared" si="0"/>
        <v>0.30757512050122504</v>
      </c>
      <c r="E5" s="25">
        <f t="shared" si="0"/>
        <v>9.2927339635389294E-2</v>
      </c>
      <c r="F5" s="25">
        <f t="shared" si="0"/>
        <v>-0.14651519698495175</v>
      </c>
      <c r="G5" s="25">
        <f t="shared" si="0"/>
        <v>-0.34341378498737096</v>
      </c>
      <c r="H5" s="25">
        <f t="shared" si="0"/>
        <v>-0.47263318442357477</v>
      </c>
      <c r="I5" s="25">
        <f t="shared" si="0"/>
        <v>-0.54011017611246837</v>
      </c>
      <c r="J5" s="25">
        <f t="shared" si="0"/>
        <v>-0.56600654322778376</v>
      </c>
      <c r="K5" s="25">
        <f t="shared" si="0"/>
        <v>-0.57157243440797689</v>
      </c>
      <c r="L5" s="25">
        <f t="shared" si="0"/>
        <v>-0.57168107604709373</v>
      </c>
      <c r="M5" s="25">
        <f t="shared" si="0"/>
        <v>-0.57157243440797689</v>
      </c>
      <c r="N5" s="25">
        <f t="shared" si="0"/>
        <v>-0.56600654322778376</v>
      </c>
      <c r="O5" s="25">
        <f t="shared" si="0"/>
        <v>-0.54011017611246837</v>
      </c>
      <c r="P5" s="25">
        <f t="shared" si="0"/>
        <v>-0.47263318442357477</v>
      </c>
      <c r="Q5" s="25">
        <f t="shared" si="0"/>
        <v>-0.34341378498737096</v>
      </c>
      <c r="R5" s="25">
        <f t="shared" si="0"/>
        <v>-0.14651519698495175</v>
      </c>
      <c r="S5" s="25">
        <f t="shared" si="0"/>
        <v>9.2927339635389294E-2</v>
      </c>
      <c r="T5" s="25">
        <f t="shared" si="0"/>
        <v>0.30757512050122504</v>
      </c>
      <c r="U5" s="25">
        <f t="shared" si="0"/>
        <v>0.40022093719703888</v>
      </c>
      <c r="V5" s="25">
        <f t="shared" si="0"/>
        <v>0.29549587877819905</v>
      </c>
    </row>
    <row r="6" spans="1:22" x14ac:dyDescent="0.3">
      <c r="A6" s="14">
        <v>-1.2</v>
      </c>
      <c r="B6" s="25">
        <f t="shared" si="1"/>
        <v>0.38922004791575543</v>
      </c>
      <c r="C6" s="25">
        <f t="shared" si="0"/>
        <v>0.34554671673938409</v>
      </c>
      <c r="D6" s="25">
        <f t="shared" si="0"/>
        <v>0.1268575858683853</v>
      </c>
      <c r="E6" s="25">
        <f t="shared" si="0"/>
        <v>-0.14651519698495175</v>
      </c>
      <c r="F6" s="25">
        <f t="shared" si="0"/>
        <v>-0.37544532759138355</v>
      </c>
      <c r="G6" s="25">
        <f t="shared" si="0"/>
        <v>-0.51533602502729203</v>
      </c>
      <c r="H6" s="25">
        <f t="shared" si="0"/>
        <v>-0.56872240617250946</v>
      </c>
      <c r="I6" s="25">
        <f t="shared" si="0"/>
        <v>-0.5630855489605987</v>
      </c>
      <c r="J6" s="25">
        <f t="shared" si="0"/>
        <v>-0.53141984548297538</v>
      </c>
      <c r="K6" s="25">
        <f t="shared" si="0"/>
        <v>-0.50102486551586822</v>
      </c>
      <c r="L6" s="25">
        <f t="shared" si="0"/>
        <v>-0.4889825765967632</v>
      </c>
      <c r="M6" s="25">
        <f t="shared" si="0"/>
        <v>-0.50102486551586822</v>
      </c>
      <c r="N6" s="25">
        <f t="shared" si="0"/>
        <v>-0.53141984548297538</v>
      </c>
      <c r="O6" s="25">
        <f t="shared" si="0"/>
        <v>-0.5630855489605987</v>
      </c>
      <c r="P6" s="25">
        <f t="shared" si="0"/>
        <v>-0.56872240617250946</v>
      </c>
      <c r="Q6" s="25">
        <f t="shared" si="0"/>
        <v>-0.51533602502729203</v>
      </c>
      <c r="R6" s="25">
        <f t="shared" si="0"/>
        <v>-0.37544532759138355</v>
      </c>
      <c r="S6" s="25">
        <f t="shared" si="0"/>
        <v>-0.14651519698495175</v>
      </c>
      <c r="T6" s="25">
        <f t="shared" si="0"/>
        <v>0.1268575858683853</v>
      </c>
      <c r="U6" s="25">
        <f t="shared" si="0"/>
        <v>0.34554671673938409</v>
      </c>
      <c r="V6" s="25">
        <f t="shared" si="0"/>
        <v>0.38922004791575543</v>
      </c>
    </row>
    <row r="7" spans="1:22" x14ac:dyDescent="0.3">
      <c r="A7" s="14">
        <v>-1</v>
      </c>
      <c r="B7" s="25">
        <f t="shared" si="1"/>
        <v>0.39198787807920926</v>
      </c>
      <c r="C7" s="25">
        <f t="shared" si="0"/>
        <v>0.21994218400694179</v>
      </c>
      <c r="D7" s="25">
        <f t="shared" si="0"/>
        <v>-7.1086796834833918E-2</v>
      </c>
      <c r="E7" s="25">
        <f t="shared" si="0"/>
        <v>-0.34341378498737096</v>
      </c>
      <c r="F7" s="25">
        <f t="shared" si="0"/>
        <v>-0.51533602502729203</v>
      </c>
      <c r="G7" s="25">
        <f t="shared" si="0"/>
        <v>-0.57157243440797689</v>
      </c>
      <c r="H7" s="25">
        <f t="shared" si="0"/>
        <v>-0.53964410722992628</v>
      </c>
      <c r="I7" s="25">
        <f t="shared" si="0"/>
        <v>-0.46203559967539753</v>
      </c>
      <c r="J7" s="25">
        <f t="shared" si="0"/>
        <v>-0.37810537744840134</v>
      </c>
      <c r="K7" s="25">
        <f t="shared" si="0"/>
        <v>-0.31658663715906959</v>
      </c>
      <c r="L7" s="25">
        <f t="shared" si="0"/>
        <v>-0.29426025009181417</v>
      </c>
      <c r="M7" s="25">
        <f t="shared" si="0"/>
        <v>-0.31658663715906959</v>
      </c>
      <c r="N7" s="25">
        <f t="shared" si="0"/>
        <v>-0.37810537744840134</v>
      </c>
      <c r="O7" s="25">
        <f t="shared" si="0"/>
        <v>-0.46203559967539753</v>
      </c>
      <c r="P7" s="25">
        <f t="shared" si="0"/>
        <v>-0.53964410722992628</v>
      </c>
      <c r="Q7" s="25">
        <f t="shared" si="0"/>
        <v>-0.57157243440797689</v>
      </c>
      <c r="R7" s="25">
        <f t="shared" si="0"/>
        <v>-0.51533602502729203</v>
      </c>
      <c r="S7" s="25">
        <f t="shared" si="0"/>
        <v>-0.34341378498737096</v>
      </c>
      <c r="T7" s="25">
        <f t="shared" si="0"/>
        <v>-7.1086796834833918E-2</v>
      </c>
      <c r="U7" s="25">
        <f t="shared" si="0"/>
        <v>0.21994218400694179</v>
      </c>
      <c r="V7" s="25">
        <f t="shared" si="0"/>
        <v>0.39198787807920926</v>
      </c>
    </row>
    <row r="8" spans="1:22" x14ac:dyDescent="0.3">
      <c r="A8" s="14">
        <v>-0.8</v>
      </c>
      <c r="B8" s="25">
        <f t="shared" si="1"/>
        <v>0.33694053750830394</v>
      </c>
      <c r="C8" s="25">
        <f t="shared" si="0"/>
        <v>7.5519182030641188E-2</v>
      </c>
      <c r="D8" s="25">
        <f t="shared" si="0"/>
        <v>-0.23922278565509777</v>
      </c>
      <c r="E8" s="25">
        <f t="shared" si="0"/>
        <v>-0.47263318442357477</v>
      </c>
      <c r="F8" s="25">
        <f t="shared" si="0"/>
        <v>-0.56872240617250946</v>
      </c>
      <c r="G8" s="25">
        <f t="shared" si="0"/>
        <v>-0.53964410722992628</v>
      </c>
      <c r="H8" s="25">
        <f t="shared" si="0"/>
        <v>-0.43128737862460936</v>
      </c>
      <c r="I8" s="25">
        <f t="shared" si="0"/>
        <v>-0.29426025009181417</v>
      </c>
      <c r="J8" s="25">
        <f t="shared" si="0"/>
        <v>-0.16934644278802913</v>
      </c>
      <c r="K8" s="25">
        <f t="shared" si="0"/>
        <v>-8.4085104860503343E-2</v>
      </c>
      <c r="L8" s="25">
        <f t="shared" si="0"/>
        <v>-5.3995866775330033E-2</v>
      </c>
      <c r="M8" s="25">
        <f t="shared" si="0"/>
        <v>-8.4085104860503343E-2</v>
      </c>
      <c r="N8" s="25">
        <f t="shared" si="0"/>
        <v>-0.16934644278802913</v>
      </c>
      <c r="O8" s="25">
        <f t="shared" si="0"/>
        <v>-0.29426025009181417</v>
      </c>
      <c r="P8" s="25">
        <f t="shared" si="0"/>
        <v>-0.43128737862460936</v>
      </c>
      <c r="Q8" s="25">
        <f t="shared" si="0"/>
        <v>-0.53964410722992628</v>
      </c>
      <c r="R8" s="25">
        <f t="shared" si="0"/>
        <v>-0.56872240617250946</v>
      </c>
      <c r="S8" s="25">
        <f t="shared" si="0"/>
        <v>-0.47263318442357477</v>
      </c>
      <c r="T8" s="25">
        <f t="shared" si="0"/>
        <v>-0.23922278565509777</v>
      </c>
      <c r="U8" s="25">
        <f t="shared" si="0"/>
        <v>7.5519182030641188E-2</v>
      </c>
      <c r="V8" s="25">
        <f t="shared" si="0"/>
        <v>0.33694053750830394</v>
      </c>
    </row>
    <row r="9" spans="1:22" x14ac:dyDescent="0.3">
      <c r="A9" s="14">
        <v>-0.6</v>
      </c>
      <c r="B9" s="25">
        <f t="shared" si="1"/>
        <v>0.26057850376804692</v>
      </c>
      <c r="C9" s="25">
        <f t="shared" si="0"/>
        <v>-5.2291385311619983E-2</v>
      </c>
      <c r="D9" s="25">
        <f t="shared" si="0"/>
        <v>-0.35963083013708769</v>
      </c>
      <c r="E9" s="25">
        <f t="shared" si="0"/>
        <v>-0.54011017611246837</v>
      </c>
      <c r="F9" s="25">
        <f t="shared" si="0"/>
        <v>-0.5630855489605987</v>
      </c>
      <c r="G9" s="25">
        <f t="shared" si="0"/>
        <v>-0.46203559967539753</v>
      </c>
      <c r="H9" s="25">
        <f t="shared" si="0"/>
        <v>-0.29426025009181417</v>
      </c>
      <c r="I9" s="25">
        <f t="shared" si="0"/>
        <v>-0.11334509635161742</v>
      </c>
      <c r="J9" s="25">
        <f t="shared" si="0"/>
        <v>4.118354551553853E-2</v>
      </c>
      <c r="K9" s="25">
        <f t="shared" si="0"/>
        <v>0.1436484539861885</v>
      </c>
      <c r="L9" s="25">
        <f t="shared" si="0"/>
        <v>0.17942067578742285</v>
      </c>
      <c r="M9" s="25">
        <f t="shared" si="0"/>
        <v>0.1436484539861885</v>
      </c>
      <c r="N9" s="25">
        <f t="shared" si="0"/>
        <v>4.118354551553853E-2</v>
      </c>
      <c r="O9" s="25">
        <f t="shared" si="0"/>
        <v>-0.11334509635161742</v>
      </c>
      <c r="P9" s="25">
        <f t="shared" si="0"/>
        <v>-0.29426025009181417</v>
      </c>
      <c r="Q9" s="25">
        <f t="shared" si="0"/>
        <v>-0.46203559967539753</v>
      </c>
      <c r="R9" s="25">
        <f t="shared" si="0"/>
        <v>-0.5630855489605987</v>
      </c>
      <c r="S9" s="25">
        <f t="shared" si="0"/>
        <v>-0.54011017611246837</v>
      </c>
      <c r="T9" s="25">
        <f t="shared" si="0"/>
        <v>-0.35963083013708769</v>
      </c>
      <c r="U9" s="25">
        <f t="shared" si="0"/>
        <v>-5.2291385311619983E-2</v>
      </c>
      <c r="V9" s="25">
        <f t="shared" si="0"/>
        <v>0.26057850376804692</v>
      </c>
    </row>
    <row r="10" spans="1:22" x14ac:dyDescent="0.3">
      <c r="A10" s="14">
        <v>-0.4</v>
      </c>
      <c r="B10" s="25">
        <f t="shared" si="1"/>
        <v>0.19053536265888613</v>
      </c>
      <c r="C10" s="25">
        <f t="shared" si="0"/>
        <v>-0.14651519698495133</v>
      </c>
      <c r="D10" s="25">
        <f t="shared" si="0"/>
        <v>-0.43413766307297502</v>
      </c>
      <c r="E10" s="25">
        <f t="shared" si="0"/>
        <v>-0.56600654322778376</v>
      </c>
      <c r="F10" s="25">
        <f t="shared" si="0"/>
        <v>-0.53141984548297538</v>
      </c>
      <c r="G10" s="25">
        <f t="shared" si="0"/>
        <v>-0.37810537744840134</v>
      </c>
      <c r="H10" s="25">
        <f t="shared" si="0"/>
        <v>-0.16934644278802913</v>
      </c>
      <c r="I10" s="25">
        <f t="shared" si="0"/>
        <v>4.118354551553853E-2</v>
      </c>
      <c r="J10" s="25">
        <f t="shared" si="0"/>
        <v>0.21600900444695847</v>
      </c>
      <c r="K10" s="25">
        <f t="shared" si="0"/>
        <v>0.33078586002298793</v>
      </c>
      <c r="L10" s="25">
        <f t="shared" si="0"/>
        <v>0.37077744480281305</v>
      </c>
      <c r="M10" s="25">
        <f t="shared" si="0"/>
        <v>0.33078586002298793</v>
      </c>
      <c r="N10" s="25">
        <f t="shared" si="0"/>
        <v>0.21600900444695847</v>
      </c>
      <c r="O10" s="25">
        <f t="shared" si="0"/>
        <v>4.118354551553853E-2</v>
      </c>
      <c r="P10" s="25">
        <f t="shared" si="0"/>
        <v>-0.16934644278802913</v>
      </c>
      <c r="Q10" s="25">
        <f t="shared" si="0"/>
        <v>-0.37810537744840134</v>
      </c>
      <c r="R10" s="25">
        <f t="shared" si="0"/>
        <v>-0.53141984548297538</v>
      </c>
      <c r="S10" s="25">
        <f t="shared" si="0"/>
        <v>-0.56600654322778376</v>
      </c>
      <c r="T10" s="25">
        <f t="shared" si="0"/>
        <v>-0.43413766307297502</v>
      </c>
      <c r="U10" s="25">
        <f t="shared" si="0"/>
        <v>-0.14651519698495133</v>
      </c>
      <c r="V10" s="25">
        <f t="shared" si="0"/>
        <v>0.19053536265888613</v>
      </c>
    </row>
    <row r="11" spans="1:22" x14ac:dyDescent="0.3">
      <c r="A11" s="14">
        <v>-0.2</v>
      </c>
      <c r="B11" s="25">
        <f t="shared" si="1"/>
        <v>0.1433331079373012</v>
      </c>
      <c r="C11" s="25">
        <f t="shared" si="0"/>
        <v>-0.20255116674947815</v>
      </c>
      <c r="D11" s="25">
        <f t="shared" si="0"/>
        <v>-0.47263318442357444</v>
      </c>
      <c r="E11" s="25">
        <f t="shared" si="0"/>
        <v>-0.57157243440797689</v>
      </c>
      <c r="F11" s="25">
        <f t="shared" si="0"/>
        <v>-0.50102486551586822</v>
      </c>
      <c r="G11" s="25">
        <f t="shared" si="0"/>
        <v>-0.31658663715906959</v>
      </c>
      <c r="H11" s="25">
        <f t="shared" si="0"/>
        <v>-8.4085104860503343E-2</v>
      </c>
      <c r="I11" s="25">
        <f t="shared" si="0"/>
        <v>0.1436484539861885</v>
      </c>
      <c r="J11" s="25">
        <f t="shared" si="0"/>
        <v>0.33078586002298793</v>
      </c>
      <c r="K11" s="25">
        <f t="shared" si="0"/>
        <v>0.45353592988735786</v>
      </c>
      <c r="L11" s="25">
        <f t="shared" si="0"/>
        <v>0.49638980188574922</v>
      </c>
      <c r="M11" s="25">
        <f t="shared" si="0"/>
        <v>0.45353592988735786</v>
      </c>
      <c r="N11" s="25">
        <f t="shared" si="0"/>
        <v>0.33078586002298793</v>
      </c>
      <c r="O11" s="25">
        <f t="shared" si="0"/>
        <v>0.1436484539861885</v>
      </c>
      <c r="P11" s="25">
        <f t="shared" si="0"/>
        <v>-8.4085104860503343E-2</v>
      </c>
      <c r="Q11" s="25">
        <f t="shared" si="0"/>
        <v>-0.31658663715906959</v>
      </c>
      <c r="R11" s="25">
        <f t="shared" si="0"/>
        <v>-0.50102486551586822</v>
      </c>
      <c r="S11" s="25">
        <f t="shared" si="0"/>
        <v>-0.57157243440797689</v>
      </c>
      <c r="T11" s="25">
        <f t="shared" si="0"/>
        <v>-0.47263318442357444</v>
      </c>
      <c r="U11" s="25">
        <f t="shared" si="0"/>
        <v>-0.20255116674947815</v>
      </c>
      <c r="V11" s="25">
        <f t="shared" si="0"/>
        <v>0.1433331079373012</v>
      </c>
    </row>
    <row r="12" spans="1:22" x14ac:dyDescent="0.3">
      <c r="A12" s="14">
        <v>0</v>
      </c>
      <c r="B12" s="25">
        <f t="shared" si="1"/>
        <v>0.1268575858683853</v>
      </c>
      <c r="C12" s="25">
        <f t="shared" si="0"/>
        <v>-0.22097478440483501</v>
      </c>
      <c r="D12" s="25">
        <f t="shared" si="0"/>
        <v>-0.48427974910648885</v>
      </c>
      <c r="E12" s="25">
        <f t="shared" si="0"/>
        <v>-0.57168107604709373</v>
      </c>
      <c r="F12" s="25">
        <f t="shared" si="0"/>
        <v>-0.4889825765967632</v>
      </c>
      <c r="G12" s="25">
        <f t="shared" si="0"/>
        <v>-0.29426025009181417</v>
      </c>
      <c r="H12" s="25">
        <f t="shared" si="0"/>
        <v>-5.3995866775330033E-2</v>
      </c>
      <c r="I12" s="25">
        <f t="shared" si="0"/>
        <v>0.17942067578742285</v>
      </c>
      <c r="J12" s="25">
        <f t="shared" si="0"/>
        <v>0.37077744480281305</v>
      </c>
      <c r="K12" s="25">
        <f t="shared" si="0"/>
        <v>0.49638980188574922</v>
      </c>
      <c r="L12" s="25">
        <f t="shared" si="0"/>
        <v>0.54030230586813977</v>
      </c>
      <c r="M12" s="25">
        <f t="shared" si="0"/>
        <v>0.49638980188574922</v>
      </c>
      <c r="N12" s="25">
        <f t="shared" si="0"/>
        <v>0.37077744480281305</v>
      </c>
      <c r="O12" s="25">
        <f t="shared" si="0"/>
        <v>0.17942067578742285</v>
      </c>
      <c r="P12" s="25">
        <f t="shared" si="0"/>
        <v>-5.3995866775330033E-2</v>
      </c>
      <c r="Q12" s="25">
        <f t="shared" si="0"/>
        <v>-0.29426025009181417</v>
      </c>
      <c r="R12" s="25">
        <f t="shared" si="0"/>
        <v>-0.4889825765967632</v>
      </c>
      <c r="S12" s="25">
        <f t="shared" si="0"/>
        <v>-0.57168107604709373</v>
      </c>
      <c r="T12" s="25">
        <f t="shared" si="0"/>
        <v>-0.48427974910648885</v>
      </c>
      <c r="U12" s="25">
        <f t="shared" si="0"/>
        <v>-0.22097478440483501</v>
      </c>
      <c r="V12" s="25">
        <f t="shared" si="0"/>
        <v>0.1268575858683853</v>
      </c>
    </row>
    <row r="13" spans="1:22" x14ac:dyDescent="0.3">
      <c r="A13" s="14">
        <v>0.2</v>
      </c>
      <c r="B13" s="25">
        <f t="shared" si="1"/>
        <v>0.1433331079373012</v>
      </c>
      <c r="C13" s="25">
        <f t="shared" si="0"/>
        <v>-0.20255116674947815</v>
      </c>
      <c r="D13" s="25">
        <f t="shared" si="0"/>
        <v>-0.47263318442357444</v>
      </c>
      <c r="E13" s="25">
        <f t="shared" si="0"/>
        <v>-0.57157243440797689</v>
      </c>
      <c r="F13" s="25">
        <f t="shared" si="0"/>
        <v>-0.50102486551586822</v>
      </c>
      <c r="G13" s="25">
        <f t="shared" si="0"/>
        <v>-0.31658663715906959</v>
      </c>
      <c r="H13" s="25">
        <f t="shared" si="0"/>
        <v>-8.4085104860503343E-2</v>
      </c>
      <c r="I13" s="25">
        <f t="shared" si="0"/>
        <v>0.1436484539861885</v>
      </c>
      <c r="J13" s="25">
        <f t="shared" si="0"/>
        <v>0.33078586002298793</v>
      </c>
      <c r="K13" s="25">
        <f t="shared" si="0"/>
        <v>0.45353592988735786</v>
      </c>
      <c r="L13" s="25">
        <f t="shared" si="0"/>
        <v>0.49638980188574922</v>
      </c>
      <c r="M13" s="25">
        <f t="shared" si="0"/>
        <v>0.45353592988735786</v>
      </c>
      <c r="N13" s="25">
        <f t="shared" si="0"/>
        <v>0.33078586002298793</v>
      </c>
      <c r="O13" s="25">
        <f t="shared" si="0"/>
        <v>0.1436484539861885</v>
      </c>
      <c r="P13" s="25">
        <f t="shared" si="0"/>
        <v>-8.4085104860503343E-2</v>
      </c>
      <c r="Q13" s="25">
        <f t="shared" si="0"/>
        <v>-0.31658663715906959</v>
      </c>
      <c r="R13" s="25">
        <f t="shared" si="0"/>
        <v>-0.50102486551586822</v>
      </c>
      <c r="S13" s="25">
        <f t="shared" si="0"/>
        <v>-0.57157243440797689</v>
      </c>
      <c r="T13" s="25">
        <f t="shared" si="0"/>
        <v>-0.47263318442357444</v>
      </c>
      <c r="U13" s="25">
        <f t="shared" si="0"/>
        <v>-0.20255116674947815</v>
      </c>
      <c r="V13" s="25">
        <f t="shared" si="0"/>
        <v>0.1433331079373012</v>
      </c>
    </row>
    <row r="14" spans="1:22" x14ac:dyDescent="0.3">
      <c r="A14" s="14">
        <v>0.4</v>
      </c>
      <c r="B14" s="25">
        <f t="shared" si="1"/>
        <v>0.19053536265888613</v>
      </c>
      <c r="C14" s="25">
        <f t="shared" si="0"/>
        <v>-0.14651519698495133</v>
      </c>
      <c r="D14" s="25">
        <f t="shared" si="0"/>
        <v>-0.43413766307297502</v>
      </c>
      <c r="E14" s="25">
        <f t="shared" si="0"/>
        <v>-0.56600654322778376</v>
      </c>
      <c r="F14" s="25">
        <f t="shared" si="0"/>
        <v>-0.53141984548297538</v>
      </c>
      <c r="G14" s="25">
        <f t="shared" si="0"/>
        <v>-0.37810537744840134</v>
      </c>
      <c r="H14" s="25">
        <f t="shared" si="0"/>
        <v>-0.16934644278802913</v>
      </c>
      <c r="I14" s="25">
        <f t="shared" si="0"/>
        <v>4.118354551553853E-2</v>
      </c>
      <c r="J14" s="25">
        <f t="shared" si="0"/>
        <v>0.21600900444695847</v>
      </c>
      <c r="K14" s="25">
        <f t="shared" si="0"/>
        <v>0.33078586002298793</v>
      </c>
      <c r="L14" s="25">
        <f t="shared" si="0"/>
        <v>0.37077744480281305</v>
      </c>
      <c r="M14" s="25">
        <f t="shared" si="0"/>
        <v>0.33078586002298793</v>
      </c>
      <c r="N14" s="25">
        <f t="shared" si="0"/>
        <v>0.21600900444695847</v>
      </c>
      <c r="O14" s="25">
        <f t="shared" si="0"/>
        <v>4.118354551553853E-2</v>
      </c>
      <c r="P14" s="25">
        <f t="shared" si="0"/>
        <v>-0.16934644278802913</v>
      </c>
      <c r="Q14" s="25">
        <f t="shared" si="0"/>
        <v>-0.37810537744840134</v>
      </c>
      <c r="R14" s="25">
        <f t="shared" ref="R14:V23" si="2">COS(POWER(R$1,2)+POWER($A14,2)+1)/SQRT(POWER(R$1,2)+POWER($A14,2)+1)</f>
        <v>-0.53141984548297538</v>
      </c>
      <c r="S14" s="25">
        <f t="shared" si="2"/>
        <v>-0.56600654322778376</v>
      </c>
      <c r="T14" s="25">
        <f t="shared" si="2"/>
        <v>-0.43413766307297502</v>
      </c>
      <c r="U14" s="25">
        <f t="shared" si="2"/>
        <v>-0.14651519698495133</v>
      </c>
      <c r="V14" s="25">
        <f t="shared" si="2"/>
        <v>0.19053536265888613</v>
      </c>
    </row>
    <row r="15" spans="1:22" x14ac:dyDescent="0.3">
      <c r="A15" s="14">
        <v>0.6</v>
      </c>
      <c r="B15" s="25">
        <f t="shared" si="1"/>
        <v>0.26057850376804692</v>
      </c>
      <c r="C15" s="25">
        <f t="shared" si="1"/>
        <v>-5.2291385311619983E-2</v>
      </c>
      <c r="D15" s="25">
        <f t="shared" si="1"/>
        <v>-0.35963083013708769</v>
      </c>
      <c r="E15" s="25">
        <f t="shared" si="1"/>
        <v>-0.54011017611246837</v>
      </c>
      <c r="F15" s="25">
        <f t="shared" si="1"/>
        <v>-0.5630855489605987</v>
      </c>
      <c r="G15" s="25">
        <f t="shared" si="1"/>
        <v>-0.46203559967539753</v>
      </c>
      <c r="H15" s="25">
        <f t="shared" si="1"/>
        <v>-0.29426025009181417</v>
      </c>
      <c r="I15" s="25">
        <f t="shared" si="1"/>
        <v>-0.11334509635161742</v>
      </c>
      <c r="J15" s="25">
        <f t="shared" si="1"/>
        <v>4.118354551553853E-2</v>
      </c>
      <c r="K15" s="25">
        <f t="shared" si="1"/>
        <v>0.1436484539861885</v>
      </c>
      <c r="L15" s="25">
        <f t="shared" si="1"/>
        <v>0.17942067578742285</v>
      </c>
      <c r="M15" s="25">
        <f t="shared" si="1"/>
        <v>0.1436484539861885</v>
      </c>
      <c r="N15" s="25">
        <f t="shared" si="1"/>
        <v>4.118354551553853E-2</v>
      </c>
      <c r="O15" s="25">
        <f t="shared" si="1"/>
        <v>-0.11334509635161742</v>
      </c>
      <c r="P15" s="25">
        <f t="shared" si="1"/>
        <v>-0.29426025009181417</v>
      </c>
      <c r="Q15" s="25">
        <f t="shared" si="1"/>
        <v>-0.46203559967539753</v>
      </c>
      <c r="R15" s="25">
        <f t="shared" si="2"/>
        <v>-0.5630855489605987</v>
      </c>
      <c r="S15" s="25">
        <f t="shared" si="2"/>
        <v>-0.54011017611246837</v>
      </c>
      <c r="T15" s="25">
        <f t="shared" si="2"/>
        <v>-0.35963083013708769</v>
      </c>
      <c r="U15" s="25">
        <f t="shared" si="2"/>
        <v>-5.2291385311619983E-2</v>
      </c>
      <c r="V15" s="25">
        <f t="shared" si="2"/>
        <v>0.26057850376804692</v>
      </c>
    </row>
    <row r="16" spans="1:22" x14ac:dyDescent="0.3">
      <c r="A16" s="14">
        <v>0.8</v>
      </c>
      <c r="B16" s="25">
        <f t="shared" si="1"/>
        <v>0.33694053750830394</v>
      </c>
      <c r="C16" s="25">
        <f t="shared" si="1"/>
        <v>7.5519182030641188E-2</v>
      </c>
      <c r="D16" s="25">
        <f t="shared" si="1"/>
        <v>-0.23922278565509777</v>
      </c>
      <c r="E16" s="25">
        <f t="shared" si="1"/>
        <v>-0.47263318442357477</v>
      </c>
      <c r="F16" s="25">
        <f t="shared" si="1"/>
        <v>-0.56872240617250946</v>
      </c>
      <c r="G16" s="25">
        <f t="shared" si="1"/>
        <v>-0.53964410722992628</v>
      </c>
      <c r="H16" s="25">
        <f t="shared" si="1"/>
        <v>-0.43128737862460936</v>
      </c>
      <c r="I16" s="25">
        <f t="shared" si="1"/>
        <v>-0.29426025009181417</v>
      </c>
      <c r="J16" s="25">
        <f t="shared" si="1"/>
        <v>-0.16934644278802913</v>
      </c>
      <c r="K16" s="25">
        <f t="shared" si="1"/>
        <v>-8.4085104860503343E-2</v>
      </c>
      <c r="L16" s="25">
        <f t="shared" si="1"/>
        <v>-5.3995866775330033E-2</v>
      </c>
      <c r="M16" s="25">
        <f t="shared" si="1"/>
        <v>-8.4085104860503343E-2</v>
      </c>
      <c r="N16" s="25">
        <f t="shared" si="1"/>
        <v>-0.16934644278802913</v>
      </c>
      <c r="O16" s="25">
        <f t="shared" si="1"/>
        <v>-0.29426025009181417</v>
      </c>
      <c r="P16" s="25">
        <f t="shared" si="1"/>
        <v>-0.43128737862460936</v>
      </c>
      <c r="Q16" s="25">
        <f t="shared" si="1"/>
        <v>-0.53964410722992628</v>
      </c>
      <c r="R16" s="25">
        <f t="shared" si="2"/>
        <v>-0.56872240617250946</v>
      </c>
      <c r="S16" s="25">
        <f t="shared" si="2"/>
        <v>-0.47263318442357477</v>
      </c>
      <c r="T16" s="25">
        <f t="shared" si="2"/>
        <v>-0.23922278565509777</v>
      </c>
      <c r="U16" s="25">
        <f t="shared" si="2"/>
        <v>7.5519182030641188E-2</v>
      </c>
      <c r="V16" s="25">
        <f t="shared" si="2"/>
        <v>0.33694053750830394</v>
      </c>
    </row>
    <row r="17" spans="1:22" x14ac:dyDescent="0.3">
      <c r="A17" s="14">
        <v>1</v>
      </c>
      <c r="B17" s="25">
        <f t="shared" si="1"/>
        <v>0.39198787807920926</v>
      </c>
      <c r="C17" s="25">
        <f t="shared" si="1"/>
        <v>0.21994218400694179</v>
      </c>
      <c r="D17" s="25">
        <f t="shared" si="1"/>
        <v>-7.1086796834833918E-2</v>
      </c>
      <c r="E17" s="25">
        <f t="shared" si="1"/>
        <v>-0.34341378498737096</v>
      </c>
      <c r="F17" s="25">
        <f t="shared" si="1"/>
        <v>-0.51533602502729203</v>
      </c>
      <c r="G17" s="25">
        <f t="shared" si="1"/>
        <v>-0.57157243440797689</v>
      </c>
      <c r="H17" s="25">
        <f t="shared" si="1"/>
        <v>-0.53964410722992628</v>
      </c>
      <c r="I17" s="25">
        <f t="shared" si="1"/>
        <v>-0.46203559967539753</v>
      </c>
      <c r="J17" s="25">
        <f t="shared" si="1"/>
        <v>-0.37810537744840134</v>
      </c>
      <c r="K17" s="25">
        <f t="shared" si="1"/>
        <v>-0.31658663715906959</v>
      </c>
      <c r="L17" s="25">
        <f t="shared" si="1"/>
        <v>-0.29426025009181417</v>
      </c>
      <c r="M17" s="25">
        <f t="shared" si="1"/>
        <v>-0.31658663715906959</v>
      </c>
      <c r="N17" s="25">
        <f t="shared" si="1"/>
        <v>-0.37810537744840134</v>
      </c>
      <c r="O17" s="25">
        <f t="shared" si="1"/>
        <v>-0.46203559967539753</v>
      </c>
      <c r="P17" s="25">
        <f t="shared" si="1"/>
        <v>-0.53964410722992628</v>
      </c>
      <c r="Q17" s="25">
        <f t="shared" si="1"/>
        <v>-0.57157243440797689</v>
      </c>
      <c r="R17" s="25">
        <f t="shared" si="2"/>
        <v>-0.51533602502729203</v>
      </c>
      <c r="S17" s="25">
        <f t="shared" si="2"/>
        <v>-0.34341378498737096</v>
      </c>
      <c r="T17" s="25">
        <f t="shared" si="2"/>
        <v>-7.1086796834833918E-2</v>
      </c>
      <c r="U17" s="25">
        <f t="shared" si="2"/>
        <v>0.21994218400694179</v>
      </c>
      <c r="V17" s="25">
        <f t="shared" si="2"/>
        <v>0.39198787807920926</v>
      </c>
    </row>
    <row r="18" spans="1:22" x14ac:dyDescent="0.3">
      <c r="A18" s="14">
        <v>1.2</v>
      </c>
      <c r="B18" s="25">
        <f t="shared" si="1"/>
        <v>0.38922004791575543</v>
      </c>
      <c r="C18" s="25">
        <f t="shared" si="1"/>
        <v>0.34554671673938409</v>
      </c>
      <c r="D18" s="25">
        <f t="shared" si="1"/>
        <v>0.1268575858683853</v>
      </c>
      <c r="E18" s="25">
        <f t="shared" si="1"/>
        <v>-0.14651519698495175</v>
      </c>
      <c r="F18" s="25">
        <f t="shared" si="1"/>
        <v>-0.37544532759138355</v>
      </c>
      <c r="G18" s="25">
        <f t="shared" si="1"/>
        <v>-0.51533602502729203</v>
      </c>
      <c r="H18" s="25">
        <f t="shared" si="1"/>
        <v>-0.56872240617250946</v>
      </c>
      <c r="I18" s="25">
        <f t="shared" si="1"/>
        <v>-0.5630855489605987</v>
      </c>
      <c r="J18" s="25">
        <f t="shared" si="1"/>
        <v>-0.53141984548297538</v>
      </c>
      <c r="K18" s="25">
        <f t="shared" si="1"/>
        <v>-0.50102486551586822</v>
      </c>
      <c r="L18" s="25">
        <f t="shared" si="1"/>
        <v>-0.4889825765967632</v>
      </c>
      <c r="M18" s="25">
        <f t="shared" si="1"/>
        <v>-0.50102486551586822</v>
      </c>
      <c r="N18" s="25">
        <f t="shared" si="1"/>
        <v>-0.53141984548297538</v>
      </c>
      <c r="O18" s="25">
        <f t="shared" si="1"/>
        <v>-0.5630855489605987</v>
      </c>
      <c r="P18" s="25">
        <f t="shared" si="1"/>
        <v>-0.56872240617250946</v>
      </c>
      <c r="Q18" s="25">
        <f t="shared" si="1"/>
        <v>-0.51533602502729203</v>
      </c>
      <c r="R18" s="25">
        <f t="shared" si="2"/>
        <v>-0.37544532759138355</v>
      </c>
      <c r="S18" s="25">
        <f t="shared" si="2"/>
        <v>-0.14651519698495175</v>
      </c>
      <c r="T18" s="25">
        <f t="shared" si="2"/>
        <v>0.1268575858683853</v>
      </c>
      <c r="U18" s="25">
        <f t="shared" si="2"/>
        <v>0.34554671673938409</v>
      </c>
      <c r="V18" s="25">
        <f t="shared" si="2"/>
        <v>0.38922004791575543</v>
      </c>
    </row>
    <row r="19" spans="1:22" x14ac:dyDescent="0.3">
      <c r="A19" s="14">
        <v>1.4</v>
      </c>
      <c r="B19" s="25">
        <f t="shared" si="1"/>
        <v>0.29549587877819905</v>
      </c>
      <c r="C19" s="25">
        <f t="shared" si="1"/>
        <v>0.40022093719703888</v>
      </c>
      <c r="D19" s="25">
        <f t="shared" si="1"/>
        <v>0.30757512050122504</v>
      </c>
      <c r="E19" s="25">
        <f t="shared" si="1"/>
        <v>9.2927339635389294E-2</v>
      </c>
      <c r="F19" s="25">
        <f t="shared" si="1"/>
        <v>-0.14651519698495175</v>
      </c>
      <c r="G19" s="25">
        <f t="shared" si="1"/>
        <v>-0.34341378498737096</v>
      </c>
      <c r="H19" s="25">
        <f t="shared" si="1"/>
        <v>-0.47263318442357477</v>
      </c>
      <c r="I19" s="25">
        <f t="shared" si="1"/>
        <v>-0.54011017611246837</v>
      </c>
      <c r="J19" s="25">
        <f t="shared" si="1"/>
        <v>-0.56600654322778376</v>
      </c>
      <c r="K19" s="25">
        <f t="shared" si="1"/>
        <v>-0.57157243440797689</v>
      </c>
      <c r="L19" s="25">
        <f t="shared" si="1"/>
        <v>-0.57168107604709373</v>
      </c>
      <c r="M19" s="25">
        <f t="shared" si="1"/>
        <v>-0.57157243440797689</v>
      </c>
      <c r="N19" s="25">
        <f t="shared" si="1"/>
        <v>-0.56600654322778376</v>
      </c>
      <c r="O19" s="25">
        <f t="shared" si="1"/>
        <v>-0.54011017611246837</v>
      </c>
      <c r="P19" s="25">
        <f t="shared" si="1"/>
        <v>-0.47263318442357477</v>
      </c>
      <c r="Q19" s="25">
        <f t="shared" si="1"/>
        <v>-0.34341378498737096</v>
      </c>
      <c r="R19" s="25">
        <f t="shared" si="2"/>
        <v>-0.14651519698495175</v>
      </c>
      <c r="S19" s="25">
        <f t="shared" si="2"/>
        <v>9.2927339635389294E-2</v>
      </c>
      <c r="T19" s="25">
        <f t="shared" si="2"/>
        <v>0.30757512050122504</v>
      </c>
      <c r="U19" s="25">
        <f t="shared" si="2"/>
        <v>0.40022093719703888</v>
      </c>
      <c r="V19" s="25">
        <f t="shared" si="2"/>
        <v>0.29549587877819905</v>
      </c>
    </row>
    <row r="20" spans="1:22" x14ac:dyDescent="0.3">
      <c r="A20" s="14">
        <v>1.6</v>
      </c>
      <c r="B20" s="25">
        <f t="shared" si="1"/>
        <v>0.10538662971330232</v>
      </c>
      <c r="C20" s="25">
        <f t="shared" si="1"/>
        <v>0.33339871824504264</v>
      </c>
      <c r="D20" s="25">
        <f t="shared" si="1"/>
        <v>0.39885581731815634</v>
      </c>
      <c r="E20" s="25">
        <f t="shared" si="1"/>
        <v>0.30757512050122504</v>
      </c>
      <c r="F20" s="25">
        <f t="shared" si="1"/>
        <v>0.1268575858683853</v>
      </c>
      <c r="G20" s="25">
        <f t="shared" si="1"/>
        <v>-7.1086796834833918E-2</v>
      </c>
      <c r="H20" s="25">
        <f t="shared" si="1"/>
        <v>-0.23922278565509777</v>
      </c>
      <c r="I20" s="25">
        <f t="shared" si="1"/>
        <v>-0.35963083013708769</v>
      </c>
      <c r="J20" s="25">
        <f t="shared" si="1"/>
        <v>-0.43413766307297502</v>
      </c>
      <c r="K20" s="25">
        <f t="shared" si="1"/>
        <v>-0.47263318442357444</v>
      </c>
      <c r="L20" s="25">
        <f t="shared" si="1"/>
        <v>-0.48427974910648885</v>
      </c>
      <c r="M20" s="25">
        <f t="shared" si="1"/>
        <v>-0.47263318442357444</v>
      </c>
      <c r="N20" s="25">
        <f t="shared" si="1"/>
        <v>-0.43413766307297502</v>
      </c>
      <c r="O20" s="25">
        <f t="shared" si="1"/>
        <v>-0.35963083013708769</v>
      </c>
      <c r="P20" s="25">
        <f t="shared" si="1"/>
        <v>-0.23922278565509777</v>
      </c>
      <c r="Q20" s="25">
        <f t="shared" si="1"/>
        <v>-7.1086796834833918E-2</v>
      </c>
      <c r="R20" s="25">
        <f t="shared" si="2"/>
        <v>0.1268575858683853</v>
      </c>
      <c r="S20" s="25">
        <f t="shared" si="2"/>
        <v>0.30757512050122504</v>
      </c>
      <c r="T20" s="25">
        <f t="shared" si="2"/>
        <v>0.39885581731815634</v>
      </c>
      <c r="U20" s="25">
        <f t="shared" si="2"/>
        <v>0.33339871824504264</v>
      </c>
      <c r="V20" s="25">
        <f t="shared" si="2"/>
        <v>0.10538662971330232</v>
      </c>
    </row>
    <row r="21" spans="1:22" x14ac:dyDescent="0.3">
      <c r="A21" s="14">
        <v>1.8</v>
      </c>
      <c r="B21" s="25">
        <f t="shared" si="1"/>
        <v>-0.13116095208698447</v>
      </c>
      <c r="C21" s="25">
        <f t="shared" si="1"/>
        <v>0.13357595482927784</v>
      </c>
      <c r="D21" s="25">
        <f t="shared" si="1"/>
        <v>0.33339871824504264</v>
      </c>
      <c r="E21" s="25">
        <f t="shared" si="1"/>
        <v>0.40022093719703888</v>
      </c>
      <c r="F21" s="25">
        <f t="shared" si="1"/>
        <v>0.34554671673938409</v>
      </c>
      <c r="G21" s="25">
        <f t="shared" si="1"/>
        <v>0.21994218400694179</v>
      </c>
      <c r="H21" s="25">
        <f t="shared" si="1"/>
        <v>7.5519182030641188E-2</v>
      </c>
      <c r="I21" s="25">
        <f t="shared" si="1"/>
        <v>-5.2291385311619983E-2</v>
      </c>
      <c r="J21" s="25">
        <f t="shared" si="1"/>
        <v>-0.14651519698495133</v>
      </c>
      <c r="K21" s="25">
        <f t="shared" si="1"/>
        <v>-0.20255116674947815</v>
      </c>
      <c r="L21" s="25">
        <f t="shared" si="1"/>
        <v>-0.22097478440483501</v>
      </c>
      <c r="M21" s="25">
        <f t="shared" si="1"/>
        <v>-0.20255116674947815</v>
      </c>
      <c r="N21" s="25">
        <f t="shared" si="1"/>
        <v>-0.14651519698495133</v>
      </c>
      <c r="O21" s="25">
        <f t="shared" si="1"/>
        <v>-5.2291385311619983E-2</v>
      </c>
      <c r="P21" s="25">
        <f t="shared" si="1"/>
        <v>7.5519182030641188E-2</v>
      </c>
      <c r="Q21" s="25">
        <f t="shared" si="1"/>
        <v>0.21994218400694179</v>
      </c>
      <c r="R21" s="25">
        <f t="shared" si="2"/>
        <v>0.34554671673938409</v>
      </c>
      <c r="S21" s="25">
        <f t="shared" si="2"/>
        <v>0.40022093719703888</v>
      </c>
      <c r="T21" s="25">
        <f t="shared" si="2"/>
        <v>0.33339871824504264</v>
      </c>
      <c r="U21" s="25">
        <f t="shared" si="2"/>
        <v>0.13357595482927784</v>
      </c>
      <c r="V21" s="25">
        <f t="shared" si="2"/>
        <v>-0.13116095208698447</v>
      </c>
    </row>
    <row r="22" spans="1:22" x14ac:dyDescent="0.3">
      <c r="A22" s="14">
        <v>2</v>
      </c>
      <c r="B22" s="25">
        <f t="shared" si="1"/>
        <v>-0.30371008729489229</v>
      </c>
      <c r="C22" s="25">
        <f t="shared" si="1"/>
        <v>-0.13116095208698447</v>
      </c>
      <c r="D22" s="25">
        <f t="shared" si="1"/>
        <v>0.10538662971330232</v>
      </c>
      <c r="E22" s="25">
        <f t="shared" si="1"/>
        <v>0.29549587877819905</v>
      </c>
      <c r="F22" s="25">
        <f t="shared" si="1"/>
        <v>0.38922004791575543</v>
      </c>
      <c r="G22" s="25">
        <f t="shared" si="1"/>
        <v>0.39198787807920926</v>
      </c>
      <c r="H22" s="25">
        <f t="shared" si="1"/>
        <v>0.33694053750830394</v>
      </c>
      <c r="I22" s="25">
        <f t="shared" si="1"/>
        <v>0.26057850376804692</v>
      </c>
      <c r="J22" s="25">
        <f t="shared" si="1"/>
        <v>0.19053536265888613</v>
      </c>
      <c r="K22" s="25">
        <f t="shared" si="1"/>
        <v>0.1433331079373012</v>
      </c>
      <c r="L22" s="25">
        <f t="shared" si="1"/>
        <v>0.1268575858683853</v>
      </c>
      <c r="M22" s="25">
        <f t="shared" si="1"/>
        <v>0.1433331079373012</v>
      </c>
      <c r="N22" s="25">
        <f t="shared" si="1"/>
        <v>0.19053536265888613</v>
      </c>
      <c r="O22" s="25">
        <f t="shared" si="1"/>
        <v>0.26057850376804692</v>
      </c>
      <c r="P22" s="25">
        <f t="shared" si="1"/>
        <v>0.33694053750830394</v>
      </c>
      <c r="Q22" s="25">
        <f t="shared" si="1"/>
        <v>0.39198787807920926</v>
      </c>
      <c r="R22" s="25">
        <f t="shared" si="2"/>
        <v>0.38922004791575543</v>
      </c>
      <c r="S22" s="25">
        <f t="shared" si="2"/>
        <v>0.29549587877819905</v>
      </c>
      <c r="T22" s="25">
        <f t="shared" si="2"/>
        <v>0.10538662971330232</v>
      </c>
      <c r="U22" s="25">
        <f t="shared" si="2"/>
        <v>-0.13116095208698447</v>
      </c>
      <c r="V22" s="25">
        <f t="shared" si="2"/>
        <v>-0.30371008729489229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29B2-EB64-4BFD-8CBE-88667FE7A4DE}">
  <dimension ref="A1:D5"/>
  <sheetViews>
    <sheetView workbookViewId="0">
      <selection activeCell="B2" sqref="B2"/>
    </sheetView>
  </sheetViews>
  <sheetFormatPr defaultRowHeight="14.4" x14ac:dyDescent="0.3"/>
  <sheetData>
    <row r="1" spans="1:4" x14ac:dyDescent="0.3">
      <c r="A1" s="26" t="s">
        <v>51</v>
      </c>
      <c r="B1" s="26" t="s">
        <v>52</v>
      </c>
      <c r="C1" s="26" t="s">
        <v>53</v>
      </c>
      <c r="D1" s="26" t="s">
        <v>54</v>
      </c>
    </row>
    <row r="2" spans="1:4" x14ac:dyDescent="0.3">
      <c r="A2" s="14" t="s">
        <v>55</v>
      </c>
      <c r="B2" s="14">
        <v>80.8</v>
      </c>
      <c r="C2" s="14">
        <v>0.4</v>
      </c>
      <c r="D2" s="14">
        <v>17.600000000000001</v>
      </c>
    </row>
    <row r="3" spans="1:4" x14ac:dyDescent="0.3">
      <c r="A3" s="14" t="s">
        <v>56</v>
      </c>
      <c r="B3" s="14">
        <v>78</v>
      </c>
      <c r="C3" s="14">
        <v>2.7</v>
      </c>
      <c r="D3" s="14">
        <v>18.2</v>
      </c>
    </row>
    <row r="4" spans="1:4" x14ac:dyDescent="0.3">
      <c r="A4" s="14" t="s">
        <v>57</v>
      </c>
      <c r="B4" s="14">
        <v>69.8</v>
      </c>
      <c r="C4" s="14">
        <v>1.9</v>
      </c>
      <c r="D4" s="14">
        <v>17.2</v>
      </c>
    </row>
    <row r="5" spans="1:4" x14ac:dyDescent="0.3">
      <c r="A5" s="14" t="s">
        <v>58</v>
      </c>
      <c r="B5" s="14">
        <v>78.2</v>
      </c>
      <c r="C5" s="14">
        <v>2.8</v>
      </c>
      <c r="D5" s="14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J28" sqref="J28"/>
    </sheetView>
  </sheetViews>
  <sheetFormatPr defaultRowHeight="14.4" x14ac:dyDescent="0.3"/>
  <cols>
    <col min="1" max="1" width="20.5546875" style="12" customWidth="1"/>
  </cols>
  <sheetData>
    <row r="1" spans="1:4" ht="18" x14ac:dyDescent="0.3">
      <c r="A1" s="16"/>
      <c r="B1" s="17" t="s">
        <v>31</v>
      </c>
      <c r="C1" s="17" t="s">
        <v>32</v>
      </c>
      <c r="D1" s="17" t="s">
        <v>33</v>
      </c>
    </row>
    <row r="2" spans="1:4" ht="18" x14ac:dyDescent="0.3">
      <c r="A2" s="16" t="s">
        <v>28</v>
      </c>
      <c r="B2" s="13">
        <v>120</v>
      </c>
      <c r="C2" s="13">
        <v>178</v>
      </c>
      <c r="D2" s="13">
        <v>154</v>
      </c>
    </row>
    <row r="3" spans="1:4" ht="18" x14ac:dyDescent="0.3">
      <c r="A3" s="16" t="s">
        <v>29</v>
      </c>
      <c r="B3" s="13">
        <v>140</v>
      </c>
      <c r="C3" s="13">
        <v>190</v>
      </c>
      <c r="D3" s="13">
        <v>230</v>
      </c>
    </row>
    <row r="4" spans="1:4" ht="18" x14ac:dyDescent="0.3">
      <c r="A4" s="16" t="s">
        <v>30</v>
      </c>
      <c r="B4" s="13">
        <v>149</v>
      </c>
      <c r="C4" s="13">
        <v>130</v>
      </c>
      <c r="D4" s="13">
        <v>169</v>
      </c>
    </row>
    <row r="5" spans="1:4" ht="15.6" x14ac:dyDescent="0.3">
      <c r="A5" s="11"/>
      <c r="B5" s="2"/>
      <c r="C5" s="2"/>
      <c r="D5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BF30-08C7-4C84-80FF-AA210FA53AA0}">
  <dimension ref="A1:G6"/>
  <sheetViews>
    <sheetView workbookViewId="0">
      <selection activeCell="N21" sqref="N21"/>
    </sheetView>
  </sheetViews>
  <sheetFormatPr defaultRowHeight="14.4" x14ac:dyDescent="0.3"/>
  <cols>
    <col min="1" max="1" width="14.44140625" customWidth="1"/>
  </cols>
  <sheetData>
    <row r="1" spans="1:7" x14ac:dyDescent="0.3">
      <c r="A1" s="14"/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14" t="s">
        <v>34</v>
      </c>
      <c r="B2" s="14">
        <v>25</v>
      </c>
      <c r="C2" s="14">
        <v>28</v>
      </c>
      <c r="D2" s="14">
        <v>34</v>
      </c>
      <c r="E2" s="14">
        <v>12</v>
      </c>
      <c r="F2" s="14">
        <v>56</v>
      </c>
      <c r="G2" s="14">
        <v>67</v>
      </c>
    </row>
    <row r="3" spans="1:7" x14ac:dyDescent="0.3">
      <c r="A3" s="14" t="s">
        <v>35</v>
      </c>
      <c r="B3" s="14">
        <v>10</v>
      </c>
      <c r="C3" s="14">
        <v>13</v>
      </c>
      <c r="D3" s="14">
        <v>32</v>
      </c>
      <c r="E3" s="14">
        <v>47</v>
      </c>
      <c r="F3" s="14">
        <v>55</v>
      </c>
      <c r="G3" s="14">
        <v>87</v>
      </c>
    </row>
    <row r="4" spans="1:7" x14ac:dyDescent="0.3">
      <c r="A4" s="14" t="s">
        <v>36</v>
      </c>
      <c r="B4" s="14">
        <v>9</v>
      </c>
      <c r="C4" s="14">
        <v>56</v>
      </c>
      <c r="D4" s="14">
        <v>78</v>
      </c>
      <c r="E4" s="14">
        <v>43</v>
      </c>
      <c r="F4" s="14">
        <v>56</v>
      </c>
      <c r="G4" s="14">
        <v>90</v>
      </c>
    </row>
    <row r="5" spans="1:7" x14ac:dyDescent="0.3">
      <c r="A5" s="14" t="s">
        <v>37</v>
      </c>
      <c r="B5" s="14">
        <v>34</v>
      </c>
      <c r="C5" s="14">
        <v>55</v>
      </c>
      <c r="D5" s="14">
        <v>77</v>
      </c>
      <c r="E5" s="14">
        <v>90</v>
      </c>
      <c r="F5" s="14">
        <v>66</v>
      </c>
      <c r="G5" s="14">
        <v>88</v>
      </c>
    </row>
    <row r="6" spans="1:7" x14ac:dyDescent="0.3">
      <c r="A6" s="14" t="s">
        <v>38</v>
      </c>
      <c r="B6" s="14">
        <v>46</v>
      </c>
      <c r="C6" s="14">
        <v>68</v>
      </c>
      <c r="D6" s="14">
        <v>68</v>
      </c>
      <c r="E6" s="14">
        <v>36</v>
      </c>
      <c r="F6" s="14">
        <v>87</v>
      </c>
      <c r="G6" s="14">
        <v>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9201-D2A0-4509-AAA5-92216ABF0BC0}">
  <dimension ref="A1:M4"/>
  <sheetViews>
    <sheetView workbookViewId="0">
      <selection activeCell="N21" sqref="N21"/>
    </sheetView>
  </sheetViews>
  <sheetFormatPr defaultRowHeight="14.4" x14ac:dyDescent="0.3"/>
  <cols>
    <col min="1" max="1" width="15.44140625" customWidth="1"/>
    <col min="2" max="2" width="3.44140625" customWidth="1"/>
    <col min="3" max="3" width="4.33203125" customWidth="1"/>
    <col min="4" max="4" width="4.109375" customWidth="1"/>
    <col min="5" max="5" width="3.88671875" customWidth="1"/>
    <col min="6" max="6" width="3.44140625" customWidth="1"/>
    <col min="7" max="7" width="4" customWidth="1"/>
    <col min="8" max="8" width="3.44140625" customWidth="1"/>
    <col min="9" max="9" width="5" customWidth="1"/>
    <col min="10" max="10" width="4.109375" customWidth="1"/>
    <col min="11" max="11" width="4.5546875" customWidth="1"/>
    <col min="12" max="12" width="4.6640625" customWidth="1"/>
    <col min="13" max="13" width="5.44140625" customWidth="1"/>
  </cols>
  <sheetData>
    <row r="1" spans="1:13" ht="48" x14ac:dyDescent="0.3">
      <c r="A1" s="14"/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</row>
    <row r="2" spans="1:13" x14ac:dyDescent="0.3">
      <c r="A2" s="14" t="s">
        <v>39</v>
      </c>
      <c r="B2" s="14">
        <v>12</v>
      </c>
      <c r="C2" s="14">
        <v>15</v>
      </c>
      <c r="D2" s="14">
        <v>9</v>
      </c>
      <c r="E2" s="14">
        <v>16</v>
      </c>
      <c r="F2" s="14">
        <v>11</v>
      </c>
      <c r="G2" s="14">
        <v>17</v>
      </c>
      <c r="H2" s="14">
        <v>4</v>
      </c>
      <c r="I2" s="14">
        <v>20</v>
      </c>
      <c r="J2" s="14">
        <v>9</v>
      </c>
      <c r="K2" s="14">
        <v>13</v>
      </c>
      <c r="L2" s="14">
        <v>16</v>
      </c>
      <c r="M2" s="14">
        <v>17</v>
      </c>
    </row>
    <row r="3" spans="1:13" x14ac:dyDescent="0.3">
      <c r="A3" s="14" t="s">
        <v>40</v>
      </c>
      <c r="B3" s="14">
        <v>22</v>
      </c>
      <c r="C3" s="14">
        <v>15</v>
      </c>
      <c r="D3" s="14">
        <v>14</v>
      </c>
      <c r="E3" s="14">
        <v>25</v>
      </c>
      <c r="F3" s="14">
        <v>19</v>
      </c>
      <c r="G3" s="14">
        <v>13</v>
      </c>
      <c r="H3" s="14">
        <v>30</v>
      </c>
      <c r="I3" s="14">
        <v>24</v>
      </c>
      <c r="J3" s="14">
        <v>27</v>
      </c>
      <c r="K3" s="14">
        <v>20</v>
      </c>
      <c r="L3" s="14">
        <v>21</v>
      </c>
      <c r="M3" s="14">
        <v>30</v>
      </c>
    </row>
    <row r="4" spans="1:13" x14ac:dyDescent="0.3">
      <c r="A4" s="14" t="s">
        <v>41</v>
      </c>
      <c r="B4" s="14">
        <v>33</v>
      </c>
      <c r="C4" s="14">
        <v>44</v>
      </c>
      <c r="D4" s="14">
        <v>20</v>
      </c>
      <c r="E4" s="14">
        <v>29</v>
      </c>
      <c r="F4" s="14">
        <v>39</v>
      </c>
      <c r="G4" s="14">
        <v>41</v>
      </c>
      <c r="H4" s="14">
        <v>34</v>
      </c>
      <c r="I4" s="14">
        <v>39</v>
      </c>
      <c r="J4" s="14">
        <v>46</v>
      </c>
      <c r="K4" s="14">
        <v>30</v>
      </c>
      <c r="L4" s="14">
        <v>38</v>
      </c>
      <c r="M4" s="14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Рост уровня доходов фирмы</vt:lpstr>
      <vt:lpstr>Итоги экзаменационной сессии</vt:lpstr>
      <vt:lpstr>График функции y=sin x</vt:lpstr>
      <vt:lpstr>График квадратичной функции</vt:lpstr>
      <vt:lpstr>5 задание</vt:lpstr>
      <vt:lpstr>6 задание</vt:lpstr>
      <vt:lpstr>Задание 7</vt:lpstr>
      <vt:lpstr>Задание 8</vt:lpstr>
      <vt:lpstr>Задание 9</vt:lpstr>
      <vt:lpstr>Задание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2022-11-15T07:05:15Z</dcterms:modified>
</cp:coreProperties>
</file>