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50" windowWidth="20115" windowHeight="7995" activeTab="3"/>
  </bookViews>
  <sheets>
    <sheet name="Задание 1" sheetId="1" r:id="rId1"/>
    <sheet name="Задание 2" sheetId="2" r:id="rId2"/>
    <sheet name="Задание 3" sheetId="3" r:id="rId3"/>
    <sheet name="Задание 4" sheetId="4" r:id="rId4"/>
  </sheets>
  <calcPr calcId="145621"/>
</workbook>
</file>

<file path=xl/calcChain.xml><?xml version="1.0" encoding="utf-8"?>
<calcChain xmlns="http://schemas.openxmlformats.org/spreadsheetml/2006/main">
  <c r="L12" i="4" l="1"/>
  <c r="L11" i="4"/>
  <c r="L10" i="4"/>
  <c r="L9" i="4"/>
  <c r="L8" i="4"/>
  <c r="L7" i="4"/>
  <c r="L6" i="4"/>
  <c r="L5" i="4"/>
  <c r="L4" i="4"/>
  <c r="L3" i="4"/>
  <c r="L2" i="4"/>
  <c r="K3" i="4"/>
  <c r="K4" i="4"/>
  <c r="K5" i="4"/>
  <c r="K6" i="4"/>
  <c r="K7" i="4"/>
  <c r="K8" i="4"/>
  <c r="K9" i="4"/>
  <c r="K10" i="4"/>
  <c r="K11" i="4"/>
  <c r="B6" i="4"/>
  <c r="C6" i="4"/>
  <c r="D6" i="4"/>
  <c r="E6" i="4"/>
  <c r="F6" i="4"/>
  <c r="G6" i="4"/>
  <c r="H6" i="4"/>
  <c r="I6" i="4"/>
  <c r="J6" i="4"/>
  <c r="B7" i="4"/>
  <c r="C7" i="4"/>
  <c r="D7" i="4"/>
  <c r="E7" i="4"/>
  <c r="F7" i="4"/>
  <c r="G7" i="4"/>
  <c r="H7" i="4"/>
  <c r="I7" i="4"/>
  <c r="J7" i="4"/>
  <c r="B8" i="4"/>
  <c r="C8" i="4"/>
  <c r="D8" i="4"/>
  <c r="E8" i="4"/>
  <c r="F8" i="4"/>
  <c r="G8" i="4"/>
  <c r="H8" i="4"/>
  <c r="I8" i="4"/>
  <c r="J8" i="4"/>
  <c r="B9" i="4"/>
  <c r="C9" i="4"/>
  <c r="D9" i="4"/>
  <c r="E9" i="4"/>
  <c r="F9" i="4"/>
  <c r="G9" i="4"/>
  <c r="H9" i="4"/>
  <c r="I9" i="4"/>
  <c r="J9" i="4"/>
  <c r="B10" i="4"/>
  <c r="C10" i="4"/>
  <c r="D10" i="4"/>
  <c r="E10" i="4"/>
  <c r="F10" i="4"/>
  <c r="G10" i="4"/>
  <c r="H10" i="4"/>
  <c r="I10" i="4"/>
  <c r="J10" i="4"/>
  <c r="B11" i="4"/>
  <c r="C11" i="4"/>
  <c r="D11" i="4"/>
  <c r="E11" i="4"/>
  <c r="F11" i="4"/>
  <c r="G11" i="4"/>
  <c r="H11" i="4"/>
  <c r="I11" i="4"/>
  <c r="J11" i="4"/>
  <c r="B12" i="4"/>
  <c r="C12" i="4"/>
  <c r="D12" i="4"/>
  <c r="E12" i="4"/>
  <c r="F12" i="4"/>
  <c r="G12" i="4"/>
  <c r="H12" i="4"/>
  <c r="I12" i="4"/>
  <c r="J12" i="4"/>
  <c r="K12" i="4"/>
  <c r="H2" i="4"/>
  <c r="I2" i="4"/>
  <c r="J2" i="4"/>
  <c r="K2" i="4"/>
  <c r="H3" i="4"/>
  <c r="I3" i="4"/>
  <c r="J3" i="4"/>
  <c r="H4" i="4"/>
  <c r="I4" i="4"/>
  <c r="J4" i="4"/>
  <c r="H5" i="4"/>
  <c r="I5" i="4"/>
  <c r="J5" i="4"/>
  <c r="B3" i="4"/>
  <c r="C3" i="4"/>
  <c r="D3" i="4"/>
  <c r="E3" i="4"/>
  <c r="F3" i="4"/>
  <c r="G3" i="4"/>
  <c r="B4" i="4"/>
  <c r="C4" i="4"/>
  <c r="D4" i="4"/>
  <c r="E4" i="4"/>
  <c r="F4" i="4"/>
  <c r="G4" i="4"/>
  <c r="B5" i="4"/>
  <c r="C5" i="4"/>
  <c r="D5" i="4"/>
  <c r="E5" i="4"/>
  <c r="F5" i="4"/>
  <c r="G5" i="4"/>
  <c r="C2" i="4"/>
  <c r="D2" i="4"/>
  <c r="E2" i="4"/>
  <c r="F2" i="4"/>
  <c r="G2" i="4"/>
  <c r="B2" i="4"/>
  <c r="L3" i="3" l="1"/>
  <c r="L4" i="3"/>
  <c r="L5" i="3"/>
  <c r="L6" i="3"/>
  <c r="L7" i="3"/>
  <c r="L8" i="3"/>
  <c r="L9" i="3"/>
  <c r="L10" i="3"/>
  <c r="L11" i="3"/>
  <c r="L12" i="3"/>
  <c r="K3" i="3"/>
  <c r="K4" i="3"/>
  <c r="K5" i="3"/>
  <c r="K6" i="3"/>
  <c r="K7" i="3"/>
  <c r="K8" i="3"/>
  <c r="K9" i="3"/>
  <c r="K10" i="3"/>
  <c r="K11" i="3"/>
  <c r="K12" i="3"/>
  <c r="J3" i="3"/>
  <c r="J4" i="3"/>
  <c r="J5" i="3"/>
  <c r="J6" i="3"/>
  <c r="J7" i="3"/>
  <c r="J8" i="3"/>
  <c r="J9" i="3"/>
  <c r="J10" i="3"/>
  <c r="J11" i="3"/>
  <c r="J12" i="3"/>
  <c r="I3" i="3"/>
  <c r="I4" i="3"/>
  <c r="I5" i="3"/>
  <c r="I6" i="3"/>
  <c r="I7" i="3"/>
  <c r="I8" i="3"/>
  <c r="I9" i="3"/>
  <c r="I10" i="3"/>
  <c r="I11" i="3"/>
  <c r="I12" i="3"/>
  <c r="H3" i="3"/>
  <c r="H4" i="3"/>
  <c r="H5" i="3"/>
  <c r="H6" i="3"/>
  <c r="H7" i="3"/>
  <c r="H8" i="3"/>
  <c r="H9" i="3"/>
  <c r="H10" i="3"/>
  <c r="H11" i="3"/>
  <c r="H12" i="3"/>
  <c r="G3" i="3"/>
  <c r="G4" i="3"/>
  <c r="G5" i="3"/>
  <c r="G6" i="3"/>
  <c r="G7" i="3"/>
  <c r="G8" i="3"/>
  <c r="G9" i="3"/>
  <c r="G10" i="3"/>
  <c r="G11" i="3"/>
  <c r="G12" i="3"/>
  <c r="F3" i="3"/>
  <c r="F4" i="3"/>
  <c r="F5" i="3"/>
  <c r="F6" i="3"/>
  <c r="F7" i="3"/>
  <c r="F8" i="3"/>
  <c r="F9" i="3"/>
  <c r="F10" i="3"/>
  <c r="F11" i="3"/>
  <c r="F12" i="3"/>
  <c r="E3" i="3"/>
  <c r="E4" i="3"/>
  <c r="E5" i="3"/>
  <c r="E6" i="3"/>
  <c r="E7" i="3"/>
  <c r="E8" i="3"/>
  <c r="E9" i="3"/>
  <c r="E10" i="3"/>
  <c r="E11" i="3"/>
  <c r="E12" i="3"/>
  <c r="D3" i="3"/>
  <c r="D4" i="3"/>
  <c r="D5" i="3"/>
  <c r="D6" i="3"/>
  <c r="D7" i="3"/>
  <c r="D8" i="3"/>
  <c r="D9" i="3"/>
  <c r="D10" i="3"/>
  <c r="D11" i="3"/>
  <c r="D12" i="3"/>
  <c r="C3" i="3"/>
  <c r="C4" i="3"/>
  <c r="C5" i="3"/>
  <c r="C6" i="3"/>
  <c r="C7" i="3"/>
  <c r="C8" i="3"/>
  <c r="C9" i="3"/>
  <c r="C10" i="3"/>
  <c r="C11" i="3"/>
  <c r="C12" i="3"/>
  <c r="B3" i="3"/>
  <c r="B4" i="3"/>
  <c r="B5" i="3"/>
  <c r="B6" i="3"/>
  <c r="B7" i="3"/>
  <c r="B8" i="3"/>
  <c r="B9" i="3"/>
  <c r="B10" i="3"/>
  <c r="B11" i="3"/>
  <c r="B12" i="3"/>
  <c r="C2" i="3"/>
  <c r="D2" i="3"/>
  <c r="E2" i="3"/>
  <c r="F2" i="3"/>
  <c r="G2" i="3"/>
  <c r="H2" i="3"/>
  <c r="I2" i="3"/>
  <c r="J2" i="3"/>
  <c r="K2" i="3"/>
  <c r="L2" i="3"/>
  <c r="B2" i="3"/>
  <c r="C77" i="2"/>
  <c r="D77" i="2"/>
  <c r="E77" i="2"/>
  <c r="F77" i="2"/>
  <c r="G77" i="2"/>
  <c r="H77" i="2"/>
  <c r="B77" i="2"/>
  <c r="B59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C40" i="2"/>
  <c r="D40" i="2"/>
  <c r="E40" i="2"/>
  <c r="F40" i="2"/>
  <c r="G40" i="2"/>
  <c r="H40" i="2"/>
  <c r="I40" i="2"/>
  <c r="J40" i="2"/>
  <c r="B40" i="2"/>
  <c r="C22" i="2"/>
  <c r="D22" i="2"/>
  <c r="E22" i="2"/>
  <c r="F22" i="2"/>
  <c r="G22" i="2"/>
  <c r="H22" i="2"/>
  <c r="B22" i="2"/>
  <c r="C3" i="2"/>
  <c r="D3" i="2"/>
  <c r="E3" i="2"/>
  <c r="F3" i="2"/>
  <c r="G3" i="2"/>
  <c r="H3" i="2"/>
  <c r="B3" i="2"/>
  <c r="C5" i="1"/>
  <c r="D5" i="1"/>
  <c r="E5" i="1"/>
  <c r="F5" i="1"/>
  <c r="G5" i="1"/>
  <c r="H5" i="1"/>
  <c r="B5" i="1"/>
</calcChain>
</file>

<file path=xl/sharedStrings.xml><?xml version="1.0" encoding="utf-8"?>
<sst xmlns="http://schemas.openxmlformats.org/spreadsheetml/2006/main" count="14" uniqueCount="6">
  <si>
    <t>k</t>
  </si>
  <si>
    <t>b</t>
  </si>
  <si>
    <t>x</t>
  </si>
  <si>
    <t>y</t>
  </si>
  <si>
    <t>у</t>
  </si>
  <si>
    <t>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</si>
</sst>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1" xfId="0" applyFill="1" applyBorder="1"/>
    <xf numFmtId="0" fontId="0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/>
    <xf numFmtId="2" fontId="0" fillId="2" borderId="1" xfId="0" applyNumberForma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Линейная</a:t>
            </a:r>
            <a:r>
              <a:rPr lang="ru-RU" baseline="0"/>
              <a:t> функция </a:t>
            </a:r>
            <a:r>
              <a:rPr lang="en-US" baseline="0"/>
              <a:t>y=kx+b</a:t>
            </a:r>
            <a:endParaRPr lang="ru-RU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'Задание 1'!$B$4:$H$4</c:f>
              <c:numCache>
                <c:formatCode>General</c:formatCode>
                <c:ptCount val="7"/>
                <c:pt idx="0">
                  <c:v>-3</c:v>
                </c:pt>
                <c:pt idx="1">
                  <c:v>-2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</c:numCache>
            </c:numRef>
          </c:xVal>
          <c:yVal>
            <c:numRef>
              <c:f>'Задание 1'!$B$5:$H$5</c:f>
              <c:numCache>
                <c:formatCode>General</c:formatCode>
                <c:ptCount val="7"/>
                <c:pt idx="0">
                  <c:v>-3</c:v>
                </c:pt>
                <c:pt idx="1">
                  <c:v>-1</c:v>
                </c:pt>
                <c:pt idx="2">
                  <c:v>1</c:v>
                </c:pt>
                <c:pt idx="3">
                  <c:v>3</c:v>
                </c:pt>
                <c:pt idx="4">
                  <c:v>5</c:v>
                </c:pt>
                <c:pt idx="5">
                  <c:v>7</c:v>
                </c:pt>
                <c:pt idx="6">
                  <c:v>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383616"/>
        <c:axId val="117433856"/>
      </c:scatterChart>
      <c:valAx>
        <c:axId val="108383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Ось</a:t>
                </a:r>
                <a:r>
                  <a:rPr lang="ru-RU" baseline="0"/>
                  <a:t>  х</a:t>
                </a:r>
                <a:endParaRPr lang="ru-RU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17433856"/>
        <c:crosses val="autoZero"/>
        <c:crossBetween val="midCat"/>
      </c:valAx>
      <c:valAx>
        <c:axId val="1174338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Ось</a:t>
                </a:r>
                <a:r>
                  <a:rPr lang="ru-RU" baseline="0"/>
                  <a:t> у</a:t>
                </a:r>
              </a:p>
              <a:p>
                <a:pPr>
                  <a:defRPr/>
                </a:pPr>
                <a:endParaRPr lang="ru-RU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83836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График</a:t>
            </a:r>
            <a:r>
              <a:rPr lang="ru-RU" baseline="0"/>
              <a:t> функции</a:t>
            </a:r>
            <a:r>
              <a:rPr lang="en-US" baseline="0"/>
              <a:t> y=sqrt(x)</a:t>
            </a:r>
            <a:r>
              <a:rPr lang="ru-RU" baseline="0"/>
              <a:t> </a:t>
            </a:r>
            <a:endParaRPr lang="ru-RU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4.4016185476815399E-2"/>
          <c:y val="0.21795166229221347"/>
          <c:w val="0.82104068241469819"/>
          <c:h val="0.68921660834062404"/>
        </c:manualLayout>
      </c:layout>
      <c:scatterChart>
        <c:scatterStyle val="lineMarker"/>
        <c:varyColors val="0"/>
        <c:ser>
          <c:idx val="0"/>
          <c:order val="0"/>
          <c:tx>
            <c:strRef>
              <c:f>'Задание 2'!$A$22</c:f>
              <c:strCache>
                <c:ptCount val="1"/>
                <c:pt idx="0">
                  <c:v>у</c:v>
                </c:pt>
              </c:strCache>
            </c:strRef>
          </c:tx>
          <c:xVal>
            <c:numRef>
              <c:f>'Задание 2'!$B$21:$H$21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9</c:v>
                </c:pt>
                <c:pt idx="4">
                  <c:v>16</c:v>
                </c:pt>
                <c:pt idx="5">
                  <c:v>36</c:v>
                </c:pt>
                <c:pt idx="6">
                  <c:v>49</c:v>
                </c:pt>
              </c:numCache>
            </c:numRef>
          </c:xVal>
          <c:yVal>
            <c:numRef>
              <c:f>'Задание 2'!$B$22:$H$22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6</c:v>
                </c:pt>
                <c:pt idx="6">
                  <c:v>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684480"/>
        <c:axId val="117686272"/>
      </c:scatterChart>
      <c:valAx>
        <c:axId val="117684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7686272"/>
        <c:crosses val="autoZero"/>
        <c:crossBetween val="midCat"/>
      </c:valAx>
      <c:valAx>
        <c:axId val="117686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768448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График</a:t>
            </a:r>
            <a:r>
              <a:rPr lang="ru-RU" baseline="0"/>
              <a:t> функции </a:t>
            </a:r>
            <a:r>
              <a:rPr lang="en-US" baseline="0"/>
              <a:t>y=</a:t>
            </a:r>
            <a:r>
              <a:rPr lang="ru-RU" baseline="0"/>
              <a:t>2</a:t>
            </a:r>
            <a:r>
              <a:rPr lang="ru-RU" baseline="30000"/>
              <a:t>х</a:t>
            </a:r>
            <a:r>
              <a:rPr lang="ru-RU" baseline="0"/>
              <a:t>+3</a:t>
            </a:r>
            <a:endParaRPr lang="en-US"/>
          </a:p>
        </c:rich>
      </c:tx>
      <c:layout>
        <c:manualLayout>
          <c:xMode val="edge"/>
          <c:yMode val="edge"/>
          <c:x val="0.20204855643044622"/>
          <c:y val="3.7037037037037035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'Задание 2'!$A$3</c:f>
              <c:strCache>
                <c:ptCount val="1"/>
                <c:pt idx="0">
                  <c:v>y</c:v>
                </c:pt>
              </c:strCache>
            </c:strRef>
          </c:tx>
          <c:xVal>
            <c:numRef>
              <c:f>'Задание 2'!$B$2:$H$2</c:f>
              <c:numCache>
                <c:formatCode>General</c:formatCode>
                <c:ptCount val="7"/>
                <c:pt idx="0">
                  <c:v>-3</c:v>
                </c:pt>
                <c:pt idx="1">
                  <c:v>-2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</c:numCache>
            </c:numRef>
          </c:xVal>
          <c:yVal>
            <c:numRef>
              <c:f>'Задание 2'!$B$3:$H$3</c:f>
              <c:numCache>
                <c:formatCode>General</c:formatCode>
                <c:ptCount val="7"/>
                <c:pt idx="0">
                  <c:v>3.125</c:v>
                </c:pt>
                <c:pt idx="1">
                  <c:v>3.25</c:v>
                </c:pt>
                <c:pt idx="2">
                  <c:v>3.5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096320"/>
        <c:axId val="103097856"/>
      </c:scatterChart>
      <c:valAx>
        <c:axId val="103096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3097856"/>
        <c:crosses val="autoZero"/>
        <c:crossBetween val="midCat"/>
      </c:valAx>
      <c:valAx>
        <c:axId val="103097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309632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График</a:t>
            </a:r>
            <a:r>
              <a:rPr lang="ru-RU" baseline="0"/>
              <a:t> функции </a:t>
            </a:r>
            <a:r>
              <a:rPr lang="en-US" baseline="0"/>
              <a:t>y=</a:t>
            </a:r>
            <a:r>
              <a:rPr lang="ru-RU" baseline="0"/>
              <a:t>7-</a:t>
            </a:r>
            <a:r>
              <a:rPr lang="en-US" baseline="0"/>
              <a:t>|x|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'Задание 2'!$A$40</c:f>
              <c:strCache>
                <c:ptCount val="1"/>
                <c:pt idx="0">
                  <c:v>y</c:v>
                </c:pt>
              </c:strCache>
            </c:strRef>
          </c:tx>
          <c:xVal>
            <c:numRef>
              <c:f>'Задание 2'!$B$39:$J$39</c:f>
              <c:numCache>
                <c:formatCode>General</c:formatCode>
                <c:ptCount val="9"/>
                <c:pt idx="0">
                  <c:v>-4</c:v>
                </c:pt>
                <c:pt idx="1">
                  <c:v>-3</c:v>
                </c:pt>
                <c:pt idx="2">
                  <c:v>-2</c:v>
                </c:pt>
                <c:pt idx="3">
                  <c:v>-1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</c:numCache>
            </c:numRef>
          </c:xVal>
          <c:yVal>
            <c:numRef>
              <c:f>'Задание 2'!$B$40:$J$40</c:f>
              <c:numCache>
                <c:formatCode>General</c:formatCode>
                <c:ptCount val="9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6</c:v>
                </c:pt>
                <c:pt idx="6">
                  <c:v>5</c:v>
                </c:pt>
                <c:pt idx="7">
                  <c:v>4</c:v>
                </c:pt>
                <c:pt idx="8">
                  <c:v>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115776"/>
        <c:axId val="109699840"/>
      </c:scatterChart>
      <c:valAx>
        <c:axId val="103115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9699840"/>
        <c:crosses val="autoZero"/>
        <c:crossBetween val="midCat"/>
      </c:valAx>
      <c:valAx>
        <c:axId val="109699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311577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График</a:t>
            </a:r>
            <a:r>
              <a:rPr lang="ru-RU" baseline="0"/>
              <a:t> функции </a:t>
            </a:r>
            <a:r>
              <a:rPr lang="en-US" baseline="0"/>
              <a:t>y=1/x</a:t>
            </a:r>
            <a:endParaRPr lang="en-US"/>
          </a:p>
        </c:rich>
      </c:tx>
      <c:layout>
        <c:manualLayout>
          <c:xMode val="edge"/>
          <c:yMode val="edge"/>
          <c:x val="0.21038188976377956"/>
          <c:y val="5.0925925925925923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'Задание 2'!$A$59</c:f>
              <c:strCache>
                <c:ptCount val="1"/>
                <c:pt idx="0">
                  <c:v>y</c:v>
                </c:pt>
              </c:strCache>
            </c:strRef>
          </c:tx>
          <c:spPr>
            <a:ln w="28575">
              <a:noFill/>
            </a:ln>
          </c:spPr>
          <c:trendline>
            <c:trendlineType val="log"/>
            <c:dispRSqr val="0"/>
            <c:dispEq val="0"/>
          </c:trendline>
          <c:xVal>
            <c:numRef>
              <c:f>'Задание 2'!$B$58:$O$58</c:f>
              <c:numCache>
                <c:formatCode>0.00</c:formatCode>
                <c:ptCount val="14"/>
                <c:pt idx="0">
                  <c:v>-4</c:v>
                </c:pt>
                <c:pt idx="1">
                  <c:v>-3</c:v>
                </c:pt>
                <c:pt idx="2">
                  <c:v>-2</c:v>
                </c:pt>
                <c:pt idx="3">
                  <c:v>-1</c:v>
                </c:pt>
                <c:pt idx="4">
                  <c:v>-0.5</c:v>
                </c:pt>
                <c:pt idx="5">
                  <c:v>-0.25</c:v>
                </c:pt>
                <c:pt idx="6">
                  <c:v>0.25</c:v>
                </c:pt>
                <c:pt idx="7">
                  <c:v>0.5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</c:numCache>
            </c:numRef>
          </c:xVal>
          <c:yVal>
            <c:numRef>
              <c:f>'Задание 2'!$B$59:$O$59</c:f>
              <c:numCache>
                <c:formatCode>0.00</c:formatCode>
                <c:ptCount val="14"/>
                <c:pt idx="0">
                  <c:v>-0.25</c:v>
                </c:pt>
                <c:pt idx="1">
                  <c:v>-0.33333333333333331</c:v>
                </c:pt>
                <c:pt idx="2">
                  <c:v>-0.5</c:v>
                </c:pt>
                <c:pt idx="3">
                  <c:v>-1</c:v>
                </c:pt>
                <c:pt idx="4">
                  <c:v>-2</c:v>
                </c:pt>
                <c:pt idx="5">
                  <c:v>-4</c:v>
                </c:pt>
                <c:pt idx="6">
                  <c:v>4</c:v>
                </c:pt>
                <c:pt idx="7">
                  <c:v>2</c:v>
                </c:pt>
                <c:pt idx="8">
                  <c:v>1</c:v>
                </c:pt>
                <c:pt idx="9">
                  <c:v>0.5</c:v>
                </c:pt>
                <c:pt idx="10">
                  <c:v>0.33333333333333331</c:v>
                </c:pt>
                <c:pt idx="11">
                  <c:v>0.25</c:v>
                </c:pt>
                <c:pt idx="12">
                  <c:v>0.2</c:v>
                </c:pt>
                <c:pt idx="13">
                  <c:v>0.16666666666666666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626240"/>
        <c:axId val="103627776"/>
      </c:scatterChart>
      <c:valAx>
        <c:axId val="103626240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103627776"/>
        <c:crosses val="autoZero"/>
        <c:crossBetween val="midCat"/>
      </c:valAx>
      <c:valAx>
        <c:axId val="10362777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036262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График</a:t>
            </a:r>
            <a:r>
              <a:rPr lang="ru-RU" baseline="0"/>
              <a:t> функции у=</a:t>
            </a:r>
            <a:r>
              <a:rPr lang="en-US" baseline="0"/>
              <a:t>ln(x)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'Задание 2'!$A$77</c:f>
              <c:strCache>
                <c:ptCount val="1"/>
                <c:pt idx="0">
                  <c:v>y</c:v>
                </c:pt>
              </c:strCache>
            </c:strRef>
          </c:tx>
          <c:xVal>
            <c:numRef>
              <c:f>'Задание 2'!$B$76:$H$76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numCache>
            </c:numRef>
          </c:xVal>
          <c:yVal>
            <c:numRef>
              <c:f>'Задание 2'!$B$77:$H$77</c:f>
              <c:numCache>
                <c:formatCode>General</c:formatCode>
                <c:ptCount val="7"/>
                <c:pt idx="0">
                  <c:v>-1.3862943611198906</c:v>
                </c:pt>
                <c:pt idx="1">
                  <c:v>-0.69314718055994529</c:v>
                </c:pt>
                <c:pt idx="2">
                  <c:v>0</c:v>
                </c:pt>
                <c:pt idx="3">
                  <c:v>0.69314718055994529</c:v>
                </c:pt>
                <c:pt idx="4">
                  <c:v>1.0986122886681098</c:v>
                </c:pt>
                <c:pt idx="5">
                  <c:v>1.3862943611198906</c:v>
                </c:pt>
                <c:pt idx="6">
                  <c:v>1.6094379124341003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640448"/>
        <c:axId val="103658624"/>
      </c:scatterChart>
      <c:valAx>
        <c:axId val="103640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3658624"/>
        <c:crosses val="autoZero"/>
        <c:crossBetween val="midCat"/>
      </c:valAx>
      <c:valAx>
        <c:axId val="103658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364044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ser>
          <c:idx val="0"/>
          <c:order val="0"/>
          <c:tx>
            <c:strRef>
              <c:f>'Задание 3'!$A$2</c:f>
              <c:strCache>
                <c:ptCount val="1"/>
                <c:pt idx="0">
                  <c:v>-5</c:v>
                </c:pt>
              </c:strCache>
            </c:strRef>
          </c:tx>
          <c:cat>
            <c:numRef>
              <c:f>'Задание 3'!$B$1:$L$1</c:f>
              <c:numCache>
                <c:formatCode>General</c:formatCode>
                <c:ptCount val="11"/>
                <c:pt idx="0">
                  <c:v>-7.5</c:v>
                </c:pt>
                <c:pt idx="1">
                  <c:v>-6</c:v>
                </c:pt>
                <c:pt idx="2">
                  <c:v>-4.5</c:v>
                </c:pt>
                <c:pt idx="3">
                  <c:v>-3</c:v>
                </c:pt>
                <c:pt idx="4">
                  <c:v>-1.5</c:v>
                </c:pt>
                <c:pt idx="5">
                  <c:v>0</c:v>
                </c:pt>
                <c:pt idx="6">
                  <c:v>1.5</c:v>
                </c:pt>
                <c:pt idx="7">
                  <c:v>3</c:v>
                </c:pt>
                <c:pt idx="8">
                  <c:v>4.5</c:v>
                </c:pt>
                <c:pt idx="9">
                  <c:v>6</c:v>
                </c:pt>
                <c:pt idx="10">
                  <c:v>7.5</c:v>
                </c:pt>
              </c:numCache>
            </c:numRef>
          </c:cat>
          <c:val>
            <c:numRef>
              <c:f>'Задание 3'!$B$2:$L$2</c:f>
              <c:numCache>
                <c:formatCode>General</c:formatCode>
                <c:ptCount val="11"/>
                <c:pt idx="0">
                  <c:v>31.25</c:v>
                </c:pt>
                <c:pt idx="1">
                  <c:v>11</c:v>
                </c:pt>
                <c:pt idx="2">
                  <c:v>-4.75</c:v>
                </c:pt>
                <c:pt idx="3">
                  <c:v>-16</c:v>
                </c:pt>
                <c:pt idx="4">
                  <c:v>-22.75</c:v>
                </c:pt>
                <c:pt idx="5">
                  <c:v>-25</c:v>
                </c:pt>
                <c:pt idx="6">
                  <c:v>-22.75</c:v>
                </c:pt>
                <c:pt idx="7">
                  <c:v>-16</c:v>
                </c:pt>
                <c:pt idx="8">
                  <c:v>-4.75</c:v>
                </c:pt>
                <c:pt idx="9">
                  <c:v>11</c:v>
                </c:pt>
                <c:pt idx="10">
                  <c:v>31.25</c:v>
                </c:pt>
              </c:numCache>
            </c:numRef>
          </c:val>
        </c:ser>
        <c:ser>
          <c:idx val="1"/>
          <c:order val="1"/>
          <c:tx>
            <c:strRef>
              <c:f>'Задание 3'!$A$3</c:f>
              <c:strCache>
                <c:ptCount val="1"/>
                <c:pt idx="0">
                  <c:v>-4</c:v>
                </c:pt>
              </c:strCache>
            </c:strRef>
          </c:tx>
          <c:cat>
            <c:numRef>
              <c:f>'Задание 3'!$B$1:$L$1</c:f>
              <c:numCache>
                <c:formatCode>General</c:formatCode>
                <c:ptCount val="11"/>
                <c:pt idx="0">
                  <c:v>-7.5</c:v>
                </c:pt>
                <c:pt idx="1">
                  <c:v>-6</c:v>
                </c:pt>
                <c:pt idx="2">
                  <c:v>-4.5</c:v>
                </c:pt>
                <c:pt idx="3">
                  <c:v>-3</c:v>
                </c:pt>
                <c:pt idx="4">
                  <c:v>-1.5</c:v>
                </c:pt>
                <c:pt idx="5">
                  <c:v>0</c:v>
                </c:pt>
                <c:pt idx="6">
                  <c:v>1.5</c:v>
                </c:pt>
                <c:pt idx="7">
                  <c:v>3</c:v>
                </c:pt>
                <c:pt idx="8">
                  <c:v>4.5</c:v>
                </c:pt>
                <c:pt idx="9">
                  <c:v>6</c:v>
                </c:pt>
                <c:pt idx="10">
                  <c:v>7.5</c:v>
                </c:pt>
              </c:numCache>
            </c:numRef>
          </c:cat>
          <c:val>
            <c:numRef>
              <c:f>'Задание 3'!$B$3:$L$3</c:f>
              <c:numCache>
                <c:formatCode>General</c:formatCode>
                <c:ptCount val="11"/>
                <c:pt idx="0">
                  <c:v>40.25</c:v>
                </c:pt>
                <c:pt idx="1">
                  <c:v>20</c:v>
                </c:pt>
                <c:pt idx="2">
                  <c:v>4.25</c:v>
                </c:pt>
                <c:pt idx="3">
                  <c:v>-7</c:v>
                </c:pt>
                <c:pt idx="4">
                  <c:v>-13.75</c:v>
                </c:pt>
                <c:pt idx="5">
                  <c:v>-16</c:v>
                </c:pt>
                <c:pt idx="6">
                  <c:v>-13.75</c:v>
                </c:pt>
                <c:pt idx="7">
                  <c:v>-7</c:v>
                </c:pt>
                <c:pt idx="8">
                  <c:v>4.25</c:v>
                </c:pt>
                <c:pt idx="9">
                  <c:v>20</c:v>
                </c:pt>
                <c:pt idx="10">
                  <c:v>40.25</c:v>
                </c:pt>
              </c:numCache>
            </c:numRef>
          </c:val>
        </c:ser>
        <c:ser>
          <c:idx val="2"/>
          <c:order val="2"/>
          <c:tx>
            <c:strRef>
              <c:f>'Задание 3'!$A$4</c:f>
              <c:strCache>
                <c:ptCount val="1"/>
                <c:pt idx="0">
                  <c:v>-3</c:v>
                </c:pt>
              </c:strCache>
            </c:strRef>
          </c:tx>
          <c:cat>
            <c:numRef>
              <c:f>'Задание 3'!$B$1:$L$1</c:f>
              <c:numCache>
                <c:formatCode>General</c:formatCode>
                <c:ptCount val="11"/>
                <c:pt idx="0">
                  <c:v>-7.5</c:v>
                </c:pt>
                <c:pt idx="1">
                  <c:v>-6</c:v>
                </c:pt>
                <c:pt idx="2">
                  <c:v>-4.5</c:v>
                </c:pt>
                <c:pt idx="3">
                  <c:v>-3</c:v>
                </c:pt>
                <c:pt idx="4">
                  <c:v>-1.5</c:v>
                </c:pt>
                <c:pt idx="5">
                  <c:v>0</c:v>
                </c:pt>
                <c:pt idx="6">
                  <c:v>1.5</c:v>
                </c:pt>
                <c:pt idx="7">
                  <c:v>3</c:v>
                </c:pt>
                <c:pt idx="8">
                  <c:v>4.5</c:v>
                </c:pt>
                <c:pt idx="9">
                  <c:v>6</c:v>
                </c:pt>
                <c:pt idx="10">
                  <c:v>7.5</c:v>
                </c:pt>
              </c:numCache>
            </c:numRef>
          </c:cat>
          <c:val>
            <c:numRef>
              <c:f>'Задание 3'!$B$4:$L$4</c:f>
              <c:numCache>
                <c:formatCode>General</c:formatCode>
                <c:ptCount val="11"/>
                <c:pt idx="0">
                  <c:v>47.25</c:v>
                </c:pt>
                <c:pt idx="1">
                  <c:v>27</c:v>
                </c:pt>
                <c:pt idx="2">
                  <c:v>11.25</c:v>
                </c:pt>
                <c:pt idx="3">
                  <c:v>0</c:v>
                </c:pt>
                <c:pt idx="4">
                  <c:v>-6.75</c:v>
                </c:pt>
                <c:pt idx="5">
                  <c:v>-9</c:v>
                </c:pt>
                <c:pt idx="6">
                  <c:v>-6.75</c:v>
                </c:pt>
                <c:pt idx="7">
                  <c:v>0</c:v>
                </c:pt>
                <c:pt idx="8">
                  <c:v>11.25</c:v>
                </c:pt>
                <c:pt idx="9">
                  <c:v>27</c:v>
                </c:pt>
                <c:pt idx="10">
                  <c:v>47.25</c:v>
                </c:pt>
              </c:numCache>
            </c:numRef>
          </c:val>
        </c:ser>
        <c:ser>
          <c:idx val="3"/>
          <c:order val="3"/>
          <c:tx>
            <c:strRef>
              <c:f>'Задание 3'!$A$5</c:f>
              <c:strCache>
                <c:ptCount val="1"/>
                <c:pt idx="0">
                  <c:v>-2</c:v>
                </c:pt>
              </c:strCache>
            </c:strRef>
          </c:tx>
          <c:cat>
            <c:numRef>
              <c:f>'Задание 3'!$B$1:$L$1</c:f>
              <c:numCache>
                <c:formatCode>General</c:formatCode>
                <c:ptCount val="11"/>
                <c:pt idx="0">
                  <c:v>-7.5</c:v>
                </c:pt>
                <c:pt idx="1">
                  <c:v>-6</c:v>
                </c:pt>
                <c:pt idx="2">
                  <c:v>-4.5</c:v>
                </c:pt>
                <c:pt idx="3">
                  <c:v>-3</c:v>
                </c:pt>
                <c:pt idx="4">
                  <c:v>-1.5</c:v>
                </c:pt>
                <c:pt idx="5">
                  <c:v>0</c:v>
                </c:pt>
                <c:pt idx="6">
                  <c:v>1.5</c:v>
                </c:pt>
                <c:pt idx="7">
                  <c:v>3</c:v>
                </c:pt>
                <c:pt idx="8">
                  <c:v>4.5</c:v>
                </c:pt>
                <c:pt idx="9">
                  <c:v>6</c:v>
                </c:pt>
                <c:pt idx="10">
                  <c:v>7.5</c:v>
                </c:pt>
              </c:numCache>
            </c:numRef>
          </c:cat>
          <c:val>
            <c:numRef>
              <c:f>'Задание 3'!$B$5:$L$5</c:f>
              <c:numCache>
                <c:formatCode>General</c:formatCode>
                <c:ptCount val="11"/>
                <c:pt idx="0">
                  <c:v>52.25</c:v>
                </c:pt>
                <c:pt idx="1">
                  <c:v>32</c:v>
                </c:pt>
                <c:pt idx="2">
                  <c:v>16.25</c:v>
                </c:pt>
                <c:pt idx="3">
                  <c:v>5</c:v>
                </c:pt>
                <c:pt idx="4">
                  <c:v>-1.75</c:v>
                </c:pt>
                <c:pt idx="5">
                  <c:v>-4</c:v>
                </c:pt>
                <c:pt idx="6">
                  <c:v>-1.75</c:v>
                </c:pt>
                <c:pt idx="7">
                  <c:v>5</c:v>
                </c:pt>
                <c:pt idx="8">
                  <c:v>16.25</c:v>
                </c:pt>
                <c:pt idx="9">
                  <c:v>32</c:v>
                </c:pt>
                <c:pt idx="10">
                  <c:v>52.25</c:v>
                </c:pt>
              </c:numCache>
            </c:numRef>
          </c:val>
        </c:ser>
        <c:ser>
          <c:idx val="4"/>
          <c:order val="4"/>
          <c:tx>
            <c:strRef>
              <c:f>'Задание 3'!$A$6</c:f>
              <c:strCache>
                <c:ptCount val="1"/>
                <c:pt idx="0">
                  <c:v>-1</c:v>
                </c:pt>
              </c:strCache>
            </c:strRef>
          </c:tx>
          <c:cat>
            <c:numRef>
              <c:f>'Задание 3'!$B$1:$L$1</c:f>
              <c:numCache>
                <c:formatCode>General</c:formatCode>
                <c:ptCount val="11"/>
                <c:pt idx="0">
                  <c:v>-7.5</c:v>
                </c:pt>
                <c:pt idx="1">
                  <c:v>-6</c:v>
                </c:pt>
                <c:pt idx="2">
                  <c:v>-4.5</c:v>
                </c:pt>
                <c:pt idx="3">
                  <c:v>-3</c:v>
                </c:pt>
                <c:pt idx="4">
                  <c:v>-1.5</c:v>
                </c:pt>
                <c:pt idx="5">
                  <c:v>0</c:v>
                </c:pt>
                <c:pt idx="6">
                  <c:v>1.5</c:v>
                </c:pt>
                <c:pt idx="7">
                  <c:v>3</c:v>
                </c:pt>
                <c:pt idx="8">
                  <c:v>4.5</c:v>
                </c:pt>
                <c:pt idx="9">
                  <c:v>6</c:v>
                </c:pt>
                <c:pt idx="10">
                  <c:v>7.5</c:v>
                </c:pt>
              </c:numCache>
            </c:numRef>
          </c:cat>
          <c:val>
            <c:numRef>
              <c:f>'Задание 3'!$B$6:$L$6</c:f>
              <c:numCache>
                <c:formatCode>General</c:formatCode>
                <c:ptCount val="11"/>
                <c:pt idx="0">
                  <c:v>55.25</c:v>
                </c:pt>
                <c:pt idx="1">
                  <c:v>35</c:v>
                </c:pt>
                <c:pt idx="2">
                  <c:v>19.25</c:v>
                </c:pt>
                <c:pt idx="3">
                  <c:v>8</c:v>
                </c:pt>
                <c:pt idx="4">
                  <c:v>1.25</c:v>
                </c:pt>
                <c:pt idx="5">
                  <c:v>-1</c:v>
                </c:pt>
                <c:pt idx="6">
                  <c:v>1.25</c:v>
                </c:pt>
                <c:pt idx="7">
                  <c:v>8</c:v>
                </c:pt>
                <c:pt idx="8">
                  <c:v>19.25</c:v>
                </c:pt>
                <c:pt idx="9">
                  <c:v>35</c:v>
                </c:pt>
                <c:pt idx="10">
                  <c:v>55.25</c:v>
                </c:pt>
              </c:numCache>
            </c:numRef>
          </c:val>
        </c:ser>
        <c:ser>
          <c:idx val="5"/>
          <c:order val="5"/>
          <c:tx>
            <c:strRef>
              <c:f>'Задание 3'!$A$7</c:f>
              <c:strCache>
                <c:ptCount val="1"/>
                <c:pt idx="0">
                  <c:v>0</c:v>
                </c:pt>
              </c:strCache>
            </c:strRef>
          </c:tx>
          <c:cat>
            <c:numRef>
              <c:f>'Задание 3'!$B$1:$L$1</c:f>
              <c:numCache>
                <c:formatCode>General</c:formatCode>
                <c:ptCount val="11"/>
                <c:pt idx="0">
                  <c:v>-7.5</c:v>
                </c:pt>
                <c:pt idx="1">
                  <c:v>-6</c:v>
                </c:pt>
                <c:pt idx="2">
                  <c:v>-4.5</c:v>
                </c:pt>
                <c:pt idx="3">
                  <c:v>-3</c:v>
                </c:pt>
                <c:pt idx="4">
                  <c:v>-1.5</c:v>
                </c:pt>
                <c:pt idx="5">
                  <c:v>0</c:v>
                </c:pt>
                <c:pt idx="6">
                  <c:v>1.5</c:v>
                </c:pt>
                <c:pt idx="7">
                  <c:v>3</c:v>
                </c:pt>
                <c:pt idx="8">
                  <c:v>4.5</c:v>
                </c:pt>
                <c:pt idx="9">
                  <c:v>6</c:v>
                </c:pt>
                <c:pt idx="10">
                  <c:v>7.5</c:v>
                </c:pt>
              </c:numCache>
            </c:numRef>
          </c:cat>
          <c:val>
            <c:numRef>
              <c:f>'Задание 3'!$B$7:$L$7</c:f>
              <c:numCache>
                <c:formatCode>General</c:formatCode>
                <c:ptCount val="11"/>
                <c:pt idx="0">
                  <c:v>56.25</c:v>
                </c:pt>
                <c:pt idx="1">
                  <c:v>36</c:v>
                </c:pt>
                <c:pt idx="2">
                  <c:v>20.25</c:v>
                </c:pt>
                <c:pt idx="3">
                  <c:v>9</c:v>
                </c:pt>
                <c:pt idx="4">
                  <c:v>2.25</c:v>
                </c:pt>
                <c:pt idx="5">
                  <c:v>0</c:v>
                </c:pt>
                <c:pt idx="6">
                  <c:v>2.25</c:v>
                </c:pt>
                <c:pt idx="7">
                  <c:v>9</c:v>
                </c:pt>
                <c:pt idx="8">
                  <c:v>20.25</c:v>
                </c:pt>
                <c:pt idx="9">
                  <c:v>36</c:v>
                </c:pt>
                <c:pt idx="10">
                  <c:v>56.25</c:v>
                </c:pt>
              </c:numCache>
            </c:numRef>
          </c:val>
        </c:ser>
        <c:ser>
          <c:idx val="6"/>
          <c:order val="6"/>
          <c:tx>
            <c:strRef>
              <c:f>'Задание 3'!$A$8</c:f>
              <c:strCache>
                <c:ptCount val="1"/>
                <c:pt idx="0">
                  <c:v>1</c:v>
                </c:pt>
              </c:strCache>
            </c:strRef>
          </c:tx>
          <c:cat>
            <c:numRef>
              <c:f>'Задание 3'!$B$1:$L$1</c:f>
              <c:numCache>
                <c:formatCode>General</c:formatCode>
                <c:ptCount val="11"/>
                <c:pt idx="0">
                  <c:v>-7.5</c:v>
                </c:pt>
                <c:pt idx="1">
                  <c:v>-6</c:v>
                </c:pt>
                <c:pt idx="2">
                  <c:v>-4.5</c:v>
                </c:pt>
                <c:pt idx="3">
                  <c:v>-3</c:v>
                </c:pt>
                <c:pt idx="4">
                  <c:v>-1.5</c:v>
                </c:pt>
                <c:pt idx="5">
                  <c:v>0</c:v>
                </c:pt>
                <c:pt idx="6">
                  <c:v>1.5</c:v>
                </c:pt>
                <c:pt idx="7">
                  <c:v>3</c:v>
                </c:pt>
                <c:pt idx="8">
                  <c:v>4.5</c:v>
                </c:pt>
                <c:pt idx="9">
                  <c:v>6</c:v>
                </c:pt>
                <c:pt idx="10">
                  <c:v>7.5</c:v>
                </c:pt>
              </c:numCache>
            </c:numRef>
          </c:cat>
          <c:val>
            <c:numRef>
              <c:f>'Задание 3'!$B$8:$L$8</c:f>
              <c:numCache>
                <c:formatCode>General</c:formatCode>
                <c:ptCount val="11"/>
                <c:pt idx="0">
                  <c:v>55.25</c:v>
                </c:pt>
                <c:pt idx="1">
                  <c:v>35</c:v>
                </c:pt>
                <c:pt idx="2">
                  <c:v>19.25</c:v>
                </c:pt>
                <c:pt idx="3">
                  <c:v>8</c:v>
                </c:pt>
                <c:pt idx="4">
                  <c:v>1.25</c:v>
                </c:pt>
                <c:pt idx="5">
                  <c:v>-1</c:v>
                </c:pt>
                <c:pt idx="6">
                  <c:v>1.25</c:v>
                </c:pt>
                <c:pt idx="7">
                  <c:v>8</c:v>
                </c:pt>
                <c:pt idx="8">
                  <c:v>19.25</c:v>
                </c:pt>
                <c:pt idx="9">
                  <c:v>35</c:v>
                </c:pt>
                <c:pt idx="10">
                  <c:v>55.25</c:v>
                </c:pt>
              </c:numCache>
            </c:numRef>
          </c:val>
        </c:ser>
        <c:ser>
          <c:idx val="7"/>
          <c:order val="7"/>
          <c:tx>
            <c:strRef>
              <c:f>'Задание 3'!$A$9</c:f>
              <c:strCache>
                <c:ptCount val="1"/>
                <c:pt idx="0">
                  <c:v>2</c:v>
                </c:pt>
              </c:strCache>
            </c:strRef>
          </c:tx>
          <c:cat>
            <c:numRef>
              <c:f>'Задание 3'!$B$1:$L$1</c:f>
              <c:numCache>
                <c:formatCode>General</c:formatCode>
                <c:ptCount val="11"/>
                <c:pt idx="0">
                  <c:v>-7.5</c:v>
                </c:pt>
                <c:pt idx="1">
                  <c:v>-6</c:v>
                </c:pt>
                <c:pt idx="2">
                  <c:v>-4.5</c:v>
                </c:pt>
                <c:pt idx="3">
                  <c:v>-3</c:v>
                </c:pt>
                <c:pt idx="4">
                  <c:v>-1.5</c:v>
                </c:pt>
                <c:pt idx="5">
                  <c:v>0</c:v>
                </c:pt>
                <c:pt idx="6">
                  <c:v>1.5</c:v>
                </c:pt>
                <c:pt idx="7">
                  <c:v>3</c:v>
                </c:pt>
                <c:pt idx="8">
                  <c:v>4.5</c:v>
                </c:pt>
                <c:pt idx="9">
                  <c:v>6</c:v>
                </c:pt>
                <c:pt idx="10">
                  <c:v>7.5</c:v>
                </c:pt>
              </c:numCache>
            </c:numRef>
          </c:cat>
          <c:val>
            <c:numRef>
              <c:f>'Задание 3'!$B$9:$L$9</c:f>
              <c:numCache>
                <c:formatCode>General</c:formatCode>
                <c:ptCount val="11"/>
                <c:pt idx="0">
                  <c:v>52.25</c:v>
                </c:pt>
                <c:pt idx="1">
                  <c:v>32</c:v>
                </c:pt>
                <c:pt idx="2">
                  <c:v>16.25</c:v>
                </c:pt>
                <c:pt idx="3">
                  <c:v>5</c:v>
                </c:pt>
                <c:pt idx="4">
                  <c:v>-1.75</c:v>
                </c:pt>
                <c:pt idx="5">
                  <c:v>-4</c:v>
                </c:pt>
                <c:pt idx="6">
                  <c:v>-1.75</c:v>
                </c:pt>
                <c:pt idx="7">
                  <c:v>5</c:v>
                </c:pt>
                <c:pt idx="8">
                  <c:v>16.25</c:v>
                </c:pt>
                <c:pt idx="9">
                  <c:v>32</c:v>
                </c:pt>
                <c:pt idx="10">
                  <c:v>52.25</c:v>
                </c:pt>
              </c:numCache>
            </c:numRef>
          </c:val>
        </c:ser>
        <c:ser>
          <c:idx val="8"/>
          <c:order val="8"/>
          <c:tx>
            <c:strRef>
              <c:f>'Задание 3'!$A$10</c:f>
              <c:strCache>
                <c:ptCount val="1"/>
                <c:pt idx="0">
                  <c:v>3</c:v>
                </c:pt>
              </c:strCache>
            </c:strRef>
          </c:tx>
          <c:cat>
            <c:numRef>
              <c:f>'Задание 3'!$B$1:$L$1</c:f>
              <c:numCache>
                <c:formatCode>General</c:formatCode>
                <c:ptCount val="11"/>
                <c:pt idx="0">
                  <c:v>-7.5</c:v>
                </c:pt>
                <c:pt idx="1">
                  <c:v>-6</c:v>
                </c:pt>
                <c:pt idx="2">
                  <c:v>-4.5</c:v>
                </c:pt>
                <c:pt idx="3">
                  <c:v>-3</c:v>
                </c:pt>
                <c:pt idx="4">
                  <c:v>-1.5</c:v>
                </c:pt>
                <c:pt idx="5">
                  <c:v>0</c:v>
                </c:pt>
                <c:pt idx="6">
                  <c:v>1.5</c:v>
                </c:pt>
                <c:pt idx="7">
                  <c:v>3</c:v>
                </c:pt>
                <c:pt idx="8">
                  <c:v>4.5</c:v>
                </c:pt>
                <c:pt idx="9">
                  <c:v>6</c:v>
                </c:pt>
                <c:pt idx="10">
                  <c:v>7.5</c:v>
                </c:pt>
              </c:numCache>
            </c:numRef>
          </c:cat>
          <c:val>
            <c:numRef>
              <c:f>'Задание 3'!$B$10:$L$10</c:f>
              <c:numCache>
                <c:formatCode>General</c:formatCode>
                <c:ptCount val="11"/>
                <c:pt idx="0">
                  <c:v>47.25</c:v>
                </c:pt>
                <c:pt idx="1">
                  <c:v>27</c:v>
                </c:pt>
                <c:pt idx="2">
                  <c:v>11.25</c:v>
                </c:pt>
                <c:pt idx="3">
                  <c:v>0</c:v>
                </c:pt>
                <c:pt idx="4">
                  <c:v>-6.75</c:v>
                </c:pt>
                <c:pt idx="5">
                  <c:v>-9</c:v>
                </c:pt>
                <c:pt idx="6">
                  <c:v>-6.75</c:v>
                </c:pt>
                <c:pt idx="7">
                  <c:v>0</c:v>
                </c:pt>
                <c:pt idx="8">
                  <c:v>11.25</c:v>
                </c:pt>
                <c:pt idx="9">
                  <c:v>27</c:v>
                </c:pt>
                <c:pt idx="10">
                  <c:v>47.25</c:v>
                </c:pt>
              </c:numCache>
            </c:numRef>
          </c:val>
        </c:ser>
        <c:ser>
          <c:idx val="9"/>
          <c:order val="9"/>
          <c:tx>
            <c:strRef>
              <c:f>'Задание 3'!$A$11</c:f>
              <c:strCache>
                <c:ptCount val="1"/>
                <c:pt idx="0">
                  <c:v>4</c:v>
                </c:pt>
              </c:strCache>
            </c:strRef>
          </c:tx>
          <c:cat>
            <c:numRef>
              <c:f>'Задание 3'!$B$1:$L$1</c:f>
              <c:numCache>
                <c:formatCode>General</c:formatCode>
                <c:ptCount val="11"/>
                <c:pt idx="0">
                  <c:v>-7.5</c:v>
                </c:pt>
                <c:pt idx="1">
                  <c:v>-6</c:v>
                </c:pt>
                <c:pt idx="2">
                  <c:v>-4.5</c:v>
                </c:pt>
                <c:pt idx="3">
                  <c:v>-3</c:v>
                </c:pt>
                <c:pt idx="4">
                  <c:v>-1.5</c:v>
                </c:pt>
                <c:pt idx="5">
                  <c:v>0</c:v>
                </c:pt>
                <c:pt idx="6">
                  <c:v>1.5</c:v>
                </c:pt>
                <c:pt idx="7">
                  <c:v>3</c:v>
                </c:pt>
                <c:pt idx="8">
                  <c:v>4.5</c:v>
                </c:pt>
                <c:pt idx="9">
                  <c:v>6</c:v>
                </c:pt>
                <c:pt idx="10">
                  <c:v>7.5</c:v>
                </c:pt>
              </c:numCache>
            </c:numRef>
          </c:cat>
          <c:val>
            <c:numRef>
              <c:f>'Задание 3'!$B$11:$L$11</c:f>
              <c:numCache>
                <c:formatCode>General</c:formatCode>
                <c:ptCount val="11"/>
                <c:pt idx="0">
                  <c:v>40.25</c:v>
                </c:pt>
                <c:pt idx="1">
                  <c:v>20</c:v>
                </c:pt>
                <c:pt idx="2">
                  <c:v>4.25</c:v>
                </c:pt>
                <c:pt idx="3">
                  <c:v>-7</c:v>
                </c:pt>
                <c:pt idx="4">
                  <c:v>-13.75</c:v>
                </c:pt>
                <c:pt idx="5">
                  <c:v>-16</c:v>
                </c:pt>
                <c:pt idx="6">
                  <c:v>-13.75</c:v>
                </c:pt>
                <c:pt idx="7">
                  <c:v>-7</c:v>
                </c:pt>
                <c:pt idx="8">
                  <c:v>4.25</c:v>
                </c:pt>
                <c:pt idx="9">
                  <c:v>20</c:v>
                </c:pt>
                <c:pt idx="10">
                  <c:v>40.25</c:v>
                </c:pt>
              </c:numCache>
            </c:numRef>
          </c:val>
        </c:ser>
        <c:ser>
          <c:idx val="10"/>
          <c:order val="10"/>
          <c:tx>
            <c:strRef>
              <c:f>'Задание 3'!$A$12</c:f>
              <c:strCache>
                <c:ptCount val="1"/>
                <c:pt idx="0">
                  <c:v>5</c:v>
                </c:pt>
              </c:strCache>
            </c:strRef>
          </c:tx>
          <c:cat>
            <c:numRef>
              <c:f>'Задание 3'!$B$1:$L$1</c:f>
              <c:numCache>
                <c:formatCode>General</c:formatCode>
                <c:ptCount val="11"/>
                <c:pt idx="0">
                  <c:v>-7.5</c:v>
                </c:pt>
                <c:pt idx="1">
                  <c:v>-6</c:v>
                </c:pt>
                <c:pt idx="2">
                  <c:v>-4.5</c:v>
                </c:pt>
                <c:pt idx="3">
                  <c:v>-3</c:v>
                </c:pt>
                <c:pt idx="4">
                  <c:v>-1.5</c:v>
                </c:pt>
                <c:pt idx="5">
                  <c:v>0</c:v>
                </c:pt>
                <c:pt idx="6">
                  <c:v>1.5</c:v>
                </c:pt>
                <c:pt idx="7">
                  <c:v>3</c:v>
                </c:pt>
                <c:pt idx="8">
                  <c:v>4.5</c:v>
                </c:pt>
                <c:pt idx="9">
                  <c:v>6</c:v>
                </c:pt>
                <c:pt idx="10">
                  <c:v>7.5</c:v>
                </c:pt>
              </c:numCache>
            </c:numRef>
          </c:cat>
          <c:val>
            <c:numRef>
              <c:f>'Задание 3'!$B$12:$L$12</c:f>
              <c:numCache>
                <c:formatCode>General</c:formatCode>
                <c:ptCount val="11"/>
                <c:pt idx="0">
                  <c:v>31.25</c:v>
                </c:pt>
                <c:pt idx="1">
                  <c:v>11</c:v>
                </c:pt>
                <c:pt idx="2">
                  <c:v>-4.75</c:v>
                </c:pt>
                <c:pt idx="3">
                  <c:v>-16</c:v>
                </c:pt>
                <c:pt idx="4">
                  <c:v>-22.75</c:v>
                </c:pt>
                <c:pt idx="5">
                  <c:v>-25</c:v>
                </c:pt>
                <c:pt idx="6">
                  <c:v>-22.75</c:v>
                </c:pt>
                <c:pt idx="7">
                  <c:v>-16</c:v>
                </c:pt>
                <c:pt idx="8">
                  <c:v>-4.75</c:v>
                </c:pt>
                <c:pt idx="9">
                  <c:v>11</c:v>
                </c:pt>
                <c:pt idx="10">
                  <c:v>31.25</c:v>
                </c:pt>
              </c:numCache>
            </c:numRef>
          </c:val>
        </c:ser>
        <c:bandFmts/>
        <c:axId val="102903808"/>
        <c:axId val="102905344"/>
        <c:axId val="102908352"/>
      </c:surface3DChart>
      <c:catAx>
        <c:axId val="102903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2905344"/>
        <c:crosses val="autoZero"/>
        <c:auto val="1"/>
        <c:lblAlgn val="ctr"/>
        <c:lblOffset val="100"/>
        <c:noMultiLvlLbl val="0"/>
      </c:catAx>
      <c:valAx>
        <c:axId val="102905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2903808"/>
        <c:crosses val="autoZero"/>
        <c:crossBetween val="midCat"/>
      </c:valAx>
      <c:serAx>
        <c:axId val="102908352"/>
        <c:scaling>
          <c:orientation val="minMax"/>
        </c:scaling>
        <c:delete val="0"/>
        <c:axPos val="b"/>
        <c:majorTickMark val="out"/>
        <c:minorTickMark val="none"/>
        <c:tickLblPos val="nextTo"/>
        <c:crossAx val="102905344"/>
        <c:crosses val="autoZero"/>
      </c:ser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ru-RU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7.2182852143482065E-2"/>
          <c:y val="7.4548702245552642E-2"/>
          <c:w val="0.71357545931758526"/>
          <c:h val="0.8326195683872849"/>
        </c:manualLayout>
      </c:layout>
      <c:surface3DChart>
        <c:wireframe val="0"/>
        <c:ser>
          <c:idx val="0"/>
          <c:order val="0"/>
          <c:tx>
            <c:strRef>
              <c:f>'Задание 4'!$A$2</c:f>
              <c:strCache>
                <c:ptCount val="1"/>
                <c:pt idx="0">
                  <c:v>-5</c:v>
                </c:pt>
              </c:strCache>
            </c:strRef>
          </c:tx>
          <c:cat>
            <c:numRef>
              <c:f>'Задание 4'!$B$1:$K$1</c:f>
              <c:numCache>
                <c:formatCode>General</c:formatCode>
                <c:ptCount val="10"/>
                <c:pt idx="0">
                  <c:v>-7</c:v>
                </c:pt>
                <c:pt idx="1">
                  <c:v>-6</c:v>
                </c:pt>
                <c:pt idx="2">
                  <c:v>-4</c:v>
                </c:pt>
                <c:pt idx="3">
                  <c:v>-3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3</c:v>
                </c:pt>
                <c:pt idx="8">
                  <c:v>4</c:v>
                </c:pt>
                <c:pt idx="9">
                  <c:v>6</c:v>
                </c:pt>
              </c:numCache>
            </c:numRef>
          </c:cat>
          <c:val>
            <c:numRef>
              <c:f>'Задание 4'!$B$2:$K$2</c:f>
              <c:numCache>
                <c:formatCode>General</c:formatCode>
                <c:ptCount val="10"/>
                <c:pt idx="0">
                  <c:v>74</c:v>
                </c:pt>
                <c:pt idx="1">
                  <c:v>61</c:v>
                </c:pt>
                <c:pt idx="2">
                  <c:v>41</c:v>
                </c:pt>
                <c:pt idx="3">
                  <c:v>34</c:v>
                </c:pt>
                <c:pt idx="4">
                  <c:v>26</c:v>
                </c:pt>
                <c:pt idx="5">
                  <c:v>25</c:v>
                </c:pt>
                <c:pt idx="6">
                  <c:v>26</c:v>
                </c:pt>
                <c:pt idx="7">
                  <c:v>34</c:v>
                </c:pt>
                <c:pt idx="8">
                  <c:v>41</c:v>
                </c:pt>
                <c:pt idx="9">
                  <c:v>61</c:v>
                </c:pt>
              </c:numCache>
            </c:numRef>
          </c:val>
        </c:ser>
        <c:ser>
          <c:idx val="1"/>
          <c:order val="1"/>
          <c:tx>
            <c:strRef>
              <c:f>'Задание 4'!$A$3</c:f>
              <c:strCache>
                <c:ptCount val="1"/>
                <c:pt idx="0">
                  <c:v>-4</c:v>
                </c:pt>
              </c:strCache>
            </c:strRef>
          </c:tx>
          <c:cat>
            <c:numRef>
              <c:f>'Задание 4'!$B$1:$K$1</c:f>
              <c:numCache>
                <c:formatCode>General</c:formatCode>
                <c:ptCount val="10"/>
                <c:pt idx="0">
                  <c:v>-7</c:v>
                </c:pt>
                <c:pt idx="1">
                  <c:v>-6</c:v>
                </c:pt>
                <c:pt idx="2">
                  <c:v>-4</c:v>
                </c:pt>
                <c:pt idx="3">
                  <c:v>-3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3</c:v>
                </c:pt>
                <c:pt idx="8">
                  <c:v>4</c:v>
                </c:pt>
                <c:pt idx="9">
                  <c:v>6</c:v>
                </c:pt>
              </c:numCache>
            </c:numRef>
          </c:cat>
          <c:val>
            <c:numRef>
              <c:f>'Задание 4'!$B$3:$K$3</c:f>
              <c:numCache>
                <c:formatCode>General</c:formatCode>
                <c:ptCount val="10"/>
                <c:pt idx="0">
                  <c:v>65</c:v>
                </c:pt>
                <c:pt idx="1">
                  <c:v>52</c:v>
                </c:pt>
                <c:pt idx="2">
                  <c:v>32</c:v>
                </c:pt>
                <c:pt idx="3">
                  <c:v>25</c:v>
                </c:pt>
                <c:pt idx="4">
                  <c:v>17</c:v>
                </c:pt>
                <c:pt idx="5">
                  <c:v>16</c:v>
                </c:pt>
                <c:pt idx="6">
                  <c:v>17</c:v>
                </c:pt>
                <c:pt idx="7">
                  <c:v>25</c:v>
                </c:pt>
                <c:pt idx="8">
                  <c:v>32</c:v>
                </c:pt>
                <c:pt idx="9">
                  <c:v>52</c:v>
                </c:pt>
              </c:numCache>
            </c:numRef>
          </c:val>
        </c:ser>
        <c:ser>
          <c:idx val="2"/>
          <c:order val="2"/>
          <c:tx>
            <c:strRef>
              <c:f>'Задание 4'!$A$4</c:f>
              <c:strCache>
                <c:ptCount val="1"/>
                <c:pt idx="0">
                  <c:v>-3</c:v>
                </c:pt>
              </c:strCache>
            </c:strRef>
          </c:tx>
          <c:cat>
            <c:numRef>
              <c:f>'Задание 4'!$B$1:$K$1</c:f>
              <c:numCache>
                <c:formatCode>General</c:formatCode>
                <c:ptCount val="10"/>
                <c:pt idx="0">
                  <c:v>-7</c:v>
                </c:pt>
                <c:pt idx="1">
                  <c:v>-6</c:v>
                </c:pt>
                <c:pt idx="2">
                  <c:v>-4</c:v>
                </c:pt>
                <c:pt idx="3">
                  <c:v>-3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3</c:v>
                </c:pt>
                <c:pt idx="8">
                  <c:v>4</c:v>
                </c:pt>
                <c:pt idx="9">
                  <c:v>6</c:v>
                </c:pt>
              </c:numCache>
            </c:numRef>
          </c:cat>
          <c:val>
            <c:numRef>
              <c:f>'Задание 4'!$B$4:$K$4</c:f>
              <c:numCache>
                <c:formatCode>General</c:formatCode>
                <c:ptCount val="10"/>
                <c:pt idx="0">
                  <c:v>58</c:v>
                </c:pt>
                <c:pt idx="1">
                  <c:v>45</c:v>
                </c:pt>
                <c:pt idx="2">
                  <c:v>25</c:v>
                </c:pt>
                <c:pt idx="3">
                  <c:v>18</c:v>
                </c:pt>
                <c:pt idx="4">
                  <c:v>10</c:v>
                </c:pt>
                <c:pt idx="5">
                  <c:v>9</c:v>
                </c:pt>
                <c:pt idx="6">
                  <c:v>10</c:v>
                </c:pt>
                <c:pt idx="7">
                  <c:v>18</c:v>
                </c:pt>
                <c:pt idx="8">
                  <c:v>25</c:v>
                </c:pt>
                <c:pt idx="9">
                  <c:v>45</c:v>
                </c:pt>
              </c:numCache>
            </c:numRef>
          </c:val>
        </c:ser>
        <c:ser>
          <c:idx val="3"/>
          <c:order val="3"/>
          <c:tx>
            <c:strRef>
              <c:f>'Задание 4'!$A$5</c:f>
              <c:strCache>
                <c:ptCount val="1"/>
                <c:pt idx="0">
                  <c:v>-2</c:v>
                </c:pt>
              </c:strCache>
            </c:strRef>
          </c:tx>
          <c:cat>
            <c:numRef>
              <c:f>'Задание 4'!$B$1:$K$1</c:f>
              <c:numCache>
                <c:formatCode>General</c:formatCode>
                <c:ptCount val="10"/>
                <c:pt idx="0">
                  <c:v>-7</c:v>
                </c:pt>
                <c:pt idx="1">
                  <c:v>-6</c:v>
                </c:pt>
                <c:pt idx="2">
                  <c:v>-4</c:v>
                </c:pt>
                <c:pt idx="3">
                  <c:v>-3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3</c:v>
                </c:pt>
                <c:pt idx="8">
                  <c:v>4</c:v>
                </c:pt>
                <c:pt idx="9">
                  <c:v>6</c:v>
                </c:pt>
              </c:numCache>
            </c:numRef>
          </c:cat>
          <c:val>
            <c:numRef>
              <c:f>'Задание 4'!$B$5:$K$5</c:f>
              <c:numCache>
                <c:formatCode>General</c:formatCode>
                <c:ptCount val="10"/>
                <c:pt idx="0">
                  <c:v>53</c:v>
                </c:pt>
                <c:pt idx="1">
                  <c:v>40</c:v>
                </c:pt>
                <c:pt idx="2">
                  <c:v>20</c:v>
                </c:pt>
                <c:pt idx="3">
                  <c:v>13</c:v>
                </c:pt>
                <c:pt idx="4">
                  <c:v>5</c:v>
                </c:pt>
                <c:pt idx="5">
                  <c:v>4</c:v>
                </c:pt>
                <c:pt idx="6">
                  <c:v>5</c:v>
                </c:pt>
                <c:pt idx="7">
                  <c:v>13</c:v>
                </c:pt>
                <c:pt idx="8">
                  <c:v>20</c:v>
                </c:pt>
                <c:pt idx="9">
                  <c:v>40</c:v>
                </c:pt>
              </c:numCache>
            </c:numRef>
          </c:val>
        </c:ser>
        <c:ser>
          <c:idx val="4"/>
          <c:order val="4"/>
          <c:tx>
            <c:strRef>
              <c:f>'Задание 4'!$A$6</c:f>
              <c:strCache>
                <c:ptCount val="1"/>
                <c:pt idx="0">
                  <c:v>-1</c:v>
                </c:pt>
              </c:strCache>
            </c:strRef>
          </c:tx>
          <c:cat>
            <c:numRef>
              <c:f>'Задание 4'!$B$1:$K$1</c:f>
              <c:numCache>
                <c:formatCode>General</c:formatCode>
                <c:ptCount val="10"/>
                <c:pt idx="0">
                  <c:v>-7</c:v>
                </c:pt>
                <c:pt idx="1">
                  <c:v>-6</c:v>
                </c:pt>
                <c:pt idx="2">
                  <c:v>-4</c:v>
                </c:pt>
                <c:pt idx="3">
                  <c:v>-3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3</c:v>
                </c:pt>
                <c:pt idx="8">
                  <c:v>4</c:v>
                </c:pt>
                <c:pt idx="9">
                  <c:v>6</c:v>
                </c:pt>
              </c:numCache>
            </c:numRef>
          </c:cat>
          <c:val>
            <c:numRef>
              <c:f>'Задание 4'!$B$6:$K$6</c:f>
              <c:numCache>
                <c:formatCode>General</c:formatCode>
                <c:ptCount val="10"/>
                <c:pt idx="0">
                  <c:v>50</c:v>
                </c:pt>
                <c:pt idx="1">
                  <c:v>37</c:v>
                </c:pt>
                <c:pt idx="2">
                  <c:v>17</c:v>
                </c:pt>
                <c:pt idx="3">
                  <c:v>10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10</c:v>
                </c:pt>
                <c:pt idx="8">
                  <c:v>17</c:v>
                </c:pt>
                <c:pt idx="9">
                  <c:v>37</c:v>
                </c:pt>
              </c:numCache>
            </c:numRef>
          </c:val>
        </c:ser>
        <c:ser>
          <c:idx val="5"/>
          <c:order val="5"/>
          <c:tx>
            <c:strRef>
              <c:f>'Задание 4'!$A$7</c:f>
              <c:strCache>
                <c:ptCount val="1"/>
                <c:pt idx="0">
                  <c:v>0</c:v>
                </c:pt>
              </c:strCache>
            </c:strRef>
          </c:tx>
          <c:cat>
            <c:numRef>
              <c:f>'Задание 4'!$B$1:$K$1</c:f>
              <c:numCache>
                <c:formatCode>General</c:formatCode>
                <c:ptCount val="10"/>
                <c:pt idx="0">
                  <c:v>-7</c:v>
                </c:pt>
                <c:pt idx="1">
                  <c:v>-6</c:v>
                </c:pt>
                <c:pt idx="2">
                  <c:v>-4</c:v>
                </c:pt>
                <c:pt idx="3">
                  <c:v>-3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3</c:v>
                </c:pt>
                <c:pt idx="8">
                  <c:v>4</c:v>
                </c:pt>
                <c:pt idx="9">
                  <c:v>6</c:v>
                </c:pt>
              </c:numCache>
            </c:numRef>
          </c:cat>
          <c:val>
            <c:numRef>
              <c:f>'Задание 4'!$B$7:$K$7</c:f>
              <c:numCache>
                <c:formatCode>General</c:formatCode>
                <c:ptCount val="10"/>
                <c:pt idx="0">
                  <c:v>49</c:v>
                </c:pt>
                <c:pt idx="1">
                  <c:v>36</c:v>
                </c:pt>
                <c:pt idx="2">
                  <c:v>16</c:v>
                </c:pt>
                <c:pt idx="3">
                  <c:v>9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9</c:v>
                </c:pt>
                <c:pt idx="8">
                  <c:v>16</c:v>
                </c:pt>
                <c:pt idx="9">
                  <c:v>36</c:v>
                </c:pt>
              </c:numCache>
            </c:numRef>
          </c:val>
        </c:ser>
        <c:ser>
          <c:idx val="6"/>
          <c:order val="6"/>
          <c:tx>
            <c:strRef>
              <c:f>'Задание 4'!$A$8</c:f>
              <c:strCache>
                <c:ptCount val="1"/>
                <c:pt idx="0">
                  <c:v>1</c:v>
                </c:pt>
              </c:strCache>
            </c:strRef>
          </c:tx>
          <c:cat>
            <c:numRef>
              <c:f>'Задание 4'!$B$1:$K$1</c:f>
              <c:numCache>
                <c:formatCode>General</c:formatCode>
                <c:ptCount val="10"/>
                <c:pt idx="0">
                  <c:v>-7</c:v>
                </c:pt>
                <c:pt idx="1">
                  <c:v>-6</c:v>
                </c:pt>
                <c:pt idx="2">
                  <c:v>-4</c:v>
                </c:pt>
                <c:pt idx="3">
                  <c:v>-3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3</c:v>
                </c:pt>
                <c:pt idx="8">
                  <c:v>4</c:v>
                </c:pt>
                <c:pt idx="9">
                  <c:v>6</c:v>
                </c:pt>
              </c:numCache>
            </c:numRef>
          </c:cat>
          <c:val>
            <c:numRef>
              <c:f>'Задание 4'!$B$8:$K$8</c:f>
              <c:numCache>
                <c:formatCode>General</c:formatCode>
                <c:ptCount val="10"/>
                <c:pt idx="0">
                  <c:v>50</c:v>
                </c:pt>
                <c:pt idx="1">
                  <c:v>37</c:v>
                </c:pt>
                <c:pt idx="2">
                  <c:v>17</c:v>
                </c:pt>
                <c:pt idx="3">
                  <c:v>10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10</c:v>
                </c:pt>
                <c:pt idx="8">
                  <c:v>17</c:v>
                </c:pt>
                <c:pt idx="9">
                  <c:v>37</c:v>
                </c:pt>
              </c:numCache>
            </c:numRef>
          </c:val>
        </c:ser>
        <c:ser>
          <c:idx val="7"/>
          <c:order val="7"/>
          <c:tx>
            <c:strRef>
              <c:f>'Задание 4'!$A$9</c:f>
              <c:strCache>
                <c:ptCount val="1"/>
                <c:pt idx="0">
                  <c:v>2</c:v>
                </c:pt>
              </c:strCache>
            </c:strRef>
          </c:tx>
          <c:cat>
            <c:numRef>
              <c:f>'Задание 4'!$B$1:$K$1</c:f>
              <c:numCache>
                <c:formatCode>General</c:formatCode>
                <c:ptCount val="10"/>
                <c:pt idx="0">
                  <c:v>-7</c:v>
                </c:pt>
                <c:pt idx="1">
                  <c:v>-6</c:v>
                </c:pt>
                <c:pt idx="2">
                  <c:v>-4</c:v>
                </c:pt>
                <c:pt idx="3">
                  <c:v>-3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3</c:v>
                </c:pt>
                <c:pt idx="8">
                  <c:v>4</c:v>
                </c:pt>
                <c:pt idx="9">
                  <c:v>6</c:v>
                </c:pt>
              </c:numCache>
            </c:numRef>
          </c:cat>
          <c:val>
            <c:numRef>
              <c:f>'Задание 4'!$B$9:$K$9</c:f>
              <c:numCache>
                <c:formatCode>General</c:formatCode>
                <c:ptCount val="10"/>
                <c:pt idx="0">
                  <c:v>53</c:v>
                </c:pt>
                <c:pt idx="1">
                  <c:v>40</c:v>
                </c:pt>
                <c:pt idx="2">
                  <c:v>20</c:v>
                </c:pt>
                <c:pt idx="3">
                  <c:v>13</c:v>
                </c:pt>
                <c:pt idx="4">
                  <c:v>5</c:v>
                </c:pt>
                <c:pt idx="5">
                  <c:v>4</c:v>
                </c:pt>
                <c:pt idx="6">
                  <c:v>5</c:v>
                </c:pt>
                <c:pt idx="7">
                  <c:v>13</c:v>
                </c:pt>
                <c:pt idx="8">
                  <c:v>20</c:v>
                </c:pt>
                <c:pt idx="9">
                  <c:v>40</c:v>
                </c:pt>
              </c:numCache>
            </c:numRef>
          </c:val>
        </c:ser>
        <c:ser>
          <c:idx val="8"/>
          <c:order val="8"/>
          <c:tx>
            <c:strRef>
              <c:f>'Задание 4'!$A$10</c:f>
              <c:strCache>
                <c:ptCount val="1"/>
                <c:pt idx="0">
                  <c:v>3</c:v>
                </c:pt>
              </c:strCache>
            </c:strRef>
          </c:tx>
          <c:cat>
            <c:numRef>
              <c:f>'Задание 4'!$B$1:$K$1</c:f>
              <c:numCache>
                <c:formatCode>General</c:formatCode>
                <c:ptCount val="10"/>
                <c:pt idx="0">
                  <c:v>-7</c:v>
                </c:pt>
                <c:pt idx="1">
                  <c:v>-6</c:v>
                </c:pt>
                <c:pt idx="2">
                  <c:v>-4</c:v>
                </c:pt>
                <c:pt idx="3">
                  <c:v>-3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3</c:v>
                </c:pt>
                <c:pt idx="8">
                  <c:v>4</c:v>
                </c:pt>
                <c:pt idx="9">
                  <c:v>6</c:v>
                </c:pt>
              </c:numCache>
            </c:numRef>
          </c:cat>
          <c:val>
            <c:numRef>
              <c:f>'Задание 4'!$B$10:$K$10</c:f>
              <c:numCache>
                <c:formatCode>General</c:formatCode>
                <c:ptCount val="10"/>
                <c:pt idx="0">
                  <c:v>58</c:v>
                </c:pt>
                <c:pt idx="1">
                  <c:v>45</c:v>
                </c:pt>
                <c:pt idx="2">
                  <c:v>25</c:v>
                </c:pt>
                <c:pt idx="3">
                  <c:v>18</c:v>
                </c:pt>
                <c:pt idx="4">
                  <c:v>10</c:v>
                </c:pt>
                <c:pt idx="5">
                  <c:v>9</c:v>
                </c:pt>
                <c:pt idx="6">
                  <c:v>10</c:v>
                </c:pt>
                <c:pt idx="7">
                  <c:v>18</c:v>
                </c:pt>
                <c:pt idx="8">
                  <c:v>25</c:v>
                </c:pt>
                <c:pt idx="9">
                  <c:v>45</c:v>
                </c:pt>
              </c:numCache>
            </c:numRef>
          </c:val>
        </c:ser>
        <c:ser>
          <c:idx val="9"/>
          <c:order val="9"/>
          <c:tx>
            <c:strRef>
              <c:f>'Задание 4'!$A$11</c:f>
              <c:strCache>
                <c:ptCount val="1"/>
                <c:pt idx="0">
                  <c:v>4</c:v>
                </c:pt>
              </c:strCache>
            </c:strRef>
          </c:tx>
          <c:cat>
            <c:numRef>
              <c:f>'Задание 4'!$B$1:$K$1</c:f>
              <c:numCache>
                <c:formatCode>General</c:formatCode>
                <c:ptCount val="10"/>
                <c:pt idx="0">
                  <c:v>-7</c:v>
                </c:pt>
                <c:pt idx="1">
                  <c:v>-6</c:v>
                </c:pt>
                <c:pt idx="2">
                  <c:v>-4</c:v>
                </c:pt>
                <c:pt idx="3">
                  <c:v>-3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3</c:v>
                </c:pt>
                <c:pt idx="8">
                  <c:v>4</c:v>
                </c:pt>
                <c:pt idx="9">
                  <c:v>6</c:v>
                </c:pt>
              </c:numCache>
            </c:numRef>
          </c:cat>
          <c:val>
            <c:numRef>
              <c:f>'Задание 4'!$B$11:$K$11</c:f>
              <c:numCache>
                <c:formatCode>General</c:formatCode>
                <c:ptCount val="10"/>
                <c:pt idx="0">
                  <c:v>65</c:v>
                </c:pt>
                <c:pt idx="1">
                  <c:v>52</c:v>
                </c:pt>
                <c:pt idx="2">
                  <c:v>32</c:v>
                </c:pt>
                <c:pt idx="3">
                  <c:v>25</c:v>
                </c:pt>
                <c:pt idx="4">
                  <c:v>17</c:v>
                </c:pt>
                <c:pt idx="5">
                  <c:v>16</c:v>
                </c:pt>
                <c:pt idx="6">
                  <c:v>17</c:v>
                </c:pt>
                <c:pt idx="7">
                  <c:v>25</c:v>
                </c:pt>
                <c:pt idx="8">
                  <c:v>32</c:v>
                </c:pt>
                <c:pt idx="9">
                  <c:v>52</c:v>
                </c:pt>
              </c:numCache>
            </c:numRef>
          </c:val>
        </c:ser>
        <c:ser>
          <c:idx val="10"/>
          <c:order val="10"/>
          <c:tx>
            <c:strRef>
              <c:f>'Задание 4'!$A$12</c:f>
              <c:strCache>
                <c:ptCount val="1"/>
                <c:pt idx="0">
                  <c:v>5</c:v>
                </c:pt>
              </c:strCache>
            </c:strRef>
          </c:tx>
          <c:cat>
            <c:numRef>
              <c:f>'Задание 4'!$B$1:$K$1</c:f>
              <c:numCache>
                <c:formatCode>General</c:formatCode>
                <c:ptCount val="10"/>
                <c:pt idx="0">
                  <c:v>-7</c:v>
                </c:pt>
                <c:pt idx="1">
                  <c:v>-6</c:v>
                </c:pt>
                <c:pt idx="2">
                  <c:v>-4</c:v>
                </c:pt>
                <c:pt idx="3">
                  <c:v>-3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3</c:v>
                </c:pt>
                <c:pt idx="8">
                  <c:v>4</c:v>
                </c:pt>
                <c:pt idx="9">
                  <c:v>6</c:v>
                </c:pt>
              </c:numCache>
            </c:numRef>
          </c:cat>
          <c:val>
            <c:numRef>
              <c:f>'Задание 4'!$B$12:$K$12</c:f>
              <c:numCache>
                <c:formatCode>General</c:formatCode>
                <c:ptCount val="10"/>
                <c:pt idx="0">
                  <c:v>74</c:v>
                </c:pt>
                <c:pt idx="1">
                  <c:v>61</c:v>
                </c:pt>
                <c:pt idx="2">
                  <c:v>41</c:v>
                </c:pt>
                <c:pt idx="3">
                  <c:v>34</c:v>
                </c:pt>
                <c:pt idx="4">
                  <c:v>26</c:v>
                </c:pt>
                <c:pt idx="5">
                  <c:v>25</c:v>
                </c:pt>
                <c:pt idx="6">
                  <c:v>26</c:v>
                </c:pt>
                <c:pt idx="7">
                  <c:v>34</c:v>
                </c:pt>
                <c:pt idx="8">
                  <c:v>41</c:v>
                </c:pt>
                <c:pt idx="9">
                  <c:v>61</c:v>
                </c:pt>
              </c:numCache>
            </c:numRef>
          </c:val>
        </c:ser>
        <c:bandFmts/>
        <c:axId val="76327936"/>
        <c:axId val="76333824"/>
        <c:axId val="76320256"/>
      </c:surface3DChart>
      <c:catAx>
        <c:axId val="76327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6333824"/>
        <c:crosses val="autoZero"/>
        <c:auto val="1"/>
        <c:lblAlgn val="ctr"/>
        <c:lblOffset val="100"/>
        <c:noMultiLvlLbl val="0"/>
      </c:catAx>
      <c:valAx>
        <c:axId val="76333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6327936"/>
        <c:crosses val="autoZero"/>
        <c:crossBetween val="midCat"/>
      </c:valAx>
      <c:serAx>
        <c:axId val="76320256"/>
        <c:scaling>
          <c:orientation val="minMax"/>
        </c:scaling>
        <c:delete val="0"/>
        <c:axPos val="b"/>
        <c:majorTickMark val="out"/>
        <c:minorTickMark val="none"/>
        <c:tickLblPos val="nextTo"/>
        <c:crossAx val="76333824"/>
        <c:crosses val="autoZero"/>
      </c:ser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ru-RU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142875</xdr:rowOff>
    </xdr:from>
    <xdr:to>
      <xdr:col>8</xdr:col>
      <xdr:colOff>228600</xdr:colOff>
      <xdr:row>26</xdr:row>
      <xdr:rowOff>85725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22</xdr:row>
      <xdr:rowOff>138112</xdr:rowOff>
    </xdr:from>
    <xdr:to>
      <xdr:col>7</xdr:col>
      <xdr:colOff>342900</xdr:colOff>
      <xdr:row>37</xdr:row>
      <xdr:rowOff>23812</xdr:rowOff>
    </xdr:to>
    <xdr:graphicFrame macro="">
      <xdr:nvGraphicFramePr>
        <xdr:cNvPr id="12" name="Диаграмма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123825</xdr:colOff>
      <xdr:row>4</xdr:row>
      <xdr:rowOff>42862</xdr:rowOff>
    </xdr:from>
    <xdr:to>
      <xdr:col>7</xdr:col>
      <xdr:colOff>428625</xdr:colOff>
      <xdr:row>18</xdr:row>
      <xdr:rowOff>119062</xdr:rowOff>
    </xdr:to>
    <xdr:graphicFrame macro="">
      <xdr:nvGraphicFramePr>
        <xdr:cNvPr id="14" name="Диаграмма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76200</xdr:colOff>
      <xdr:row>41</xdr:row>
      <xdr:rowOff>14287</xdr:rowOff>
    </xdr:from>
    <xdr:to>
      <xdr:col>7</xdr:col>
      <xdr:colOff>381000</xdr:colOff>
      <xdr:row>55</xdr:row>
      <xdr:rowOff>90487</xdr:rowOff>
    </xdr:to>
    <xdr:graphicFrame macro="">
      <xdr:nvGraphicFramePr>
        <xdr:cNvPr id="15" name="Диаграмма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133350</xdr:colOff>
      <xdr:row>60</xdr:row>
      <xdr:rowOff>33337</xdr:rowOff>
    </xdr:from>
    <xdr:to>
      <xdr:col>7</xdr:col>
      <xdr:colOff>438150</xdr:colOff>
      <xdr:row>74</xdr:row>
      <xdr:rowOff>109537</xdr:rowOff>
    </xdr:to>
    <xdr:graphicFrame macro="">
      <xdr:nvGraphicFramePr>
        <xdr:cNvPr id="20" name="Диаграмма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78</xdr:row>
      <xdr:rowOff>42862</xdr:rowOff>
    </xdr:from>
    <xdr:to>
      <xdr:col>7</xdr:col>
      <xdr:colOff>304800</xdr:colOff>
      <xdr:row>92</xdr:row>
      <xdr:rowOff>119062</xdr:rowOff>
    </xdr:to>
    <xdr:graphicFrame macro="">
      <xdr:nvGraphicFramePr>
        <xdr:cNvPr id="21" name="Диаграмма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381000</xdr:colOff>
      <xdr:row>13</xdr:row>
      <xdr:rowOff>157162</xdr:rowOff>
    </xdr:from>
    <xdr:to>
      <xdr:col>8</xdr:col>
      <xdr:colOff>76200</xdr:colOff>
      <xdr:row>28</xdr:row>
      <xdr:rowOff>42862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12</xdr:row>
      <xdr:rowOff>157162</xdr:rowOff>
    </xdr:from>
    <xdr:to>
      <xdr:col>7</xdr:col>
      <xdr:colOff>438150</xdr:colOff>
      <xdr:row>27</xdr:row>
      <xdr:rowOff>42862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view="pageLayout" topLeftCell="A4" zoomScaleNormal="100" workbookViewId="0">
      <selection activeCell="I11" sqref="I11"/>
    </sheetView>
  </sheetViews>
  <sheetFormatPr defaultRowHeight="15" x14ac:dyDescent="0.25"/>
  <sheetData>
    <row r="1" spans="1:8" x14ac:dyDescent="0.25">
      <c r="A1" s="2" t="s">
        <v>0</v>
      </c>
      <c r="B1" s="2">
        <v>2</v>
      </c>
      <c r="C1" s="3"/>
      <c r="D1" s="3"/>
      <c r="E1" s="3"/>
      <c r="F1" s="3"/>
      <c r="G1" s="3"/>
      <c r="H1" s="3"/>
    </row>
    <row r="2" spans="1:8" x14ac:dyDescent="0.25">
      <c r="A2" s="2" t="s">
        <v>1</v>
      </c>
      <c r="B2" s="2">
        <v>3</v>
      </c>
      <c r="C2" s="3"/>
      <c r="D2" s="3"/>
      <c r="E2" s="3"/>
      <c r="F2" s="3"/>
      <c r="G2" s="3"/>
      <c r="H2" s="3"/>
    </row>
    <row r="3" spans="1:8" x14ac:dyDescent="0.25">
      <c r="A3" s="3"/>
      <c r="B3" s="3"/>
      <c r="C3" s="3"/>
      <c r="D3" s="3"/>
      <c r="E3" s="3"/>
      <c r="F3" s="3"/>
      <c r="G3" s="3"/>
      <c r="H3" s="3"/>
    </row>
    <row r="4" spans="1:8" x14ac:dyDescent="0.25">
      <c r="A4" s="4" t="s">
        <v>2</v>
      </c>
      <c r="B4" s="4">
        <v>-3</v>
      </c>
      <c r="C4" s="4">
        <v>-2</v>
      </c>
      <c r="D4" s="4">
        <v>-1</v>
      </c>
      <c r="E4" s="4">
        <v>0</v>
      </c>
      <c r="F4" s="4">
        <v>1</v>
      </c>
      <c r="G4" s="4">
        <v>2</v>
      </c>
      <c r="H4" s="4">
        <v>3</v>
      </c>
    </row>
    <row r="5" spans="1:8" x14ac:dyDescent="0.25">
      <c r="A5" s="4" t="s">
        <v>4</v>
      </c>
      <c r="B5" s="4">
        <f>$B$1*B4+$B$2</f>
        <v>-3</v>
      </c>
      <c r="C5" s="4">
        <f t="shared" ref="C5:H5" si="0">$B$1*C4+$B$2</f>
        <v>-1</v>
      </c>
      <c r="D5" s="4">
        <f t="shared" si="0"/>
        <v>1</v>
      </c>
      <c r="E5" s="4">
        <f t="shared" si="0"/>
        <v>3</v>
      </c>
      <c r="F5" s="4">
        <f t="shared" si="0"/>
        <v>5</v>
      </c>
      <c r="G5" s="4">
        <f t="shared" si="0"/>
        <v>7</v>
      </c>
      <c r="H5" s="4">
        <f t="shared" si="0"/>
        <v>9</v>
      </c>
    </row>
  </sheetData>
  <pageMargins left="0.7" right="0.7" top="0.75" bottom="0.75" header="0.3" footer="0.3"/>
  <pageSetup paperSize="9" orientation="portrait" r:id="rId1"/>
  <headerFooter>
    <oddHeader xml:space="preserve">&amp;CЛюбимова Вероника, 1 подгруппа
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77"/>
  <sheetViews>
    <sheetView topLeftCell="A79" zoomScaleNormal="100" workbookViewId="0">
      <selection activeCell="A76" sqref="A76:H77"/>
    </sheetView>
  </sheetViews>
  <sheetFormatPr defaultRowHeight="15" x14ac:dyDescent="0.25"/>
  <sheetData>
    <row r="2" spans="1:8" x14ac:dyDescent="0.25">
      <c r="A2" s="4" t="s">
        <v>2</v>
      </c>
      <c r="B2" s="4">
        <v>-3</v>
      </c>
      <c r="C2" s="4">
        <v>-2</v>
      </c>
      <c r="D2" s="4">
        <v>-1</v>
      </c>
      <c r="E2" s="4">
        <v>0</v>
      </c>
      <c r="F2" s="4">
        <v>1</v>
      </c>
      <c r="G2" s="4">
        <v>2</v>
      </c>
      <c r="H2" s="4">
        <v>3</v>
      </c>
    </row>
    <row r="3" spans="1:8" x14ac:dyDescent="0.25">
      <c r="A3" s="4" t="s">
        <v>3</v>
      </c>
      <c r="B3" s="4">
        <f>POWER(2,B2)+3</f>
        <v>3.125</v>
      </c>
      <c r="C3" s="4">
        <f t="shared" ref="C3:H3" si="0">POWER(2,C2)+3</f>
        <v>3.25</v>
      </c>
      <c r="D3" s="4">
        <f t="shared" si="0"/>
        <v>3.5</v>
      </c>
      <c r="E3" s="4">
        <f t="shared" si="0"/>
        <v>4</v>
      </c>
      <c r="F3" s="4">
        <f t="shared" si="0"/>
        <v>5</v>
      </c>
      <c r="G3" s="4">
        <f t="shared" si="0"/>
        <v>7</v>
      </c>
      <c r="H3" s="4">
        <f t="shared" si="0"/>
        <v>11</v>
      </c>
    </row>
    <row r="21" spans="1:8" x14ac:dyDescent="0.25">
      <c r="A21" s="4" t="s">
        <v>5</v>
      </c>
      <c r="B21" s="4">
        <v>0</v>
      </c>
      <c r="C21" s="4">
        <v>1</v>
      </c>
      <c r="D21" s="4">
        <v>4</v>
      </c>
      <c r="E21" s="4">
        <v>9</v>
      </c>
      <c r="F21" s="4">
        <v>16</v>
      </c>
      <c r="G21" s="4">
        <v>36</v>
      </c>
      <c r="H21" s="4">
        <v>49</v>
      </c>
    </row>
    <row r="22" spans="1:8" x14ac:dyDescent="0.25">
      <c r="A22" s="4" t="s">
        <v>4</v>
      </c>
      <c r="B22" s="4">
        <f>SQRT(B21)</f>
        <v>0</v>
      </c>
      <c r="C22" s="4">
        <f t="shared" ref="C22:H22" si="1">SQRT(C21)</f>
        <v>1</v>
      </c>
      <c r="D22" s="4">
        <f t="shared" si="1"/>
        <v>2</v>
      </c>
      <c r="E22" s="4">
        <f t="shared" si="1"/>
        <v>3</v>
      </c>
      <c r="F22" s="4">
        <f t="shared" si="1"/>
        <v>4</v>
      </c>
      <c r="G22" s="4">
        <f t="shared" si="1"/>
        <v>6</v>
      </c>
      <c r="H22" s="4">
        <f t="shared" si="1"/>
        <v>7</v>
      </c>
    </row>
    <row r="39" spans="1:10" x14ac:dyDescent="0.25">
      <c r="A39" s="4" t="s">
        <v>2</v>
      </c>
      <c r="B39" s="4">
        <v>-4</v>
      </c>
      <c r="C39" s="4">
        <v>-3</v>
      </c>
      <c r="D39" s="4">
        <v>-2</v>
      </c>
      <c r="E39" s="4">
        <v>-1</v>
      </c>
      <c r="F39" s="4">
        <v>0</v>
      </c>
      <c r="G39" s="4">
        <v>1</v>
      </c>
      <c r="H39" s="4">
        <v>2</v>
      </c>
      <c r="I39" s="4">
        <v>3</v>
      </c>
      <c r="J39" s="4">
        <v>4</v>
      </c>
    </row>
    <row r="40" spans="1:10" x14ac:dyDescent="0.25">
      <c r="A40" s="4" t="s">
        <v>3</v>
      </c>
      <c r="B40" s="4">
        <f>7-ABS(B39)</f>
        <v>3</v>
      </c>
      <c r="C40" s="4">
        <f t="shared" ref="C40:J40" si="2">7-ABS(C39)</f>
        <v>4</v>
      </c>
      <c r="D40" s="4">
        <f t="shared" si="2"/>
        <v>5</v>
      </c>
      <c r="E40" s="4">
        <f t="shared" si="2"/>
        <v>6</v>
      </c>
      <c r="F40" s="4">
        <f t="shared" si="2"/>
        <v>7</v>
      </c>
      <c r="G40" s="4">
        <f t="shared" si="2"/>
        <v>6</v>
      </c>
      <c r="H40" s="4">
        <f t="shared" si="2"/>
        <v>5</v>
      </c>
      <c r="I40" s="4">
        <f t="shared" si="2"/>
        <v>4</v>
      </c>
      <c r="J40" s="4">
        <f t="shared" si="2"/>
        <v>3</v>
      </c>
    </row>
    <row r="58" spans="1:15" x14ac:dyDescent="0.25">
      <c r="A58" s="4" t="s">
        <v>2</v>
      </c>
      <c r="B58" s="6">
        <v>-4</v>
      </c>
      <c r="C58" s="6">
        <v>-3</v>
      </c>
      <c r="D58" s="6">
        <v>-2</v>
      </c>
      <c r="E58" s="6">
        <v>-1</v>
      </c>
      <c r="F58" s="6">
        <v>-0.5</v>
      </c>
      <c r="G58" s="6">
        <v>-0.25</v>
      </c>
      <c r="H58" s="6">
        <v>0.25</v>
      </c>
      <c r="I58" s="6">
        <v>0.5</v>
      </c>
      <c r="J58" s="6">
        <v>1</v>
      </c>
      <c r="K58" s="6">
        <v>2</v>
      </c>
      <c r="L58" s="6">
        <v>3</v>
      </c>
      <c r="M58" s="6">
        <v>4</v>
      </c>
      <c r="N58" s="6">
        <v>5</v>
      </c>
      <c r="O58" s="6">
        <v>6</v>
      </c>
    </row>
    <row r="59" spans="1:15" x14ac:dyDescent="0.25">
      <c r="A59" s="4" t="s">
        <v>3</v>
      </c>
      <c r="B59" s="6">
        <f>1/B58</f>
        <v>-0.25</v>
      </c>
      <c r="C59" s="6">
        <f t="shared" ref="C59:O59" si="3">1/C58</f>
        <v>-0.33333333333333331</v>
      </c>
      <c r="D59" s="6">
        <f t="shared" si="3"/>
        <v>-0.5</v>
      </c>
      <c r="E59" s="6">
        <f t="shared" si="3"/>
        <v>-1</v>
      </c>
      <c r="F59" s="6">
        <f t="shared" si="3"/>
        <v>-2</v>
      </c>
      <c r="G59" s="6">
        <f t="shared" si="3"/>
        <v>-4</v>
      </c>
      <c r="H59" s="6">
        <f t="shared" si="3"/>
        <v>4</v>
      </c>
      <c r="I59" s="6">
        <f t="shared" si="3"/>
        <v>2</v>
      </c>
      <c r="J59" s="6">
        <f t="shared" si="3"/>
        <v>1</v>
      </c>
      <c r="K59" s="6">
        <f t="shared" si="3"/>
        <v>0.5</v>
      </c>
      <c r="L59" s="6">
        <f t="shared" si="3"/>
        <v>0.33333333333333331</v>
      </c>
      <c r="M59" s="6">
        <f t="shared" si="3"/>
        <v>0.25</v>
      </c>
      <c r="N59" s="6">
        <f t="shared" si="3"/>
        <v>0.2</v>
      </c>
      <c r="O59" s="6">
        <f t="shared" si="3"/>
        <v>0.16666666666666666</v>
      </c>
    </row>
    <row r="76" spans="1:13" x14ac:dyDescent="0.25">
      <c r="A76" s="4" t="s">
        <v>2</v>
      </c>
      <c r="B76" s="4">
        <v>0.25</v>
      </c>
      <c r="C76" s="4">
        <v>0.5</v>
      </c>
      <c r="D76" s="4">
        <v>1</v>
      </c>
      <c r="E76" s="4">
        <v>2</v>
      </c>
      <c r="F76" s="4">
        <v>3</v>
      </c>
      <c r="G76" s="4">
        <v>4</v>
      </c>
      <c r="H76" s="4">
        <v>5</v>
      </c>
      <c r="I76" s="3"/>
      <c r="J76" s="3"/>
      <c r="K76" s="3"/>
      <c r="L76" s="3"/>
      <c r="M76" s="3"/>
    </row>
    <row r="77" spans="1:13" x14ac:dyDescent="0.25">
      <c r="A77" s="4" t="s">
        <v>3</v>
      </c>
      <c r="B77" s="4">
        <f>LN(B76)</f>
        <v>-1.3862943611198906</v>
      </c>
      <c r="C77" s="4">
        <f t="shared" ref="C77:H77" si="4">LN(C76)</f>
        <v>-0.69314718055994529</v>
      </c>
      <c r="D77" s="4">
        <f t="shared" si="4"/>
        <v>0</v>
      </c>
      <c r="E77" s="4">
        <f t="shared" si="4"/>
        <v>0.69314718055994529</v>
      </c>
      <c r="F77" s="4">
        <f t="shared" si="4"/>
        <v>1.0986122886681098</v>
      </c>
      <c r="G77" s="4">
        <f t="shared" si="4"/>
        <v>1.3862943611198906</v>
      </c>
      <c r="H77" s="4">
        <f t="shared" si="4"/>
        <v>1.6094379124341003</v>
      </c>
      <c r="I77" s="3"/>
      <c r="J77" s="3"/>
      <c r="K77" s="3"/>
      <c r="L77" s="3"/>
      <c r="M77" s="3"/>
    </row>
  </sheetData>
  <pageMargins left="0.7" right="0.7" top="0.75" bottom="0.75" header="0.3" footer="0.3"/>
  <pageSetup paperSize="9" orientation="portrait" r:id="rId1"/>
  <headerFooter>
    <oddHeader xml:space="preserve">&amp;CЛюбимова Вероника, 1 подгруппа
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zoomScaleNormal="100" workbookViewId="0">
      <selection activeCell="M13" sqref="A1:M13"/>
    </sheetView>
  </sheetViews>
  <sheetFormatPr defaultRowHeight="15" x14ac:dyDescent="0.25"/>
  <sheetData>
    <row r="1" spans="1:12" x14ac:dyDescent="0.25">
      <c r="B1" s="1">
        <v>-7.5</v>
      </c>
      <c r="C1" s="1">
        <v>-6</v>
      </c>
      <c r="D1" s="1">
        <v>-4.5</v>
      </c>
      <c r="E1" s="1">
        <v>-3</v>
      </c>
      <c r="F1" s="1">
        <v>-1.5</v>
      </c>
      <c r="G1" s="1">
        <v>0</v>
      </c>
      <c r="H1" s="1">
        <v>1.5</v>
      </c>
      <c r="I1" s="1">
        <v>3</v>
      </c>
      <c r="J1" s="1">
        <v>4.5</v>
      </c>
      <c r="K1" s="1">
        <v>6</v>
      </c>
      <c r="L1" s="1">
        <v>7.5</v>
      </c>
    </row>
    <row r="2" spans="1:12" x14ac:dyDescent="0.25">
      <c r="A2" s="1">
        <v>-5</v>
      </c>
      <c r="B2" s="5">
        <f>POWER(B$1,2)-POWER($A2,2)</f>
        <v>31.25</v>
      </c>
      <c r="C2" s="5">
        <f t="shared" ref="C2:L12" si="0">POWER(C$1,2)-POWER($A2,2)</f>
        <v>11</v>
      </c>
      <c r="D2" s="5">
        <f t="shared" si="0"/>
        <v>-4.75</v>
      </c>
      <c r="E2" s="5">
        <f t="shared" si="0"/>
        <v>-16</v>
      </c>
      <c r="F2" s="5">
        <f t="shared" si="0"/>
        <v>-22.75</v>
      </c>
      <c r="G2" s="5">
        <f t="shared" si="0"/>
        <v>-25</v>
      </c>
      <c r="H2" s="5">
        <f t="shared" si="0"/>
        <v>-22.75</v>
      </c>
      <c r="I2" s="5">
        <f t="shared" si="0"/>
        <v>-16</v>
      </c>
      <c r="J2" s="5">
        <f t="shared" si="0"/>
        <v>-4.75</v>
      </c>
      <c r="K2" s="5">
        <f t="shared" si="0"/>
        <v>11</v>
      </c>
      <c r="L2" s="5">
        <f t="shared" si="0"/>
        <v>31.25</v>
      </c>
    </row>
    <row r="3" spans="1:12" x14ac:dyDescent="0.25">
      <c r="A3" s="1">
        <v>-4</v>
      </c>
      <c r="B3" s="5">
        <f t="shared" ref="B3:B12" si="1">POWER(B$1,2)-POWER($A3,2)</f>
        <v>40.25</v>
      </c>
      <c r="C3" s="5">
        <f t="shared" si="0"/>
        <v>20</v>
      </c>
      <c r="D3" s="5">
        <f t="shared" si="0"/>
        <v>4.25</v>
      </c>
      <c r="E3" s="5">
        <f t="shared" si="0"/>
        <v>-7</v>
      </c>
      <c r="F3" s="5">
        <f t="shared" si="0"/>
        <v>-13.75</v>
      </c>
      <c r="G3" s="5">
        <f t="shared" si="0"/>
        <v>-16</v>
      </c>
      <c r="H3" s="5">
        <f t="shared" si="0"/>
        <v>-13.75</v>
      </c>
      <c r="I3" s="5">
        <f t="shared" si="0"/>
        <v>-7</v>
      </c>
      <c r="J3" s="5">
        <f t="shared" si="0"/>
        <v>4.25</v>
      </c>
      <c r="K3" s="5">
        <f t="shared" si="0"/>
        <v>20</v>
      </c>
      <c r="L3" s="5">
        <f t="shared" si="0"/>
        <v>40.25</v>
      </c>
    </row>
    <row r="4" spans="1:12" x14ac:dyDescent="0.25">
      <c r="A4" s="1">
        <v>-3</v>
      </c>
      <c r="B4" s="5">
        <f t="shared" si="1"/>
        <v>47.25</v>
      </c>
      <c r="C4" s="5">
        <f t="shared" si="0"/>
        <v>27</v>
      </c>
      <c r="D4" s="5">
        <f t="shared" si="0"/>
        <v>11.25</v>
      </c>
      <c r="E4" s="5">
        <f t="shared" si="0"/>
        <v>0</v>
      </c>
      <c r="F4" s="5">
        <f t="shared" si="0"/>
        <v>-6.75</v>
      </c>
      <c r="G4" s="5">
        <f t="shared" si="0"/>
        <v>-9</v>
      </c>
      <c r="H4" s="5">
        <f t="shared" si="0"/>
        <v>-6.75</v>
      </c>
      <c r="I4" s="5">
        <f t="shared" si="0"/>
        <v>0</v>
      </c>
      <c r="J4" s="5">
        <f t="shared" si="0"/>
        <v>11.25</v>
      </c>
      <c r="K4" s="5">
        <f t="shared" si="0"/>
        <v>27</v>
      </c>
      <c r="L4" s="5">
        <f t="shared" si="0"/>
        <v>47.25</v>
      </c>
    </row>
    <row r="5" spans="1:12" x14ac:dyDescent="0.25">
      <c r="A5" s="1">
        <v>-2</v>
      </c>
      <c r="B5" s="5">
        <f t="shared" si="1"/>
        <v>52.25</v>
      </c>
      <c r="C5" s="5">
        <f t="shared" si="0"/>
        <v>32</v>
      </c>
      <c r="D5" s="5">
        <f t="shared" si="0"/>
        <v>16.25</v>
      </c>
      <c r="E5" s="5">
        <f t="shared" si="0"/>
        <v>5</v>
      </c>
      <c r="F5" s="5">
        <f t="shared" si="0"/>
        <v>-1.75</v>
      </c>
      <c r="G5" s="5">
        <f t="shared" si="0"/>
        <v>-4</v>
      </c>
      <c r="H5" s="5">
        <f t="shared" si="0"/>
        <v>-1.75</v>
      </c>
      <c r="I5" s="5">
        <f t="shared" si="0"/>
        <v>5</v>
      </c>
      <c r="J5" s="5">
        <f t="shared" si="0"/>
        <v>16.25</v>
      </c>
      <c r="K5" s="5">
        <f t="shared" si="0"/>
        <v>32</v>
      </c>
      <c r="L5" s="5">
        <f t="shared" si="0"/>
        <v>52.25</v>
      </c>
    </row>
    <row r="6" spans="1:12" x14ac:dyDescent="0.25">
      <c r="A6" s="1">
        <v>-1</v>
      </c>
      <c r="B6" s="5">
        <f t="shared" si="1"/>
        <v>55.25</v>
      </c>
      <c r="C6" s="5">
        <f t="shared" si="0"/>
        <v>35</v>
      </c>
      <c r="D6" s="5">
        <f t="shared" si="0"/>
        <v>19.25</v>
      </c>
      <c r="E6" s="5">
        <f t="shared" si="0"/>
        <v>8</v>
      </c>
      <c r="F6" s="5">
        <f t="shared" si="0"/>
        <v>1.25</v>
      </c>
      <c r="G6" s="5">
        <f t="shared" si="0"/>
        <v>-1</v>
      </c>
      <c r="H6" s="5">
        <f t="shared" si="0"/>
        <v>1.25</v>
      </c>
      <c r="I6" s="5">
        <f t="shared" si="0"/>
        <v>8</v>
      </c>
      <c r="J6" s="5">
        <f t="shared" si="0"/>
        <v>19.25</v>
      </c>
      <c r="K6" s="5">
        <f t="shared" si="0"/>
        <v>35</v>
      </c>
      <c r="L6" s="5">
        <f t="shared" si="0"/>
        <v>55.25</v>
      </c>
    </row>
    <row r="7" spans="1:12" x14ac:dyDescent="0.25">
      <c r="A7" s="1">
        <v>0</v>
      </c>
      <c r="B7" s="5">
        <f t="shared" si="1"/>
        <v>56.25</v>
      </c>
      <c r="C7" s="5">
        <f t="shared" si="0"/>
        <v>36</v>
      </c>
      <c r="D7" s="5">
        <f t="shared" si="0"/>
        <v>20.25</v>
      </c>
      <c r="E7" s="5">
        <f t="shared" si="0"/>
        <v>9</v>
      </c>
      <c r="F7" s="5">
        <f t="shared" si="0"/>
        <v>2.25</v>
      </c>
      <c r="G7" s="5">
        <f t="shared" si="0"/>
        <v>0</v>
      </c>
      <c r="H7" s="5">
        <f t="shared" si="0"/>
        <v>2.25</v>
      </c>
      <c r="I7" s="5">
        <f t="shared" si="0"/>
        <v>9</v>
      </c>
      <c r="J7" s="5">
        <f t="shared" si="0"/>
        <v>20.25</v>
      </c>
      <c r="K7" s="5">
        <f t="shared" si="0"/>
        <v>36</v>
      </c>
      <c r="L7" s="5">
        <f t="shared" si="0"/>
        <v>56.25</v>
      </c>
    </row>
    <row r="8" spans="1:12" x14ac:dyDescent="0.25">
      <c r="A8" s="1">
        <v>1</v>
      </c>
      <c r="B8" s="5">
        <f t="shared" si="1"/>
        <v>55.25</v>
      </c>
      <c r="C8" s="5">
        <f t="shared" si="0"/>
        <v>35</v>
      </c>
      <c r="D8" s="5">
        <f t="shared" si="0"/>
        <v>19.25</v>
      </c>
      <c r="E8" s="5">
        <f t="shared" si="0"/>
        <v>8</v>
      </c>
      <c r="F8" s="5">
        <f t="shared" si="0"/>
        <v>1.25</v>
      </c>
      <c r="G8" s="5">
        <f t="shared" si="0"/>
        <v>-1</v>
      </c>
      <c r="H8" s="5">
        <f t="shared" si="0"/>
        <v>1.25</v>
      </c>
      <c r="I8" s="5">
        <f t="shared" si="0"/>
        <v>8</v>
      </c>
      <c r="J8" s="5">
        <f t="shared" si="0"/>
        <v>19.25</v>
      </c>
      <c r="K8" s="5">
        <f t="shared" si="0"/>
        <v>35</v>
      </c>
      <c r="L8" s="5">
        <f t="shared" si="0"/>
        <v>55.25</v>
      </c>
    </row>
    <row r="9" spans="1:12" x14ac:dyDescent="0.25">
      <c r="A9" s="1">
        <v>2</v>
      </c>
      <c r="B9" s="5">
        <f t="shared" si="1"/>
        <v>52.25</v>
      </c>
      <c r="C9" s="5">
        <f t="shared" si="0"/>
        <v>32</v>
      </c>
      <c r="D9" s="5">
        <f t="shared" si="0"/>
        <v>16.25</v>
      </c>
      <c r="E9" s="5">
        <f t="shared" si="0"/>
        <v>5</v>
      </c>
      <c r="F9" s="5">
        <f t="shared" si="0"/>
        <v>-1.75</v>
      </c>
      <c r="G9" s="5">
        <f t="shared" si="0"/>
        <v>-4</v>
      </c>
      <c r="H9" s="5">
        <f t="shared" si="0"/>
        <v>-1.75</v>
      </c>
      <c r="I9" s="5">
        <f t="shared" si="0"/>
        <v>5</v>
      </c>
      <c r="J9" s="5">
        <f t="shared" si="0"/>
        <v>16.25</v>
      </c>
      <c r="K9" s="5">
        <f t="shared" si="0"/>
        <v>32</v>
      </c>
      <c r="L9" s="5">
        <f t="shared" si="0"/>
        <v>52.25</v>
      </c>
    </row>
    <row r="10" spans="1:12" x14ac:dyDescent="0.25">
      <c r="A10" s="1">
        <v>3</v>
      </c>
      <c r="B10" s="5">
        <f t="shared" si="1"/>
        <v>47.25</v>
      </c>
      <c r="C10" s="5">
        <f t="shared" si="0"/>
        <v>27</v>
      </c>
      <c r="D10" s="5">
        <f t="shared" si="0"/>
        <v>11.25</v>
      </c>
      <c r="E10" s="5">
        <f t="shared" si="0"/>
        <v>0</v>
      </c>
      <c r="F10" s="5">
        <f t="shared" si="0"/>
        <v>-6.75</v>
      </c>
      <c r="G10" s="5">
        <f t="shared" si="0"/>
        <v>-9</v>
      </c>
      <c r="H10" s="5">
        <f t="shared" si="0"/>
        <v>-6.75</v>
      </c>
      <c r="I10" s="5">
        <f t="shared" si="0"/>
        <v>0</v>
      </c>
      <c r="J10" s="5">
        <f t="shared" si="0"/>
        <v>11.25</v>
      </c>
      <c r="K10" s="5">
        <f t="shared" si="0"/>
        <v>27</v>
      </c>
      <c r="L10" s="5">
        <f t="shared" si="0"/>
        <v>47.25</v>
      </c>
    </row>
    <row r="11" spans="1:12" x14ac:dyDescent="0.25">
      <c r="A11" s="1">
        <v>4</v>
      </c>
      <c r="B11" s="5">
        <f t="shared" si="1"/>
        <v>40.25</v>
      </c>
      <c r="C11" s="5">
        <f t="shared" si="0"/>
        <v>20</v>
      </c>
      <c r="D11" s="5">
        <f t="shared" si="0"/>
        <v>4.25</v>
      </c>
      <c r="E11" s="5">
        <f t="shared" si="0"/>
        <v>-7</v>
      </c>
      <c r="F11" s="5">
        <f t="shared" si="0"/>
        <v>-13.75</v>
      </c>
      <c r="G11" s="5">
        <f t="shared" si="0"/>
        <v>-16</v>
      </c>
      <c r="H11" s="5">
        <f t="shared" si="0"/>
        <v>-13.75</v>
      </c>
      <c r="I11" s="5">
        <f t="shared" si="0"/>
        <v>-7</v>
      </c>
      <c r="J11" s="5">
        <f t="shared" si="0"/>
        <v>4.25</v>
      </c>
      <c r="K11" s="5">
        <f t="shared" si="0"/>
        <v>20</v>
      </c>
      <c r="L11" s="5">
        <f t="shared" si="0"/>
        <v>40.25</v>
      </c>
    </row>
    <row r="12" spans="1:12" x14ac:dyDescent="0.25">
      <c r="A12" s="1">
        <v>5</v>
      </c>
      <c r="B12" s="5">
        <f t="shared" si="1"/>
        <v>31.25</v>
      </c>
      <c r="C12" s="5">
        <f t="shared" si="0"/>
        <v>11</v>
      </c>
      <c r="D12" s="5">
        <f t="shared" si="0"/>
        <v>-4.75</v>
      </c>
      <c r="E12" s="5">
        <f t="shared" si="0"/>
        <v>-16</v>
      </c>
      <c r="F12" s="5">
        <f t="shared" si="0"/>
        <v>-22.75</v>
      </c>
      <c r="G12" s="5">
        <f t="shared" si="0"/>
        <v>-25</v>
      </c>
      <c r="H12" s="5">
        <f t="shared" si="0"/>
        <v>-22.75</v>
      </c>
      <c r="I12" s="5">
        <f t="shared" si="0"/>
        <v>-16</v>
      </c>
      <c r="J12" s="5">
        <f t="shared" si="0"/>
        <v>-4.75</v>
      </c>
      <c r="K12" s="5">
        <f t="shared" si="0"/>
        <v>11</v>
      </c>
      <c r="L12" s="5">
        <f t="shared" si="0"/>
        <v>31.25</v>
      </c>
    </row>
  </sheetData>
  <pageMargins left="0.7" right="0.7" top="0.75" bottom="0.75" header="0.3" footer="0.3"/>
  <pageSetup paperSize="9" orientation="portrait" r:id="rId1"/>
  <headerFooter>
    <oddHeader>&amp;CЛюбимова Вероника, 1 подгруппа</oddHead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tabSelected="1" topLeftCell="A19" workbookViewId="0">
      <selection activeCell="N8" sqref="N8"/>
    </sheetView>
  </sheetViews>
  <sheetFormatPr defaultRowHeight="15" x14ac:dyDescent="0.25"/>
  <sheetData>
    <row r="1" spans="1:12" x14ac:dyDescent="0.25">
      <c r="B1" s="1">
        <v>-7</v>
      </c>
      <c r="C1" s="1">
        <v>-6</v>
      </c>
      <c r="D1" s="1">
        <v>-4</v>
      </c>
      <c r="E1" s="1">
        <v>-3</v>
      </c>
      <c r="F1" s="1">
        <v>-1</v>
      </c>
      <c r="G1" s="1">
        <v>0</v>
      </c>
      <c r="H1" s="1">
        <v>1</v>
      </c>
      <c r="I1" s="1">
        <v>3</v>
      </c>
      <c r="J1" s="1">
        <v>4</v>
      </c>
      <c r="K1" s="1">
        <v>6</v>
      </c>
      <c r="L1" s="1">
        <v>7</v>
      </c>
    </row>
    <row r="2" spans="1:12" x14ac:dyDescent="0.25">
      <c r="A2" s="1">
        <v>-5</v>
      </c>
      <c r="B2" s="5">
        <f>POWER($A2,2)+POWER(B$1,2)</f>
        <v>74</v>
      </c>
      <c r="C2" s="5">
        <f t="shared" ref="C2:L12" si="0">POWER($A2,2)+POWER(C$1,2)</f>
        <v>61</v>
      </c>
      <c r="D2" s="5">
        <f t="shared" si="0"/>
        <v>41</v>
      </c>
      <c r="E2" s="5">
        <f t="shared" si="0"/>
        <v>34</v>
      </c>
      <c r="F2" s="5">
        <f t="shared" si="0"/>
        <v>26</v>
      </c>
      <c r="G2" s="5">
        <f t="shared" si="0"/>
        <v>25</v>
      </c>
      <c r="H2" s="5">
        <f t="shared" si="0"/>
        <v>26</v>
      </c>
      <c r="I2" s="5">
        <f t="shared" si="0"/>
        <v>34</v>
      </c>
      <c r="J2" s="5">
        <f t="shared" si="0"/>
        <v>41</v>
      </c>
      <c r="K2" s="5">
        <f t="shared" si="0"/>
        <v>61</v>
      </c>
      <c r="L2" s="5">
        <f t="shared" si="0"/>
        <v>74</v>
      </c>
    </row>
    <row r="3" spans="1:12" x14ac:dyDescent="0.25">
      <c r="A3" s="1">
        <v>-4</v>
      </c>
      <c r="B3" s="5">
        <f t="shared" ref="B3:B12" si="1">POWER($A3,2)+POWER(B$1,2)</f>
        <v>65</v>
      </c>
      <c r="C3" s="5">
        <f t="shared" si="0"/>
        <v>52</v>
      </c>
      <c r="D3" s="5">
        <f t="shared" si="0"/>
        <v>32</v>
      </c>
      <c r="E3" s="5">
        <f t="shared" si="0"/>
        <v>25</v>
      </c>
      <c r="F3" s="5">
        <f t="shared" si="0"/>
        <v>17</v>
      </c>
      <c r="G3" s="5">
        <f t="shared" si="0"/>
        <v>16</v>
      </c>
      <c r="H3" s="5">
        <f t="shared" si="0"/>
        <v>17</v>
      </c>
      <c r="I3" s="5">
        <f t="shared" si="0"/>
        <v>25</v>
      </c>
      <c r="J3" s="5">
        <f t="shared" si="0"/>
        <v>32</v>
      </c>
      <c r="K3" s="5">
        <f>POWER($A3,2)+POWER(K$1,2)</f>
        <v>52</v>
      </c>
      <c r="L3" s="5">
        <f>POWER($A3,2)+POWER(L$1,2)</f>
        <v>65</v>
      </c>
    </row>
    <row r="4" spans="1:12" x14ac:dyDescent="0.25">
      <c r="A4" s="1">
        <v>-3</v>
      </c>
      <c r="B4" s="5">
        <f t="shared" si="1"/>
        <v>58</v>
      </c>
      <c r="C4" s="5">
        <f t="shared" si="0"/>
        <v>45</v>
      </c>
      <c r="D4" s="5">
        <f t="shared" si="0"/>
        <v>25</v>
      </c>
      <c r="E4" s="5">
        <f t="shared" si="0"/>
        <v>18</v>
      </c>
      <c r="F4" s="5">
        <f t="shared" si="0"/>
        <v>10</v>
      </c>
      <c r="G4" s="5">
        <f t="shared" si="0"/>
        <v>9</v>
      </c>
      <c r="H4" s="5">
        <f t="shared" si="0"/>
        <v>10</v>
      </c>
      <c r="I4" s="5">
        <f t="shared" si="0"/>
        <v>18</v>
      </c>
      <c r="J4" s="5">
        <f t="shared" si="0"/>
        <v>25</v>
      </c>
      <c r="K4" s="5">
        <f t="shared" si="0"/>
        <v>45</v>
      </c>
      <c r="L4" s="5">
        <f t="shared" si="0"/>
        <v>58</v>
      </c>
    </row>
    <row r="5" spans="1:12" x14ac:dyDescent="0.25">
      <c r="A5" s="1">
        <v>-2</v>
      </c>
      <c r="B5" s="5">
        <f t="shared" si="1"/>
        <v>53</v>
      </c>
      <c r="C5" s="5">
        <f t="shared" si="0"/>
        <v>40</v>
      </c>
      <c r="D5" s="5">
        <f t="shared" si="0"/>
        <v>20</v>
      </c>
      <c r="E5" s="5">
        <f t="shared" si="0"/>
        <v>13</v>
      </c>
      <c r="F5" s="5">
        <f t="shared" si="0"/>
        <v>5</v>
      </c>
      <c r="G5" s="5">
        <f t="shared" si="0"/>
        <v>4</v>
      </c>
      <c r="H5" s="5">
        <f t="shared" si="0"/>
        <v>5</v>
      </c>
      <c r="I5" s="5">
        <f t="shared" si="0"/>
        <v>13</v>
      </c>
      <c r="J5" s="5">
        <f t="shared" si="0"/>
        <v>20</v>
      </c>
      <c r="K5" s="5">
        <f t="shared" si="0"/>
        <v>40</v>
      </c>
      <c r="L5" s="5">
        <f t="shared" si="0"/>
        <v>53</v>
      </c>
    </row>
    <row r="6" spans="1:12" x14ac:dyDescent="0.25">
      <c r="A6" s="1">
        <v>-1</v>
      </c>
      <c r="B6" s="5">
        <f t="shared" si="1"/>
        <v>50</v>
      </c>
      <c r="C6" s="5">
        <f t="shared" si="0"/>
        <v>37</v>
      </c>
      <c r="D6" s="5">
        <f t="shared" si="0"/>
        <v>17</v>
      </c>
      <c r="E6" s="5">
        <f t="shared" si="0"/>
        <v>10</v>
      </c>
      <c r="F6" s="5">
        <f t="shared" si="0"/>
        <v>2</v>
      </c>
      <c r="G6" s="5">
        <f t="shared" si="0"/>
        <v>1</v>
      </c>
      <c r="H6" s="5">
        <f t="shared" si="0"/>
        <v>2</v>
      </c>
      <c r="I6" s="5">
        <f t="shared" si="0"/>
        <v>10</v>
      </c>
      <c r="J6" s="5">
        <f t="shared" si="0"/>
        <v>17</v>
      </c>
      <c r="K6" s="5">
        <f t="shared" si="0"/>
        <v>37</v>
      </c>
      <c r="L6" s="5">
        <f t="shared" si="0"/>
        <v>50</v>
      </c>
    </row>
    <row r="7" spans="1:12" x14ac:dyDescent="0.25">
      <c r="A7" s="1">
        <v>0</v>
      </c>
      <c r="B7" s="5">
        <f t="shared" si="1"/>
        <v>49</v>
      </c>
      <c r="C7" s="5">
        <f t="shared" si="0"/>
        <v>36</v>
      </c>
      <c r="D7" s="5">
        <f t="shared" si="0"/>
        <v>16</v>
      </c>
      <c r="E7" s="5">
        <f t="shared" si="0"/>
        <v>9</v>
      </c>
      <c r="F7" s="5">
        <f t="shared" si="0"/>
        <v>1</v>
      </c>
      <c r="G7" s="5">
        <f t="shared" si="0"/>
        <v>0</v>
      </c>
      <c r="H7" s="5">
        <f t="shared" si="0"/>
        <v>1</v>
      </c>
      <c r="I7" s="5">
        <f t="shared" si="0"/>
        <v>9</v>
      </c>
      <c r="J7" s="5">
        <f t="shared" si="0"/>
        <v>16</v>
      </c>
      <c r="K7" s="5">
        <f t="shared" si="0"/>
        <v>36</v>
      </c>
      <c r="L7" s="5">
        <f t="shared" si="0"/>
        <v>49</v>
      </c>
    </row>
    <row r="8" spans="1:12" x14ac:dyDescent="0.25">
      <c r="A8" s="1">
        <v>1</v>
      </c>
      <c r="B8" s="5">
        <f t="shared" si="1"/>
        <v>50</v>
      </c>
      <c r="C8" s="5">
        <f t="shared" si="0"/>
        <v>37</v>
      </c>
      <c r="D8" s="5">
        <f t="shared" si="0"/>
        <v>17</v>
      </c>
      <c r="E8" s="5">
        <f t="shared" si="0"/>
        <v>10</v>
      </c>
      <c r="F8" s="5">
        <f t="shared" si="0"/>
        <v>2</v>
      </c>
      <c r="G8" s="5">
        <f t="shared" si="0"/>
        <v>1</v>
      </c>
      <c r="H8" s="5">
        <f t="shared" si="0"/>
        <v>2</v>
      </c>
      <c r="I8" s="5">
        <f t="shared" si="0"/>
        <v>10</v>
      </c>
      <c r="J8" s="5">
        <f t="shared" si="0"/>
        <v>17</v>
      </c>
      <c r="K8" s="5">
        <f t="shared" si="0"/>
        <v>37</v>
      </c>
      <c r="L8" s="5">
        <f t="shared" si="0"/>
        <v>50</v>
      </c>
    </row>
    <row r="9" spans="1:12" x14ac:dyDescent="0.25">
      <c r="A9" s="1">
        <v>2</v>
      </c>
      <c r="B9" s="5">
        <f t="shared" si="1"/>
        <v>53</v>
      </c>
      <c r="C9" s="5">
        <f t="shared" si="0"/>
        <v>40</v>
      </c>
      <c r="D9" s="5">
        <f t="shared" si="0"/>
        <v>20</v>
      </c>
      <c r="E9" s="5">
        <f t="shared" si="0"/>
        <v>13</v>
      </c>
      <c r="F9" s="5">
        <f t="shared" si="0"/>
        <v>5</v>
      </c>
      <c r="G9" s="5">
        <f t="shared" si="0"/>
        <v>4</v>
      </c>
      <c r="H9" s="5">
        <f t="shared" si="0"/>
        <v>5</v>
      </c>
      <c r="I9" s="5">
        <f t="shared" si="0"/>
        <v>13</v>
      </c>
      <c r="J9" s="5">
        <f t="shared" si="0"/>
        <v>20</v>
      </c>
      <c r="K9" s="5">
        <f t="shared" si="0"/>
        <v>40</v>
      </c>
      <c r="L9" s="5">
        <f t="shared" si="0"/>
        <v>53</v>
      </c>
    </row>
    <row r="10" spans="1:12" x14ac:dyDescent="0.25">
      <c r="A10" s="1">
        <v>3</v>
      </c>
      <c r="B10" s="5">
        <f t="shared" si="1"/>
        <v>58</v>
      </c>
      <c r="C10" s="5">
        <f t="shared" si="0"/>
        <v>45</v>
      </c>
      <c r="D10" s="5">
        <f t="shared" si="0"/>
        <v>25</v>
      </c>
      <c r="E10" s="5">
        <f t="shared" si="0"/>
        <v>18</v>
      </c>
      <c r="F10" s="5">
        <f t="shared" si="0"/>
        <v>10</v>
      </c>
      <c r="G10" s="5">
        <f t="shared" si="0"/>
        <v>9</v>
      </c>
      <c r="H10" s="5">
        <f t="shared" si="0"/>
        <v>10</v>
      </c>
      <c r="I10" s="5">
        <f t="shared" si="0"/>
        <v>18</v>
      </c>
      <c r="J10" s="5">
        <f t="shared" si="0"/>
        <v>25</v>
      </c>
      <c r="K10" s="5">
        <f t="shared" si="0"/>
        <v>45</v>
      </c>
      <c r="L10" s="5">
        <f t="shared" si="0"/>
        <v>58</v>
      </c>
    </row>
    <row r="11" spans="1:12" x14ac:dyDescent="0.25">
      <c r="A11" s="1">
        <v>4</v>
      </c>
      <c r="B11" s="5">
        <f t="shared" si="1"/>
        <v>65</v>
      </c>
      <c r="C11" s="5">
        <f t="shared" si="0"/>
        <v>52</v>
      </c>
      <c r="D11" s="5">
        <f t="shared" si="0"/>
        <v>32</v>
      </c>
      <c r="E11" s="5">
        <f t="shared" si="0"/>
        <v>25</v>
      </c>
      <c r="F11" s="5">
        <f t="shared" si="0"/>
        <v>17</v>
      </c>
      <c r="G11" s="5">
        <f t="shared" si="0"/>
        <v>16</v>
      </c>
      <c r="H11" s="5">
        <f t="shared" si="0"/>
        <v>17</v>
      </c>
      <c r="I11" s="5">
        <f t="shared" si="0"/>
        <v>25</v>
      </c>
      <c r="J11" s="5">
        <f t="shared" si="0"/>
        <v>32</v>
      </c>
      <c r="K11" s="5">
        <f t="shared" si="0"/>
        <v>52</v>
      </c>
      <c r="L11" s="5">
        <f t="shared" si="0"/>
        <v>65</v>
      </c>
    </row>
    <row r="12" spans="1:12" x14ac:dyDescent="0.25">
      <c r="A12" s="1">
        <v>5</v>
      </c>
      <c r="B12" s="5">
        <f t="shared" si="1"/>
        <v>74</v>
      </c>
      <c r="C12" s="5">
        <f t="shared" si="0"/>
        <v>61</v>
      </c>
      <c r="D12" s="5">
        <f t="shared" si="0"/>
        <v>41</v>
      </c>
      <c r="E12" s="5">
        <f t="shared" si="0"/>
        <v>34</v>
      </c>
      <c r="F12" s="5">
        <f t="shared" si="0"/>
        <v>26</v>
      </c>
      <c r="G12" s="5">
        <f t="shared" si="0"/>
        <v>25</v>
      </c>
      <c r="H12" s="5">
        <f t="shared" si="0"/>
        <v>26</v>
      </c>
      <c r="I12" s="5">
        <f t="shared" si="0"/>
        <v>34</v>
      </c>
      <c r="J12" s="5">
        <f t="shared" si="0"/>
        <v>41</v>
      </c>
      <c r="K12" s="5">
        <f t="shared" si="0"/>
        <v>61</v>
      </c>
      <c r="L12" s="5">
        <f t="shared" si="0"/>
        <v>74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Задание 1</vt:lpstr>
      <vt:lpstr>Задание 2</vt:lpstr>
      <vt:lpstr>Задание 3</vt:lpstr>
      <vt:lpstr>Задание 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</dc:creator>
  <cp:lastModifiedBy>у</cp:lastModifiedBy>
  <dcterms:created xsi:type="dcterms:W3CDTF">2015-09-14T12:33:25Z</dcterms:created>
  <dcterms:modified xsi:type="dcterms:W3CDTF">2015-09-21T12:38:08Z</dcterms:modified>
</cp:coreProperties>
</file>