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Brasica\Brasica\"/>
    </mc:Choice>
  </mc:AlternateContent>
  <xr:revisionPtr revIDLastSave="0" documentId="13_ncr:1_{DC65F6FB-5981-41CC-A64A-3C1D5745B6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<sst xmlns="http://schemas.openxmlformats.org/spreadsheetml/2006/main" count="42" uniqueCount="42">
  <si>
    <t>Sample</t>
  </si>
  <si>
    <t>Min</t>
  </si>
  <si>
    <t>Max</t>
  </si>
  <si>
    <t>Area</t>
  </si>
  <si>
    <t>Diameter</t>
  </si>
  <si>
    <t>Mean</t>
  </si>
  <si>
    <t>Rapa1</t>
  </si>
  <si>
    <t>Rapa2</t>
  </si>
  <si>
    <t>Rapa3</t>
  </si>
  <si>
    <t>Rapa4</t>
  </si>
  <si>
    <t>Rapa5</t>
  </si>
  <si>
    <t>Rapa6</t>
  </si>
  <si>
    <t>Rapa7</t>
  </si>
  <si>
    <t>Rapa8</t>
  </si>
  <si>
    <t>Rapa9</t>
  </si>
  <si>
    <t>Rapa10</t>
  </si>
  <si>
    <t>Rapa11</t>
  </si>
  <si>
    <t>Rapa12</t>
  </si>
  <si>
    <t>Rapa13</t>
  </si>
  <si>
    <t>Rapa14</t>
  </si>
  <si>
    <t>Rapa15</t>
  </si>
  <si>
    <t>Rapa16</t>
  </si>
  <si>
    <t>Rapa17</t>
  </si>
  <si>
    <t>Rapa18</t>
  </si>
  <si>
    <t>Rapa19</t>
  </si>
  <si>
    <t>Rapa20</t>
  </si>
  <si>
    <t>Rapa21</t>
  </si>
  <si>
    <t>Rapa22</t>
  </si>
  <si>
    <t>Rapa23</t>
  </si>
  <si>
    <t>Rapa24</t>
  </si>
  <si>
    <t>Rapa25</t>
  </si>
  <si>
    <t>Rapa26</t>
  </si>
  <si>
    <t>Rapa27</t>
  </si>
  <si>
    <t>Rapa28</t>
  </si>
  <si>
    <t>Rapa29</t>
  </si>
  <si>
    <t>Rapa30</t>
  </si>
  <si>
    <t>Rapa31</t>
  </si>
  <si>
    <t>Rapa32</t>
  </si>
  <si>
    <t>Rapa33</t>
  </si>
  <si>
    <t>Rapa34</t>
  </si>
  <si>
    <t>Rapa35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</si>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</sst>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topLeftCell="A21" workbookViewId="0">
      <selection activeCell="D40" sqref="D40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5">
        <v>32.22</v>
      </c>
      <c r="F3" s="5">
        <v>33.299999999999997</v>
      </c>
      <c r="G3" s="4">
        <f>(E3+F3)/2</f>
        <v>32.76</v>
      </c>
      <c r="H3" s="18"/>
      <c r="I3" s="15"/>
      <c r="K3" s="6"/>
    </row>
    <row r="4" spans="3:11" x14ac:dyDescent="0.35">
      <c r="C4">
        <f>C3+1</f>
        <v>2</v>
      </c>
      <c r="D4" s="9" t="s">
        <v>7</v>
      </c>
      <c r="E4" s="5">
        <v>26.86</v>
      </c>
      <c r="F4" s="5">
        <v>28.13</v>
      </c>
      <c r="G4" s="4">
        <f>(E4+F4)/2</f>
        <v>27.494999999999997</v>
      </c>
      <c r="H4" s="18"/>
      <c r="I4" s="16"/>
    </row>
    <row r="5" spans="3:11" x14ac:dyDescent="0.35">
      <c r="C5">
        <f t="shared" ref="C5:C37" si="0">C4+1</f>
        <v>3</v>
      </c>
      <c r="D5" s="9" t="s">
        <v>8</v>
      </c>
      <c r="E5" s="5">
        <v>29.55</v>
      </c>
      <c r="F5" s="5">
        <v>30.36</v>
      </c>
      <c r="G5" s="4">
        <f t="shared" ref="G5:G31" si="1">(E5+F5)/2</f>
        <v>29.954999999999998</v>
      </c>
      <c r="H5" s="17"/>
      <c r="I5" s="16"/>
    </row>
    <row r="6" spans="3:11" x14ac:dyDescent="0.35">
      <c r="C6">
        <f t="shared" si="0"/>
        <v>4</v>
      </c>
      <c r="D6" s="9" t="s">
        <v>9</v>
      </c>
      <c r="E6" s="5">
        <v>32.22</v>
      </c>
      <c r="F6" s="5">
        <v>33.299999999999997</v>
      </c>
      <c r="G6" s="4">
        <f t="shared" si="1"/>
        <v>32.76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5">
        <v>29.88</v>
      </c>
      <c r="F7" s="5">
        <v>31.24</v>
      </c>
      <c r="G7" s="4">
        <f t="shared" si="1"/>
        <v>30.56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5">
        <v>29.77</v>
      </c>
      <c r="F8" s="5">
        <v>30.52</v>
      </c>
      <c r="G8" s="4">
        <f t="shared" si="1"/>
        <v>30.145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5">
        <v>28.13</v>
      </c>
      <c r="F9" s="5">
        <v>28.6</v>
      </c>
      <c r="G9" s="4">
        <f t="shared" si="1"/>
        <v>28.365000000000002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5">
        <v>27.31</v>
      </c>
      <c r="F10" s="5">
        <v>28.38</v>
      </c>
      <c r="G10" s="4">
        <f t="shared" si="1"/>
        <v>27.844999999999999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5">
        <v>27.35</v>
      </c>
      <c r="F11" s="5">
        <v>27.64</v>
      </c>
      <c r="G11" s="4">
        <f t="shared" si="1"/>
        <v>27.495000000000001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5">
        <v>29.01</v>
      </c>
      <c r="F12" s="5">
        <v>29.79</v>
      </c>
      <c r="G12" s="4">
        <f t="shared" si="1"/>
        <v>29.4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5">
        <v>28.71</v>
      </c>
      <c r="F13" s="5">
        <v>28.87</v>
      </c>
      <c r="G13" s="4">
        <f t="shared" si="1"/>
        <v>28.79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5">
        <v>28.62</v>
      </c>
      <c r="F14" s="5">
        <v>29.62</v>
      </c>
      <c r="G14" s="4">
        <f t="shared" si="1"/>
        <v>29.12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5">
        <v>29</v>
      </c>
      <c r="F15" s="5">
        <v>29.39</v>
      </c>
      <c r="G15" s="4">
        <f t="shared" si="1"/>
        <v>29.195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5">
        <v>28.61</v>
      </c>
      <c r="F16" s="5">
        <v>29.09</v>
      </c>
      <c r="G16" s="4">
        <f t="shared" si="1"/>
        <v>28.85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5">
        <v>28.48</v>
      </c>
      <c r="F17" s="5">
        <v>28.9</v>
      </c>
      <c r="G17" s="4">
        <f t="shared" si="1"/>
        <v>28.689999999999998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5">
        <v>29.15</v>
      </c>
      <c r="F18" s="5">
        <v>29.28</v>
      </c>
      <c r="G18" s="4">
        <f t="shared" si="1"/>
        <v>29.215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5">
        <v>28.19</v>
      </c>
      <c r="F19" s="5">
        <v>28.39</v>
      </c>
      <c r="G19" s="4">
        <f t="shared" si="1"/>
        <v>28.29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5">
        <v>27.98</v>
      </c>
      <c r="F20" s="5">
        <v>28.35</v>
      </c>
      <c r="G20" s="4">
        <f t="shared" si="1"/>
        <v>28.164999999999999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5">
        <v>27.24</v>
      </c>
      <c r="F21" s="5">
        <v>27.6</v>
      </c>
      <c r="G21" s="4">
        <f t="shared" si="1"/>
        <v>27.42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5">
        <v>27.73</v>
      </c>
      <c r="F22" s="5">
        <v>28.88</v>
      </c>
      <c r="G22" s="4">
        <f t="shared" si="1"/>
        <v>28.305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5">
        <v>28.34</v>
      </c>
      <c r="F23" s="5">
        <v>29.07</v>
      </c>
      <c r="G23" s="4">
        <f t="shared" si="1"/>
        <v>28.704999999999998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5">
        <v>28.32</v>
      </c>
      <c r="F24" s="5">
        <v>29</v>
      </c>
      <c r="G24" s="4">
        <f t="shared" si="1"/>
        <v>28.66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5">
        <v>27.87</v>
      </c>
      <c r="F25" s="5">
        <v>28.23</v>
      </c>
      <c r="G25" s="4">
        <f t="shared" si="1"/>
        <v>28.05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5">
        <v>28.08</v>
      </c>
      <c r="F26" s="5">
        <v>29.01</v>
      </c>
      <c r="G26" s="4">
        <f t="shared" si="1"/>
        <v>28.545000000000002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5">
        <v>28.15</v>
      </c>
      <c r="F27" s="5">
        <v>29.58</v>
      </c>
      <c r="G27" s="4">
        <f t="shared" si="1"/>
        <v>28.864999999999998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5">
        <v>28.89</v>
      </c>
      <c r="F28" s="5">
        <v>28.94</v>
      </c>
      <c r="G28" s="4">
        <f t="shared" si="1"/>
        <v>28.914999999999999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5">
        <v>29.02</v>
      </c>
      <c r="F29" s="5">
        <v>29.51</v>
      </c>
      <c r="G29" s="4">
        <f t="shared" si="1"/>
        <v>29.265000000000001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5">
        <v>28.64</v>
      </c>
      <c r="F30" s="5">
        <v>29.05</v>
      </c>
      <c r="G30" s="4">
        <f t="shared" si="1"/>
        <v>28.844999999999999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5">
        <v>28.15</v>
      </c>
      <c r="F31" s="5">
        <v>28.71</v>
      </c>
      <c r="G31" s="4">
        <f t="shared" si="1"/>
        <v>28.43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5">
        <v>27.78</v>
      </c>
      <c r="F32" s="5">
        <v>29.2</v>
      </c>
      <c r="G32" s="5">
        <f t="shared" ref="G32:G36" si="2">(E32+F32)/2</f>
        <v>28.490000000000002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5">
        <v>28.54</v>
      </c>
      <c r="F33" s="5">
        <v>28.91</v>
      </c>
      <c r="G33" s="5">
        <f t="shared" si="2"/>
        <v>28.725000000000001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5">
        <v>28.33</v>
      </c>
      <c r="F34" s="5">
        <v>28.4</v>
      </c>
      <c r="G34" s="5">
        <f t="shared" si="2"/>
        <v>28.364999999999998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5">
        <v>29.763000000000002</v>
      </c>
      <c r="F35" s="5">
        <v>32.015000000000001</v>
      </c>
      <c r="G35" s="5">
        <f t="shared" si="2"/>
        <v>30.889000000000003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5">
        <v>31.190999999999999</v>
      </c>
      <c r="F36" s="5">
        <v>32.317999999999998</v>
      </c>
      <c r="G36" s="5">
        <f t="shared" si="2"/>
        <v>31.7545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5">
        <v>29.387</v>
      </c>
      <c r="F37" s="5">
        <v>30.798999999999999</v>
      </c>
      <c r="G37" s="5">
        <f t="shared" ref="G37" si="3">(E37+F37)/2</f>
        <v>30.093</v>
      </c>
      <c r="H37" s="8"/>
      <c r="I37" s="8"/>
    </row>
    <row r="38" spans="3:9" x14ac:dyDescent="0.35">
      <c r="C38" s="10"/>
      <c r="D38" s="11"/>
      <c r="E38" s="12"/>
      <c r="F38" s="12"/>
      <c r="G38" s="13"/>
      <c r="H38" s="14"/>
      <c r="I38" s="14"/>
    </row>
    <row r="39" spans="3:9" x14ac:dyDescent="0.35">
      <c r="C39" s="10"/>
      <c r="D39" s="11" t="s">
        <v>41</v>
      </c>
      <c r="E39" s="12"/>
      <c r="F39" s="12"/>
      <c r="G39" s="13">
        <f>AVERAGE(G3:G37)</f>
        <v>29.126185714285707</v>
      </c>
      <c r="H39" s="14"/>
      <c r="I39" s="14"/>
    </row>
    <row r="40" spans="3:9" x14ac:dyDescent="0.35">
      <c r="C40" s="10"/>
      <c r="D40" s="11"/>
      <c r="E40" s="12"/>
      <c r="F40" s="12"/>
      <c r="G40" s="13"/>
      <c r="H40" s="14"/>
      <c r="I40" s="14"/>
    </row>
    <row r="41" spans="3:9" x14ac:dyDescent="0.35">
      <c r="C41" s="10"/>
      <c r="D41" s="11"/>
      <c r="E41" s="12"/>
      <c r="F41" s="12"/>
      <c r="G41" s="13"/>
      <c r="H41" s="14"/>
      <c r="I41" s="14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/>
      <c r="E43" s="12"/>
      <c r="F43" s="12"/>
      <c r="G43" s="13"/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2023-04-23T14:50:19Z</dcterms:modified>
</cp:coreProperties>
</file>