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7815"/>
  </bookViews>
  <sheets>
    <sheet name="28个品类-货运量" sheetId="2" r:id="rId1"/>
    <sheet name="28个品类-周转量" sheetId="3" r:id="rId2"/>
  </sheets>
  <calcPr calcId="152511"/>
</workbook>
</file>

<file path=xl/calcChain.xml><?xml version="1.0" encoding="utf-8"?>
<calcChain xmlns="http://schemas.openxmlformats.org/spreadsheetml/2006/main">
  <c r="AD2" i="2" l="1"/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2" i="3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AG2" i="2"/>
  <c r="AD80" i="2" l="1"/>
  <c r="AD81" i="2"/>
  <c r="AD82" i="2"/>
  <c r="AD83" i="2"/>
  <c r="AD84" i="2"/>
  <c r="AD85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</calcChain>
</file>

<file path=xl/sharedStrings.xml><?xml version="1.0" encoding="utf-8"?>
<sst xmlns="http://schemas.openxmlformats.org/spreadsheetml/2006/main" count="89" uniqueCount="33">
  <si>
    <t>日期</t>
    <phoneticPr fontId="7" type="noConversion"/>
  </si>
  <si>
    <r>
      <rPr>
        <sz val="10"/>
        <rFont val="宋体"/>
        <family val="3"/>
        <charset val="134"/>
      </rPr>
      <t>煤</t>
    </r>
  </si>
  <si>
    <r>
      <rPr>
        <sz val="10"/>
        <rFont val="宋体"/>
        <family val="3"/>
        <charset val="134"/>
      </rPr>
      <t>石油</t>
    </r>
  </si>
  <si>
    <r>
      <rPr>
        <sz val="10"/>
        <rFont val="宋体"/>
        <family val="3"/>
        <charset val="134"/>
      </rPr>
      <t>焦炭</t>
    </r>
  </si>
  <si>
    <r>
      <rPr>
        <sz val="10"/>
        <rFont val="宋体"/>
        <family val="3"/>
        <charset val="134"/>
      </rPr>
      <t>金属矿石</t>
    </r>
  </si>
  <si>
    <r>
      <rPr>
        <sz val="10"/>
        <rFont val="宋体"/>
        <family val="3"/>
        <charset val="134"/>
      </rPr>
      <t>钢铁</t>
    </r>
  </si>
  <si>
    <r>
      <rPr>
        <sz val="10"/>
        <rFont val="宋体"/>
        <family val="3"/>
        <charset val="134"/>
      </rPr>
      <t>非金矿</t>
    </r>
  </si>
  <si>
    <r>
      <rPr>
        <sz val="10"/>
        <rFont val="宋体"/>
        <family val="3"/>
        <charset val="134"/>
      </rPr>
      <t>磷矿石</t>
    </r>
  </si>
  <si>
    <r>
      <rPr>
        <sz val="10"/>
        <rFont val="宋体"/>
        <family val="3"/>
        <charset val="134"/>
      </rPr>
      <t>矿建</t>
    </r>
  </si>
  <si>
    <r>
      <rPr>
        <sz val="10"/>
        <rFont val="宋体"/>
        <family val="3"/>
        <charset val="134"/>
      </rPr>
      <t>水泥</t>
    </r>
  </si>
  <si>
    <r>
      <rPr>
        <sz val="10"/>
        <rFont val="宋体"/>
        <family val="3"/>
        <charset val="134"/>
      </rPr>
      <t>木材</t>
    </r>
  </si>
  <si>
    <r>
      <rPr>
        <sz val="10"/>
        <rFont val="宋体"/>
        <family val="3"/>
        <charset val="134"/>
      </rPr>
      <t>粮食</t>
    </r>
  </si>
  <si>
    <r>
      <rPr>
        <sz val="10"/>
        <rFont val="宋体"/>
        <family val="3"/>
        <charset val="134"/>
      </rPr>
      <t>棉花</t>
    </r>
  </si>
  <si>
    <r>
      <rPr>
        <sz val="10"/>
        <rFont val="宋体"/>
        <family val="3"/>
        <charset val="134"/>
      </rPr>
      <t>化肥农药</t>
    </r>
  </si>
  <si>
    <r>
      <rPr>
        <sz val="10"/>
        <rFont val="宋体"/>
        <family val="3"/>
        <charset val="134"/>
      </rPr>
      <t>盐</t>
    </r>
  </si>
  <si>
    <r>
      <rPr>
        <sz val="10"/>
        <rFont val="宋体"/>
        <family val="3"/>
        <charset val="134"/>
      </rPr>
      <t>化工品</t>
    </r>
  </si>
  <si>
    <r>
      <rPr>
        <sz val="10"/>
        <rFont val="宋体"/>
        <family val="3"/>
        <charset val="134"/>
      </rPr>
      <t>金属制品</t>
    </r>
  </si>
  <si>
    <r>
      <rPr>
        <sz val="10"/>
        <rFont val="宋体"/>
        <family val="3"/>
        <charset val="134"/>
      </rPr>
      <t>工业机械</t>
    </r>
  </si>
  <si>
    <r>
      <rPr>
        <sz val="10"/>
        <rFont val="宋体"/>
        <family val="3"/>
        <charset val="134"/>
      </rPr>
      <t>电子电气</t>
    </r>
  </si>
  <si>
    <r>
      <rPr>
        <sz val="10"/>
        <rFont val="宋体"/>
        <family val="3"/>
        <charset val="134"/>
      </rPr>
      <t>农业机具</t>
    </r>
  </si>
  <si>
    <r>
      <rPr>
        <sz val="10"/>
        <rFont val="宋体"/>
        <family val="3"/>
        <charset val="134"/>
      </rPr>
      <t>鲜活货物</t>
    </r>
  </si>
  <si>
    <r>
      <rPr>
        <sz val="10"/>
        <rFont val="宋体"/>
        <family val="3"/>
        <charset val="134"/>
      </rPr>
      <t>农副产品</t>
    </r>
  </si>
  <si>
    <r>
      <rPr>
        <sz val="10"/>
        <rFont val="宋体"/>
        <family val="3"/>
        <charset val="134"/>
      </rPr>
      <t>饮食烟草</t>
    </r>
  </si>
  <si>
    <r>
      <rPr>
        <sz val="10"/>
        <rFont val="宋体"/>
        <family val="3"/>
        <charset val="134"/>
      </rPr>
      <t>纺织品</t>
    </r>
  </si>
  <si>
    <r>
      <rPr>
        <sz val="10"/>
        <rFont val="宋体"/>
        <family val="3"/>
        <charset val="134"/>
      </rPr>
      <t>文教用品</t>
    </r>
  </si>
  <si>
    <r>
      <rPr>
        <sz val="10"/>
        <rFont val="宋体"/>
        <family val="3"/>
        <charset val="134"/>
      </rPr>
      <t>医药品</t>
    </r>
  </si>
  <si>
    <r>
      <rPr>
        <sz val="10"/>
        <rFont val="宋体"/>
        <family val="3"/>
        <charset val="134"/>
      </rPr>
      <t>其它</t>
    </r>
  </si>
  <si>
    <r>
      <rPr>
        <sz val="10"/>
        <rFont val="宋体"/>
        <family val="3"/>
        <charset val="134"/>
      </rPr>
      <t>零担</t>
    </r>
  </si>
  <si>
    <r>
      <rPr>
        <sz val="10"/>
        <rFont val="宋体"/>
        <family val="3"/>
        <charset val="134"/>
      </rPr>
      <t>集装箱</t>
    </r>
  </si>
  <si>
    <t>货运量</t>
    <phoneticPr fontId="7" type="noConversion"/>
  </si>
  <si>
    <r>
      <rPr>
        <sz val="10"/>
        <rFont val="宋体"/>
        <family val="3"/>
        <charset val="134"/>
      </rPr>
      <t>货运周转量</t>
    </r>
    <phoneticPr fontId="7" type="noConversion"/>
  </si>
  <si>
    <r>
      <rPr>
        <b/>
        <sz val="10"/>
        <color rgb="FFFF0000"/>
        <rFont val="宋体"/>
        <family val="2"/>
      </rPr>
      <t>货运周转量</t>
    </r>
    <phoneticPr fontId="3" type="noConversion"/>
  </si>
  <si>
    <t>增长率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</si>
</sst>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8.5"/>
      <name val="Microsoft Sans Serif"/>
      <family val="2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protection locked="0"/>
    </xf>
    <xf numFmtId="0" fontId="5" fillId="0" borderId="0">
      <protection locked="0"/>
    </xf>
    <xf numFmtId="0" fontId="2" fillId="0" borderId="0">
      <alignment vertical="center"/>
    </xf>
    <xf numFmtId="0" fontId="10" fillId="0" borderId="0">
      <alignment wrapText="1"/>
    </xf>
    <xf numFmtId="0" fontId="1" fillId="0" borderId="0">
      <alignment vertical="center"/>
    </xf>
  </cellStyleXfs>
  <cellXfs count="15">
    <xf numFmtId="0" fontId="0" fillId="0" borderId="0" xfId="0"/>
    <xf numFmtId="0" fontId="6" fillId="3" borderId="0" xfId="3" applyFont="1" applyFill="1" applyAlignment="1"/>
    <xf numFmtId="0" fontId="4" fillId="2" borderId="1" xfId="3" applyFont="1" applyFill="1" applyBorder="1" applyAlignment="1"/>
    <xf numFmtId="0" fontId="4" fillId="0" borderId="1" xfId="3" applyFont="1" applyFill="1" applyBorder="1" applyAlignment="1"/>
    <xf numFmtId="57" fontId="4" fillId="0" borderId="0" xfId="3" applyNumberFormat="1" applyFont="1" applyAlignment="1"/>
    <xf numFmtId="0" fontId="4" fillId="0" borderId="1" xfId="3" applyFont="1" applyBorder="1" applyAlignment="1"/>
    <xf numFmtId="176" fontId="8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4" fillId="2" borderId="1" xfId="4" applyFont="1" applyFill="1" applyBorder="1" applyAlignment="1"/>
    <xf numFmtId="0" fontId="4" fillId="0" borderId="1" xfId="4" applyFont="1" applyBorder="1" applyAlignment="1"/>
    <xf numFmtId="0" fontId="4" fillId="0" borderId="1" xfId="4" applyFont="1" applyFill="1" applyBorder="1" applyAlignment="1"/>
    <xf numFmtId="0" fontId="4" fillId="5" borderId="1" xfId="4" applyFont="1" applyFill="1" applyBorder="1" applyAlignment="1"/>
    <xf numFmtId="57" fontId="4" fillId="0" borderId="1" xfId="4" applyNumberFormat="1" applyFont="1" applyBorder="1" applyAlignment="1"/>
    <xf numFmtId="57" fontId="4" fillId="0" borderId="1" xfId="3" applyNumberFormat="1" applyFont="1" applyBorder="1" applyAlignment="1"/>
    <xf numFmtId="0" fontId="11" fillId="0" borderId="2" xfId="4" applyFont="1" applyFill="1" applyBorder="1" applyAlignment="1"/>
  </cellXfs>
  <cellStyles count="6">
    <cellStyle name="常规" xfId="0" builtinId="0"/>
    <cellStyle name="常规 11" xfId="2"/>
    <cellStyle name="常规 12" xfId="1"/>
    <cellStyle name="常规 2" xfId="3"/>
    <cellStyle name="常规 2 2" xfId="5"/>
    <cellStyle name="常规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5"/>
  <sheetViews>
    <sheetView tabSelected="1" workbookViewId="0">
      <pane xSplit="1" ySplit="1" topLeftCell="C72" activePane="bottomRight" state="frozen"/>
      <selection pane="topRight" activeCell="B1" sqref="B1"/>
      <selection pane="bottomLeft" activeCell="A2" sqref="A2"/>
      <selection pane="bottomRight" activeCell="G89" sqref="G89"/>
    </sheetView>
  </sheetViews>
  <sheetFormatPr defaultRowHeight="13.5" x14ac:dyDescent="0.15"/>
  <cols>
    <col min="2" max="2" width="12.125" customWidth="1"/>
    <col min="3" max="3" width="11.625" bestFit="1" customWidth="1"/>
  </cols>
  <sheetData>
    <row r="1" spans="1:60" ht="14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7" t="s">
        <v>29</v>
      </c>
      <c r="AF1" s="1" t="s">
        <v>32</v>
      </c>
      <c r="AG1" s="2" t="s">
        <v>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3" t="s">
        <v>9</v>
      </c>
      <c r="AP1" s="3" t="s">
        <v>10</v>
      </c>
      <c r="AQ1" s="2" t="s">
        <v>11</v>
      </c>
      <c r="AR1" s="3" t="s">
        <v>12</v>
      </c>
      <c r="AS1" s="2" t="s">
        <v>13</v>
      </c>
      <c r="AT1" s="2" t="s">
        <v>14</v>
      </c>
      <c r="AU1" s="3" t="s">
        <v>15</v>
      </c>
      <c r="AV1" s="3" t="s">
        <v>16</v>
      </c>
      <c r="AW1" s="3" t="s">
        <v>17</v>
      </c>
      <c r="AX1" s="2" t="s">
        <v>18</v>
      </c>
      <c r="AY1" s="3" t="s">
        <v>19</v>
      </c>
      <c r="AZ1" s="3" t="s">
        <v>20</v>
      </c>
      <c r="BA1" s="3" t="s">
        <v>21</v>
      </c>
      <c r="BB1" s="3" t="s">
        <v>22</v>
      </c>
      <c r="BC1" s="3" t="s">
        <v>23</v>
      </c>
      <c r="BD1" s="3" t="s">
        <v>24</v>
      </c>
      <c r="BE1" s="3" t="s">
        <v>25</v>
      </c>
      <c r="BF1" s="3" t="s">
        <v>26</v>
      </c>
      <c r="BG1" s="2" t="s">
        <v>27</v>
      </c>
      <c r="BH1" s="2" t="s">
        <v>28</v>
      </c>
    </row>
    <row r="2" spans="1:60" ht="14.25" x14ac:dyDescent="0.2">
      <c r="A2" s="4">
        <v>39448</v>
      </c>
      <c r="B2" s="5">
        <v>110038098</v>
      </c>
      <c r="C2" s="5">
        <v>10660059</v>
      </c>
      <c r="D2" s="5">
        <v>7332227</v>
      </c>
      <c r="E2" s="5">
        <v>22500685</v>
      </c>
      <c r="F2" s="5">
        <v>17424178</v>
      </c>
      <c r="G2" s="5">
        <v>8142607</v>
      </c>
      <c r="H2" s="5">
        <v>1254251</v>
      </c>
      <c r="I2" s="5">
        <v>4785449</v>
      </c>
      <c r="J2" s="5">
        <v>2788706</v>
      </c>
      <c r="K2" s="5">
        <v>2699861</v>
      </c>
      <c r="L2" s="5">
        <v>9917982</v>
      </c>
      <c r="M2" s="5">
        <v>415775</v>
      </c>
      <c r="N2" s="5">
        <v>7131145</v>
      </c>
      <c r="O2" s="5">
        <v>1290854</v>
      </c>
      <c r="P2" s="5">
        <v>4496025</v>
      </c>
      <c r="Q2" s="5">
        <v>231384</v>
      </c>
      <c r="R2" s="5">
        <v>491171</v>
      </c>
      <c r="S2" s="5">
        <v>100055</v>
      </c>
      <c r="T2" s="5">
        <v>4266</v>
      </c>
      <c r="U2" s="5">
        <v>569453</v>
      </c>
      <c r="V2" s="5">
        <v>495797</v>
      </c>
      <c r="W2" s="5">
        <v>2095903</v>
      </c>
      <c r="X2" s="5">
        <v>58127</v>
      </c>
      <c r="Y2" s="5">
        <v>453201</v>
      </c>
      <c r="Z2" s="5">
        <v>73175</v>
      </c>
      <c r="AA2" s="5">
        <v>2914499</v>
      </c>
      <c r="AB2" s="5">
        <v>54427</v>
      </c>
      <c r="AC2" s="5">
        <v>5588541</v>
      </c>
      <c r="AD2" s="6">
        <f>(B2+C2+D2+E2+F2+G2+H2+I2+L2+N2+O2+AC2+S2+AB2)/100000000</f>
        <v>2.0622055800000001</v>
      </c>
      <c r="AF2" s="4">
        <v>39479</v>
      </c>
      <c r="AG2">
        <f t="shared" ref="AG2:AG33" si="0">(B3-B2)/B2</f>
        <v>2.3164168104759499E-2</v>
      </c>
      <c r="AH2">
        <f t="shared" ref="AH2:AH33" si="1">(C3-C2)/C2</f>
        <v>-6.2440742588760534E-2</v>
      </c>
      <c r="AI2">
        <f t="shared" ref="AI2:BH2" si="2">(D3-D2)/D2</f>
        <v>2.7632805149104087E-2</v>
      </c>
      <c r="AJ2">
        <f t="shared" si="2"/>
        <v>-1.9779264497947507E-2</v>
      </c>
      <c r="AK2">
        <f t="shared" si="2"/>
        <v>-9.0628149000773525E-2</v>
      </c>
      <c r="AL2">
        <f t="shared" si="2"/>
        <v>-0.17774454790707694</v>
      </c>
      <c r="AM2">
        <f t="shared" si="2"/>
        <v>-0.24855870156770854</v>
      </c>
      <c r="AN2">
        <f t="shared" si="2"/>
        <v>-0.25635358354043686</v>
      </c>
      <c r="AO2">
        <f t="shared" si="2"/>
        <v>-0.32259908358930628</v>
      </c>
      <c r="AP2">
        <f t="shared" si="2"/>
        <v>-0.21534960503522219</v>
      </c>
      <c r="AQ2">
        <f t="shared" si="2"/>
        <v>-0.17200142125686455</v>
      </c>
      <c r="AR2">
        <f t="shared" si="2"/>
        <v>-0.17674463351572364</v>
      </c>
      <c r="AS2">
        <f t="shared" si="2"/>
        <v>-0.10725893247157364</v>
      </c>
      <c r="AT2">
        <f t="shared" si="2"/>
        <v>-0.12979082065051509</v>
      </c>
      <c r="AU2">
        <f t="shared" si="2"/>
        <v>-6.2992087455029724E-2</v>
      </c>
      <c r="AV2">
        <f t="shared" si="2"/>
        <v>3.3567575977595687E-2</v>
      </c>
      <c r="AW2">
        <f t="shared" si="2"/>
        <v>-0.17966044412231177</v>
      </c>
      <c r="AX2">
        <f t="shared" si="2"/>
        <v>-0.40395782319724149</v>
      </c>
      <c r="AY2">
        <f t="shared" si="2"/>
        <v>-0.58087201125175814</v>
      </c>
      <c r="AZ2">
        <f t="shared" si="2"/>
        <v>-0.46326913722467</v>
      </c>
      <c r="BA2">
        <f t="shared" si="2"/>
        <v>-0.48205818107007503</v>
      </c>
      <c r="BB2">
        <f t="shared" si="2"/>
        <v>-0.34204302393765362</v>
      </c>
      <c r="BC2">
        <f t="shared" si="2"/>
        <v>-7.5558690453661814E-2</v>
      </c>
      <c r="BD2">
        <f t="shared" si="2"/>
        <v>-9.9966681450393974E-2</v>
      </c>
      <c r="BE2">
        <f t="shared" si="2"/>
        <v>-0.25351554492654593</v>
      </c>
      <c r="BF2">
        <f t="shared" si="2"/>
        <v>-0.24665371303953099</v>
      </c>
      <c r="BG2">
        <f t="shared" si="2"/>
        <v>-0.34958752089955353</v>
      </c>
      <c r="BH2">
        <f t="shared" si="2"/>
        <v>-0.24055759812802663</v>
      </c>
    </row>
    <row r="3" spans="1:60" ht="14.25" x14ac:dyDescent="0.2">
      <c r="A3" s="4">
        <v>39479</v>
      </c>
      <c r="B3" s="5">
        <v>112587039</v>
      </c>
      <c r="C3" s="5">
        <v>9994437</v>
      </c>
      <c r="D3" s="5">
        <v>7534837</v>
      </c>
      <c r="E3" s="5">
        <v>22055638</v>
      </c>
      <c r="F3" s="5">
        <v>15845057</v>
      </c>
      <c r="G3" s="5">
        <v>6695303</v>
      </c>
      <c r="H3" s="5">
        <v>942496</v>
      </c>
      <c r="I3" s="5">
        <v>3558682</v>
      </c>
      <c r="J3" s="5">
        <v>1889072</v>
      </c>
      <c r="K3" s="5">
        <v>2118447</v>
      </c>
      <c r="L3" s="5">
        <v>8212075</v>
      </c>
      <c r="M3" s="5">
        <v>342289</v>
      </c>
      <c r="N3" s="5">
        <v>6366266</v>
      </c>
      <c r="O3" s="5">
        <v>1123313</v>
      </c>
      <c r="P3" s="5">
        <v>4212811</v>
      </c>
      <c r="Q3" s="5">
        <v>239151</v>
      </c>
      <c r="R3" s="5">
        <v>402927</v>
      </c>
      <c r="S3" s="5">
        <v>59637</v>
      </c>
      <c r="T3" s="5">
        <v>1788</v>
      </c>
      <c r="U3" s="5">
        <v>305643</v>
      </c>
      <c r="V3" s="5">
        <v>256794</v>
      </c>
      <c r="W3" s="5">
        <v>1379014</v>
      </c>
      <c r="X3" s="5">
        <v>53735</v>
      </c>
      <c r="Y3" s="5">
        <v>407896</v>
      </c>
      <c r="Z3" s="5">
        <v>54624</v>
      </c>
      <c r="AA3" s="5">
        <v>2195627</v>
      </c>
      <c r="AB3" s="5">
        <v>35400</v>
      </c>
      <c r="AC3" s="5">
        <v>4244175</v>
      </c>
      <c r="AD3" s="6">
        <f t="shared" ref="AD3:AD33" si="3">(B3+C3+D3+E3+F3+G3+H3+I3+L3+N3+O3+AC3+S3+AB3)/100000000</f>
        <v>1.9925435499999999</v>
      </c>
      <c r="AF3" s="4">
        <v>39508</v>
      </c>
      <c r="AG3">
        <f t="shared" si="0"/>
        <v>5.5900128965999368E-3</v>
      </c>
      <c r="AH3">
        <f t="shared" si="1"/>
        <v>7.9280003465928089E-2</v>
      </c>
      <c r="AI3">
        <f t="shared" ref="AI3:AI66" si="4">(D4-D3)/D3</f>
        <v>9.9573355070587455E-2</v>
      </c>
      <c r="AJ3">
        <f t="shared" ref="AJ3:AJ66" si="5">(E4-E3)/E3</f>
        <v>0.10228164789429352</v>
      </c>
      <c r="AK3">
        <f t="shared" ref="AK3:AK66" si="6">(F4-F3)/F3</f>
        <v>0.20144761864851607</v>
      </c>
      <c r="AL3">
        <f t="shared" ref="AL3:AL66" si="7">(G4-G3)/G3</f>
        <v>0.19264878676887365</v>
      </c>
      <c r="AM3">
        <f t="shared" ref="AM3:AM66" si="8">(H4-H3)/H3</f>
        <v>0.22961582860829119</v>
      </c>
      <c r="AN3">
        <f t="shared" ref="AN3:AN66" si="9">(I4-I3)/I3</f>
        <v>1.0120050063478558</v>
      </c>
      <c r="AO3">
        <f t="shared" ref="AO3:AO66" si="10">(J4-J3)/J3</f>
        <v>0.55002615040612535</v>
      </c>
      <c r="AP3">
        <f t="shared" ref="AP3:AP66" si="11">(K4-K3)/K3</f>
        <v>0.55471862170731667</v>
      </c>
      <c r="AQ3">
        <f t="shared" ref="AQ3:AQ66" si="12">(L4-L3)/L3</f>
        <v>0.44475421863536319</v>
      </c>
      <c r="AR3">
        <f t="shared" ref="AR3:AR66" si="13">(M4-M3)/M3</f>
        <v>-0.16727385338120712</v>
      </c>
      <c r="AS3">
        <f t="shared" ref="AS3:AS66" si="14">(N4-N3)/N3</f>
        <v>0.33625032318787812</v>
      </c>
      <c r="AT3">
        <f t="shared" ref="AT3:AT66" si="15">(O4-O3)/O3</f>
        <v>7.3299249630334559E-2</v>
      </c>
      <c r="AU3">
        <f t="shared" ref="AU3:AU66" si="16">(P4-P3)/P3</f>
        <v>0.12451021420139664</v>
      </c>
      <c r="AV3">
        <f t="shared" ref="AV3:AV66" si="17">(Q4-Q3)/Q3</f>
        <v>0.16058891662589744</v>
      </c>
      <c r="AW3">
        <f t="shared" ref="AW3:AW66" si="18">(R4-R3)/R3</f>
        <v>0.21495705177364635</v>
      </c>
      <c r="AX3">
        <f t="shared" ref="AX3:AX66" si="19">(S4-S3)/S3</f>
        <v>1.0271475761691566</v>
      </c>
      <c r="AY3">
        <f t="shared" ref="AY3:AY66" si="20">(T4-T3)/T3</f>
        <v>-2.1812080536912751E-2</v>
      </c>
      <c r="AZ3">
        <f t="shared" ref="AZ3:AZ66" si="21">(U4-U3)/U3</f>
        <v>0.29525295851696259</v>
      </c>
      <c r="BA3">
        <f t="shared" ref="BA3:BA66" si="22">(V4-V3)/V3</f>
        <v>0.51963441513430997</v>
      </c>
      <c r="BB3">
        <f t="shared" ref="BB3:BB66" si="23">(W4-W3)/W3</f>
        <v>0.26527504434327714</v>
      </c>
      <c r="BC3">
        <f t="shared" ref="BC3:BC66" si="24">(X4-X3)/X3</f>
        <v>0.18079464036475296</v>
      </c>
      <c r="BD3">
        <f t="shared" ref="BD3:BD66" si="25">(Y4-Y3)/Y3</f>
        <v>0.2611229332967227</v>
      </c>
      <c r="BE3">
        <f t="shared" ref="BE3:BE66" si="26">(Z4-Z3)/Z3</f>
        <v>0.67029144698301113</v>
      </c>
      <c r="BF3">
        <f t="shared" ref="BF3:BF66" si="27">(AA4-AA3)/AA3</f>
        <v>0.611699528198551</v>
      </c>
      <c r="BG3">
        <f t="shared" ref="BG3:BG66" si="28">(AB4-AB3)/AB3</f>
        <v>0.99446327683615821</v>
      </c>
      <c r="BH3">
        <f t="shared" ref="BH3:BH66" si="29">(AC4-AC3)/AC3</f>
        <v>0.56477218776322846</v>
      </c>
    </row>
    <row r="4" spans="1:60" ht="14.25" x14ac:dyDescent="0.2">
      <c r="A4" s="4">
        <v>39508</v>
      </c>
      <c r="B4" s="5">
        <v>113216402</v>
      </c>
      <c r="C4" s="5">
        <v>10786796</v>
      </c>
      <c r="D4" s="5">
        <v>8285106</v>
      </c>
      <c r="E4" s="5">
        <v>24311525</v>
      </c>
      <c r="F4" s="5">
        <v>19037006</v>
      </c>
      <c r="G4" s="5">
        <v>7985145</v>
      </c>
      <c r="H4" s="5">
        <v>1158908</v>
      </c>
      <c r="I4" s="5">
        <v>7160086</v>
      </c>
      <c r="J4" s="5">
        <v>2928111</v>
      </c>
      <c r="K4" s="5">
        <v>3293589</v>
      </c>
      <c r="L4" s="5">
        <v>11864430</v>
      </c>
      <c r="M4" s="5">
        <v>285033</v>
      </c>
      <c r="N4" s="5">
        <v>8506925</v>
      </c>
      <c r="O4" s="5">
        <v>1205651</v>
      </c>
      <c r="P4" s="5">
        <v>4737349</v>
      </c>
      <c r="Q4" s="5">
        <v>277556</v>
      </c>
      <c r="R4" s="5">
        <v>489539</v>
      </c>
      <c r="S4" s="5">
        <v>120893</v>
      </c>
      <c r="T4" s="5">
        <v>1749</v>
      </c>
      <c r="U4" s="5">
        <v>395885</v>
      </c>
      <c r="V4" s="5">
        <v>390233</v>
      </c>
      <c r="W4" s="5">
        <v>1744832</v>
      </c>
      <c r="X4" s="5">
        <v>63450</v>
      </c>
      <c r="Y4" s="5">
        <v>514407</v>
      </c>
      <c r="Z4" s="5">
        <v>91238</v>
      </c>
      <c r="AA4" s="5">
        <v>3538691</v>
      </c>
      <c r="AB4" s="5">
        <v>70604</v>
      </c>
      <c r="AC4" s="5">
        <v>6641167</v>
      </c>
      <c r="AD4" s="6">
        <f t="shared" si="3"/>
        <v>2.20350644</v>
      </c>
      <c r="AF4" s="4">
        <v>39539</v>
      </c>
      <c r="AG4">
        <f t="shared" si="0"/>
        <v>-3.9107831743319312E-2</v>
      </c>
      <c r="AH4">
        <f t="shared" si="1"/>
        <v>-3.6764021494427077E-2</v>
      </c>
      <c r="AI4">
        <f t="shared" si="4"/>
        <v>1.3649553789655799E-2</v>
      </c>
      <c r="AJ4">
        <f t="shared" si="5"/>
        <v>4.0637352037768096E-2</v>
      </c>
      <c r="AK4">
        <f t="shared" si="6"/>
        <v>-3.5150747969507387E-2</v>
      </c>
      <c r="AL4">
        <f t="shared" si="7"/>
        <v>-4.1635937731875877E-2</v>
      </c>
      <c r="AM4">
        <f t="shared" si="8"/>
        <v>0.17135613870988897</v>
      </c>
      <c r="AN4">
        <f t="shared" si="9"/>
        <v>0.1824098202172432</v>
      </c>
      <c r="AO4">
        <f t="shared" si="10"/>
        <v>8.8873338476580979E-2</v>
      </c>
      <c r="AP4">
        <f t="shared" si="11"/>
        <v>-6.3056440861321797E-2</v>
      </c>
      <c r="AQ4">
        <f t="shared" si="12"/>
        <v>-0.16788172714576258</v>
      </c>
      <c r="AR4">
        <f t="shared" si="13"/>
        <v>2.733016878747373E-2</v>
      </c>
      <c r="AS4">
        <f t="shared" si="14"/>
        <v>-0.14358031838766652</v>
      </c>
      <c r="AT4">
        <f t="shared" si="15"/>
        <v>3.2808831079640791E-2</v>
      </c>
      <c r="AU4">
        <f t="shared" si="16"/>
        <v>-1.3893213271810879E-2</v>
      </c>
      <c r="AV4">
        <f t="shared" si="17"/>
        <v>-6.2293735318278115E-2</v>
      </c>
      <c r="AW4">
        <f t="shared" si="18"/>
        <v>1.4262397888625829E-2</v>
      </c>
      <c r="AX4">
        <f t="shared" si="19"/>
        <v>-0.1896387714756024</v>
      </c>
      <c r="AY4">
        <f t="shared" si="20"/>
        <v>0.22813036020583191</v>
      </c>
      <c r="AZ4">
        <f t="shared" si="21"/>
        <v>7.5873043939527887E-2</v>
      </c>
      <c r="BA4">
        <f t="shared" si="22"/>
        <v>-0.21745982528386887</v>
      </c>
      <c r="BB4">
        <f t="shared" si="23"/>
        <v>-5.9176470857939333E-2</v>
      </c>
      <c r="BC4">
        <f t="shared" si="24"/>
        <v>-0.14122931442080378</v>
      </c>
      <c r="BD4">
        <f t="shared" si="25"/>
        <v>1.6523880895866503E-4</v>
      </c>
      <c r="BE4">
        <f t="shared" si="26"/>
        <v>-2.8376334422060983E-2</v>
      </c>
      <c r="BF4">
        <f t="shared" si="27"/>
        <v>-6.7303700718712084E-2</v>
      </c>
      <c r="BG4">
        <f t="shared" si="28"/>
        <v>2.2463316525975864E-2</v>
      </c>
      <c r="BH4">
        <f t="shared" si="29"/>
        <v>-2.0603005465756243E-2</v>
      </c>
    </row>
    <row r="5" spans="1:60" ht="14.25" x14ac:dyDescent="0.2">
      <c r="A5" s="4">
        <v>39539</v>
      </c>
      <c r="B5" s="5">
        <v>108788754</v>
      </c>
      <c r="C5" s="5">
        <v>10390230</v>
      </c>
      <c r="D5" s="5">
        <v>8398194</v>
      </c>
      <c r="E5" s="5">
        <v>25299481</v>
      </c>
      <c r="F5" s="5">
        <v>18367841</v>
      </c>
      <c r="G5" s="5">
        <v>7652676</v>
      </c>
      <c r="H5" s="5">
        <v>1357494</v>
      </c>
      <c r="I5" s="5">
        <v>8466156</v>
      </c>
      <c r="J5" s="5">
        <v>3188342</v>
      </c>
      <c r="K5" s="5">
        <v>3085907</v>
      </c>
      <c r="L5" s="5">
        <v>9872609</v>
      </c>
      <c r="M5" s="5">
        <v>292823</v>
      </c>
      <c r="N5" s="5">
        <v>7285498</v>
      </c>
      <c r="O5" s="5">
        <v>1245207</v>
      </c>
      <c r="P5" s="5">
        <v>4671532</v>
      </c>
      <c r="Q5" s="5">
        <v>260266</v>
      </c>
      <c r="R5" s="5">
        <v>496521</v>
      </c>
      <c r="S5" s="5">
        <v>97967</v>
      </c>
      <c r="T5" s="5">
        <v>2148</v>
      </c>
      <c r="U5" s="5">
        <v>425922</v>
      </c>
      <c r="V5" s="5">
        <v>305373</v>
      </c>
      <c r="W5" s="5">
        <v>1641579</v>
      </c>
      <c r="X5" s="5">
        <v>54489</v>
      </c>
      <c r="Y5" s="5">
        <v>514492</v>
      </c>
      <c r="Z5" s="5">
        <v>88649</v>
      </c>
      <c r="AA5" s="5">
        <v>3300524</v>
      </c>
      <c r="AB5" s="5">
        <v>72190</v>
      </c>
      <c r="AC5" s="5">
        <v>6504339</v>
      </c>
      <c r="AD5" s="6">
        <f t="shared" si="3"/>
        <v>2.1379863600000002</v>
      </c>
      <c r="AF5" s="4">
        <v>39569</v>
      </c>
      <c r="AG5">
        <f t="shared" si="0"/>
        <v>3.8388039631375867E-2</v>
      </c>
      <c r="AH5">
        <f t="shared" si="1"/>
        <v>1.6368453826334933E-2</v>
      </c>
      <c r="AI5">
        <f t="shared" si="4"/>
        <v>2.8702361483909516E-2</v>
      </c>
      <c r="AJ5">
        <f t="shared" si="5"/>
        <v>5.5386037365746751E-2</v>
      </c>
      <c r="AK5">
        <f t="shared" si="6"/>
        <v>3.9620334257031075E-3</v>
      </c>
      <c r="AL5">
        <f t="shared" si="7"/>
        <v>7.3150098083337126E-2</v>
      </c>
      <c r="AM5">
        <f t="shared" si="8"/>
        <v>-0.11614268645017953</v>
      </c>
      <c r="AN5">
        <f t="shared" si="9"/>
        <v>0.10943396270987683</v>
      </c>
      <c r="AO5">
        <f t="shared" si="10"/>
        <v>1.1589722808908205E-2</v>
      </c>
      <c r="AP5">
        <f t="shared" si="11"/>
        <v>-0.13315080460947137</v>
      </c>
      <c r="AQ5">
        <f t="shared" si="12"/>
        <v>0.12258097125086186</v>
      </c>
      <c r="AR5">
        <f t="shared" si="13"/>
        <v>0.11170229114516278</v>
      </c>
      <c r="AS5">
        <f t="shared" si="14"/>
        <v>-0.16571948822166996</v>
      </c>
      <c r="AT5">
        <f t="shared" si="15"/>
        <v>-6.4068062579153512E-2</v>
      </c>
      <c r="AU5">
        <f t="shared" si="16"/>
        <v>-1.3356860233430917E-2</v>
      </c>
      <c r="AV5">
        <f t="shared" si="17"/>
        <v>-6.7938186317075613E-2</v>
      </c>
      <c r="AW5">
        <f t="shared" si="18"/>
        <v>-0.11932627220198139</v>
      </c>
      <c r="AX5">
        <f t="shared" si="19"/>
        <v>-0.38939642940990332</v>
      </c>
      <c r="AY5">
        <f t="shared" si="20"/>
        <v>-0.19134078212290503</v>
      </c>
      <c r="AZ5">
        <f t="shared" si="21"/>
        <v>-0.3973943585914792</v>
      </c>
      <c r="BA5">
        <f t="shared" si="22"/>
        <v>-0.18168927835794257</v>
      </c>
      <c r="BB5">
        <f t="shared" si="23"/>
        <v>-3.0045462326211532E-2</v>
      </c>
      <c r="BC5">
        <f t="shared" si="24"/>
        <v>1.4280680504321974</v>
      </c>
      <c r="BD5">
        <f t="shared" si="25"/>
        <v>-3.3778950887477358E-2</v>
      </c>
      <c r="BE5">
        <f t="shared" si="26"/>
        <v>-8.0485961488567265E-2</v>
      </c>
      <c r="BF5">
        <f t="shared" si="27"/>
        <v>-1.2835234647589292E-2</v>
      </c>
      <c r="BG5">
        <f t="shared" si="28"/>
        <v>-0.38298933370272892</v>
      </c>
      <c r="BH5">
        <f t="shared" si="29"/>
        <v>-0.10999718803094365</v>
      </c>
    </row>
    <row r="6" spans="1:60" ht="14.25" x14ac:dyDescent="0.2">
      <c r="A6" s="4">
        <v>39569</v>
      </c>
      <c r="B6" s="5">
        <v>112964941</v>
      </c>
      <c r="C6" s="5">
        <v>10560302</v>
      </c>
      <c r="D6" s="5">
        <v>8639242</v>
      </c>
      <c r="E6" s="5">
        <v>26700719</v>
      </c>
      <c r="F6" s="5">
        <v>18440615</v>
      </c>
      <c r="G6" s="5">
        <v>8212470</v>
      </c>
      <c r="H6" s="5">
        <v>1199831</v>
      </c>
      <c r="I6" s="5">
        <v>9392641</v>
      </c>
      <c r="J6" s="5">
        <v>3225294</v>
      </c>
      <c r="K6" s="5">
        <v>2675016</v>
      </c>
      <c r="L6" s="5">
        <v>11082803</v>
      </c>
      <c r="M6" s="5">
        <v>325532</v>
      </c>
      <c r="N6" s="5">
        <v>6078149</v>
      </c>
      <c r="O6" s="5">
        <v>1165429</v>
      </c>
      <c r="P6" s="5">
        <v>4609135</v>
      </c>
      <c r="Q6" s="5">
        <v>242584</v>
      </c>
      <c r="R6" s="5">
        <v>437273</v>
      </c>
      <c r="S6" s="5">
        <v>59819</v>
      </c>
      <c r="T6" s="5">
        <v>1737</v>
      </c>
      <c r="U6" s="5">
        <v>256663</v>
      </c>
      <c r="V6" s="5">
        <v>249890</v>
      </c>
      <c r="W6" s="5">
        <v>1592257</v>
      </c>
      <c r="X6" s="5">
        <v>132303</v>
      </c>
      <c r="Y6" s="5">
        <v>497113</v>
      </c>
      <c r="Z6" s="5">
        <v>81514</v>
      </c>
      <c r="AA6" s="5">
        <v>3258161</v>
      </c>
      <c r="AB6" s="5">
        <v>44542</v>
      </c>
      <c r="AC6" s="5">
        <v>5788880</v>
      </c>
      <c r="AD6" s="6">
        <f t="shared" si="3"/>
        <v>2.2033038299999999</v>
      </c>
      <c r="AF6" s="4">
        <v>39600</v>
      </c>
      <c r="AG6">
        <f t="shared" si="0"/>
        <v>-2.5641238550286147E-2</v>
      </c>
      <c r="AH6">
        <f t="shared" si="1"/>
        <v>6.3587196654035089E-4</v>
      </c>
      <c r="AI6">
        <f t="shared" si="4"/>
        <v>-3.8740435792862384E-2</v>
      </c>
      <c r="AJ6">
        <f t="shared" si="5"/>
        <v>-4.0130754531366736E-3</v>
      </c>
      <c r="AK6">
        <f t="shared" si="6"/>
        <v>2.8463258953131444E-2</v>
      </c>
      <c r="AL6">
        <f t="shared" si="7"/>
        <v>6.5183799758172633E-3</v>
      </c>
      <c r="AM6">
        <f t="shared" si="8"/>
        <v>3.6980208045966474E-2</v>
      </c>
      <c r="AN6">
        <f t="shared" si="9"/>
        <v>-1.8460941922511465E-2</v>
      </c>
      <c r="AO6">
        <f t="shared" si="10"/>
        <v>-9.2543191411387615E-2</v>
      </c>
      <c r="AP6">
        <f t="shared" si="11"/>
        <v>-0.12335029024125463</v>
      </c>
      <c r="AQ6">
        <f t="shared" si="12"/>
        <v>-0.17497504918205259</v>
      </c>
      <c r="AR6">
        <f t="shared" si="13"/>
        <v>-7.0582922723418901E-2</v>
      </c>
      <c r="AS6">
        <f t="shared" si="14"/>
        <v>-4.9267795179091529E-2</v>
      </c>
      <c r="AT6">
        <f t="shared" si="15"/>
        <v>2.4531738956212689E-3</v>
      </c>
      <c r="AU6">
        <f t="shared" si="16"/>
        <v>-2.0530967307314713E-2</v>
      </c>
      <c r="AV6">
        <f t="shared" si="17"/>
        <v>5.3090888104738977E-2</v>
      </c>
      <c r="AW6">
        <f t="shared" si="18"/>
        <v>-0.11804753552128762</v>
      </c>
      <c r="AX6">
        <f t="shared" si="19"/>
        <v>-1.9425266219762951E-2</v>
      </c>
      <c r="AY6">
        <f t="shared" si="20"/>
        <v>-4.8934945308002305E-2</v>
      </c>
      <c r="AZ6">
        <f t="shared" si="21"/>
        <v>-0.24898018023634103</v>
      </c>
      <c r="BA6">
        <f t="shared" si="22"/>
        <v>-0.1993237024290688</v>
      </c>
      <c r="BB6">
        <f t="shared" si="23"/>
        <v>3.8611229217393926E-2</v>
      </c>
      <c r="BC6">
        <f t="shared" si="24"/>
        <v>-0.40783655699417248</v>
      </c>
      <c r="BD6">
        <f t="shared" si="25"/>
        <v>-4.5607336762466484E-2</v>
      </c>
      <c r="BE6">
        <f t="shared" si="26"/>
        <v>7.8170620997620038E-2</v>
      </c>
      <c r="BF6">
        <f t="shared" si="27"/>
        <v>9.8241922360497225E-2</v>
      </c>
      <c r="BG6">
        <f t="shared" si="28"/>
        <v>0.24702527951147232</v>
      </c>
      <c r="BH6">
        <f t="shared" si="29"/>
        <v>9.6795925982228002E-3</v>
      </c>
    </row>
    <row r="7" spans="1:60" ht="14.25" x14ac:dyDescent="0.2">
      <c r="A7" s="4">
        <v>39600</v>
      </c>
      <c r="B7" s="5">
        <v>110068380</v>
      </c>
      <c r="C7" s="5">
        <v>10567017</v>
      </c>
      <c r="D7" s="5">
        <v>8304554</v>
      </c>
      <c r="E7" s="5">
        <v>26593567</v>
      </c>
      <c r="F7" s="5">
        <v>18965495</v>
      </c>
      <c r="G7" s="5">
        <v>8266002</v>
      </c>
      <c r="H7" s="5">
        <v>1244201</v>
      </c>
      <c r="I7" s="5">
        <v>9219244</v>
      </c>
      <c r="J7" s="5">
        <v>2926815</v>
      </c>
      <c r="K7" s="5">
        <v>2345052</v>
      </c>
      <c r="L7" s="5">
        <v>9143589</v>
      </c>
      <c r="M7" s="5">
        <v>302555</v>
      </c>
      <c r="N7" s="5">
        <v>5778692</v>
      </c>
      <c r="O7" s="5">
        <v>1168288</v>
      </c>
      <c r="P7" s="5">
        <v>4514505</v>
      </c>
      <c r="Q7" s="5">
        <v>255463</v>
      </c>
      <c r="R7" s="5">
        <v>385654</v>
      </c>
      <c r="S7" s="5">
        <v>58657</v>
      </c>
      <c r="T7" s="5">
        <v>1652</v>
      </c>
      <c r="U7" s="5">
        <v>192759</v>
      </c>
      <c r="V7" s="5">
        <v>200081</v>
      </c>
      <c r="W7" s="5">
        <v>1653736</v>
      </c>
      <c r="X7" s="5">
        <v>78345</v>
      </c>
      <c r="Y7" s="5">
        <v>474441</v>
      </c>
      <c r="Z7" s="5">
        <v>87886</v>
      </c>
      <c r="AA7" s="5">
        <v>3578249</v>
      </c>
      <c r="AB7" s="5">
        <v>55545</v>
      </c>
      <c r="AC7" s="5">
        <v>5844914</v>
      </c>
      <c r="AD7" s="6">
        <f t="shared" si="3"/>
        <v>2.15278145</v>
      </c>
      <c r="AF7" s="4">
        <v>39630</v>
      </c>
      <c r="AG7">
        <f t="shared" si="0"/>
        <v>4.0082519611899438E-2</v>
      </c>
      <c r="AH7">
        <f t="shared" si="1"/>
        <v>5.3911998059622691E-2</v>
      </c>
      <c r="AI7">
        <f t="shared" si="4"/>
        <v>5.4515992068929889E-2</v>
      </c>
      <c r="AJ7">
        <f t="shared" si="5"/>
        <v>-4.921867006407978E-4</v>
      </c>
      <c r="AK7">
        <f t="shared" si="6"/>
        <v>5.6610175479205787E-3</v>
      </c>
      <c r="AL7">
        <f t="shared" si="7"/>
        <v>-5.93929205436921E-2</v>
      </c>
      <c r="AM7">
        <f t="shared" si="8"/>
        <v>0.1069995925095704</v>
      </c>
      <c r="AN7">
        <f t="shared" si="9"/>
        <v>1.4726695594562852E-2</v>
      </c>
      <c r="AO7">
        <f t="shared" si="10"/>
        <v>4.1578302694225633E-2</v>
      </c>
      <c r="AP7">
        <f t="shared" si="11"/>
        <v>-7.6343722868405474E-3</v>
      </c>
      <c r="AQ7">
        <f t="shared" si="12"/>
        <v>-0.11339803221688989</v>
      </c>
      <c r="AR7">
        <f t="shared" si="13"/>
        <v>0.27950951066748192</v>
      </c>
      <c r="AS7">
        <f t="shared" si="14"/>
        <v>3.8218683397557789E-2</v>
      </c>
      <c r="AT7">
        <f t="shared" si="15"/>
        <v>-4.0453210167355994E-2</v>
      </c>
      <c r="AU7">
        <f t="shared" si="16"/>
        <v>3.8365224980368831E-2</v>
      </c>
      <c r="AV7">
        <f t="shared" si="17"/>
        <v>0.12403753185392796</v>
      </c>
      <c r="AW7">
        <f t="shared" si="18"/>
        <v>6.1785953211946458E-2</v>
      </c>
      <c r="AX7">
        <f t="shared" si="19"/>
        <v>9.1054776071057164E-2</v>
      </c>
      <c r="AY7">
        <f t="shared" si="20"/>
        <v>-0.27905569007263925</v>
      </c>
      <c r="AZ7">
        <f t="shared" si="21"/>
        <v>7.810270856354308E-2</v>
      </c>
      <c r="BA7">
        <f t="shared" si="22"/>
        <v>-0.18440031787126213</v>
      </c>
      <c r="BB7">
        <f t="shared" si="23"/>
        <v>2.6091226169110426E-2</v>
      </c>
      <c r="BC7">
        <f t="shared" si="24"/>
        <v>-0.20635650009573042</v>
      </c>
      <c r="BD7">
        <f t="shared" si="25"/>
        <v>0.11014225161822018</v>
      </c>
      <c r="BE7">
        <f t="shared" si="26"/>
        <v>3.646769678902214E-2</v>
      </c>
      <c r="BF7">
        <f t="shared" si="27"/>
        <v>-2.1798650680821822E-2</v>
      </c>
      <c r="BG7">
        <f t="shared" si="28"/>
        <v>-0.16636961022594293</v>
      </c>
      <c r="BH7">
        <f t="shared" si="29"/>
        <v>1.1768522171583706E-2</v>
      </c>
    </row>
    <row r="8" spans="1:60" ht="14.25" x14ac:dyDescent="0.2">
      <c r="A8" s="4">
        <v>39630</v>
      </c>
      <c r="B8" s="5">
        <v>114480198</v>
      </c>
      <c r="C8" s="5">
        <v>11136706</v>
      </c>
      <c r="D8" s="5">
        <v>8757285</v>
      </c>
      <c r="E8" s="5">
        <v>26580478</v>
      </c>
      <c r="F8" s="5">
        <v>19072859</v>
      </c>
      <c r="G8" s="5">
        <v>7775060</v>
      </c>
      <c r="H8" s="5">
        <v>1377330</v>
      </c>
      <c r="I8" s="5">
        <v>9355013</v>
      </c>
      <c r="J8" s="5">
        <v>3048507</v>
      </c>
      <c r="K8" s="5">
        <v>2327149</v>
      </c>
      <c r="L8" s="5">
        <v>8106724</v>
      </c>
      <c r="M8" s="5">
        <v>387122</v>
      </c>
      <c r="N8" s="5">
        <v>5999546</v>
      </c>
      <c r="O8" s="5">
        <v>1121027</v>
      </c>
      <c r="P8" s="5">
        <v>4687705</v>
      </c>
      <c r="Q8" s="5">
        <v>287150</v>
      </c>
      <c r="R8" s="5">
        <v>409482</v>
      </c>
      <c r="S8" s="5">
        <v>63998</v>
      </c>
      <c r="T8" s="5">
        <v>1191</v>
      </c>
      <c r="U8" s="5">
        <v>207814</v>
      </c>
      <c r="V8" s="5">
        <v>163186</v>
      </c>
      <c r="W8" s="5">
        <v>1696884</v>
      </c>
      <c r="X8" s="5">
        <v>62178</v>
      </c>
      <c r="Y8" s="5">
        <v>526697</v>
      </c>
      <c r="Z8" s="5">
        <v>91091</v>
      </c>
      <c r="AA8" s="5">
        <v>3500248</v>
      </c>
      <c r="AB8" s="5">
        <v>46304</v>
      </c>
      <c r="AC8" s="5">
        <v>5913700</v>
      </c>
      <c r="AD8" s="6">
        <f t="shared" si="3"/>
        <v>2.1978622799999998</v>
      </c>
      <c r="AF8" s="4">
        <v>39661</v>
      </c>
      <c r="AG8">
        <f t="shared" si="0"/>
        <v>7.6617425137577064E-2</v>
      </c>
      <c r="AH8">
        <f t="shared" si="1"/>
        <v>-2.7501668805838996E-2</v>
      </c>
      <c r="AI8">
        <f t="shared" si="4"/>
        <v>-8.6585625567741603E-2</v>
      </c>
      <c r="AJ8">
        <f t="shared" si="5"/>
        <v>1.9973756679620282E-2</v>
      </c>
      <c r="AK8">
        <f t="shared" si="6"/>
        <v>-6.7778983738096113E-2</v>
      </c>
      <c r="AL8">
        <f t="shared" si="7"/>
        <v>2.2964067158324181E-2</v>
      </c>
      <c r="AM8">
        <f t="shared" si="8"/>
        <v>-3.4923366223054753E-2</v>
      </c>
      <c r="AN8">
        <f t="shared" si="9"/>
        <v>2.4848388772949863E-2</v>
      </c>
      <c r="AO8">
        <f t="shared" si="10"/>
        <v>2.2260076817930876E-3</v>
      </c>
      <c r="AP8">
        <f t="shared" si="11"/>
        <v>-4.426274381227846E-2</v>
      </c>
      <c r="AQ8">
        <f t="shared" si="12"/>
        <v>-3.1453025907875978E-2</v>
      </c>
      <c r="AR8">
        <f t="shared" si="13"/>
        <v>0.13640402767086346</v>
      </c>
      <c r="AS8">
        <f t="shared" si="14"/>
        <v>0.13464318800122543</v>
      </c>
      <c r="AT8">
        <f t="shared" si="15"/>
        <v>5.3568736524633218E-2</v>
      </c>
      <c r="AU8">
        <f t="shared" si="16"/>
        <v>-6.1279453378572241E-2</v>
      </c>
      <c r="AV8">
        <f t="shared" si="17"/>
        <v>-7.9334842416855303E-2</v>
      </c>
      <c r="AW8">
        <f t="shared" si="18"/>
        <v>-8.3151396154165502E-2</v>
      </c>
      <c r="AX8">
        <f t="shared" si="19"/>
        <v>8.898715584862027E-2</v>
      </c>
      <c r="AY8">
        <f t="shared" si="20"/>
        <v>8.6481947942905119E-2</v>
      </c>
      <c r="AZ8">
        <f t="shared" si="21"/>
        <v>0.28908543216530164</v>
      </c>
      <c r="BA8">
        <f t="shared" si="22"/>
        <v>-8.2715429019646292E-2</v>
      </c>
      <c r="BB8">
        <f t="shared" si="23"/>
        <v>-1.0096152712854856E-2</v>
      </c>
      <c r="BC8">
        <f t="shared" si="24"/>
        <v>-7.2051207822702565E-2</v>
      </c>
      <c r="BD8">
        <f t="shared" si="25"/>
        <v>-2.2403772947254305E-2</v>
      </c>
      <c r="BE8">
        <f t="shared" si="26"/>
        <v>0.11581824768637955</v>
      </c>
      <c r="BF8">
        <f t="shared" si="27"/>
        <v>-0.10842374597457094</v>
      </c>
      <c r="BG8">
        <f t="shared" si="28"/>
        <v>-0.19488597097442986</v>
      </c>
      <c r="BH8">
        <f t="shared" si="29"/>
        <v>-3.6827197862590255E-2</v>
      </c>
    </row>
    <row r="9" spans="1:60" ht="14.25" x14ac:dyDescent="0.2">
      <c r="A9" s="4">
        <v>39661</v>
      </c>
      <c r="B9" s="5">
        <v>123251376</v>
      </c>
      <c r="C9" s="5">
        <v>10830428</v>
      </c>
      <c r="D9" s="5">
        <v>7999030</v>
      </c>
      <c r="E9" s="5">
        <v>27111390</v>
      </c>
      <c r="F9" s="5">
        <v>17780120</v>
      </c>
      <c r="G9" s="5">
        <v>7953607</v>
      </c>
      <c r="H9" s="5">
        <v>1329229</v>
      </c>
      <c r="I9" s="5">
        <v>9587470</v>
      </c>
      <c r="J9" s="5">
        <v>3055293</v>
      </c>
      <c r="K9" s="5">
        <v>2224143</v>
      </c>
      <c r="L9" s="5">
        <v>7851743</v>
      </c>
      <c r="M9" s="5">
        <v>439927</v>
      </c>
      <c r="N9" s="5">
        <v>6807344</v>
      </c>
      <c r="O9" s="5">
        <v>1181079</v>
      </c>
      <c r="P9" s="5">
        <v>4400445</v>
      </c>
      <c r="Q9" s="5">
        <v>264369</v>
      </c>
      <c r="R9" s="5">
        <v>375433</v>
      </c>
      <c r="S9" s="5">
        <v>69693</v>
      </c>
      <c r="T9" s="5">
        <v>1294</v>
      </c>
      <c r="U9" s="5">
        <v>267890</v>
      </c>
      <c r="V9" s="5">
        <v>149688</v>
      </c>
      <c r="W9" s="5">
        <v>1679752</v>
      </c>
      <c r="X9" s="5">
        <v>57698</v>
      </c>
      <c r="Y9" s="5">
        <v>514897</v>
      </c>
      <c r="Z9" s="5">
        <v>101641</v>
      </c>
      <c r="AA9" s="5">
        <v>3120738</v>
      </c>
      <c r="AB9" s="5">
        <v>37280</v>
      </c>
      <c r="AC9" s="5">
        <v>5695915</v>
      </c>
      <c r="AD9" s="6">
        <f t="shared" si="3"/>
        <v>2.2748570400000001</v>
      </c>
      <c r="AF9" s="4">
        <v>39692</v>
      </c>
      <c r="AG9">
        <f t="shared" si="0"/>
        <v>-4.4347699615134517E-2</v>
      </c>
      <c r="AH9">
        <f t="shared" si="1"/>
        <v>-3.4213513999631406E-2</v>
      </c>
      <c r="AI9">
        <f t="shared" si="4"/>
        <v>-0.19849269223893398</v>
      </c>
      <c r="AJ9">
        <f t="shared" si="5"/>
        <v>-3.3893835764230461E-2</v>
      </c>
      <c r="AK9">
        <f t="shared" si="6"/>
        <v>-5.8906182860408142E-2</v>
      </c>
      <c r="AL9">
        <f t="shared" si="7"/>
        <v>6.5316277256344192E-4</v>
      </c>
      <c r="AM9">
        <f t="shared" si="8"/>
        <v>-5.10792346540739E-2</v>
      </c>
      <c r="AN9">
        <f t="shared" si="9"/>
        <v>1.2408904538945102E-2</v>
      </c>
      <c r="AO9">
        <f t="shared" si="10"/>
        <v>2.598343268550676E-2</v>
      </c>
      <c r="AP9">
        <f t="shared" si="11"/>
        <v>-1.9112979695999762E-3</v>
      </c>
      <c r="AQ9">
        <f t="shared" si="12"/>
        <v>6.6981815375261267E-2</v>
      </c>
      <c r="AR9">
        <f t="shared" si="13"/>
        <v>-0.77322146628872512</v>
      </c>
      <c r="AS9">
        <f t="shared" si="14"/>
        <v>-8.1356840494618748E-2</v>
      </c>
      <c r="AT9">
        <f t="shared" si="15"/>
        <v>4.3172387283153792E-2</v>
      </c>
      <c r="AU9">
        <f t="shared" si="16"/>
        <v>-1.8306103132751345E-2</v>
      </c>
      <c r="AV9">
        <f t="shared" si="17"/>
        <v>0.11384466408693909</v>
      </c>
      <c r="AW9">
        <f t="shared" si="18"/>
        <v>1.0300106810003382E-2</v>
      </c>
      <c r="AX9">
        <f t="shared" si="19"/>
        <v>-6.3191425250742547E-2</v>
      </c>
      <c r="AY9">
        <f t="shared" si="20"/>
        <v>-7.8825347758887165E-2</v>
      </c>
      <c r="AZ9">
        <f t="shared" si="21"/>
        <v>2.5588861099705103E-2</v>
      </c>
      <c r="BA9">
        <f t="shared" si="22"/>
        <v>0.572143391587836</v>
      </c>
      <c r="BB9">
        <f t="shared" si="23"/>
        <v>-4.9900223366306458E-2</v>
      </c>
      <c r="BC9">
        <f t="shared" si="24"/>
        <v>5.3468057818295264E-2</v>
      </c>
      <c r="BD9">
        <f t="shared" si="25"/>
        <v>-8.9705319704717637E-2</v>
      </c>
      <c r="BE9">
        <f t="shared" si="26"/>
        <v>-0.1200991725779951</v>
      </c>
      <c r="BF9">
        <f t="shared" si="27"/>
        <v>7.4214496699178206E-2</v>
      </c>
      <c r="BG9">
        <f t="shared" si="28"/>
        <v>0.26692596566523608</v>
      </c>
      <c r="BH9">
        <f t="shared" si="29"/>
        <v>-6.2376281949432177E-2</v>
      </c>
    </row>
    <row r="10" spans="1:60" ht="14.25" x14ac:dyDescent="0.2">
      <c r="A10" s="4">
        <v>39692</v>
      </c>
      <c r="B10" s="5">
        <v>117785461</v>
      </c>
      <c r="C10" s="5">
        <v>10459881</v>
      </c>
      <c r="D10" s="5">
        <v>6411281</v>
      </c>
      <c r="E10" s="5">
        <v>26192481</v>
      </c>
      <c r="F10" s="5">
        <v>16732761</v>
      </c>
      <c r="G10" s="5">
        <v>7958802</v>
      </c>
      <c r="H10" s="5">
        <v>1261333</v>
      </c>
      <c r="I10" s="5">
        <v>9706440</v>
      </c>
      <c r="J10" s="5">
        <v>3134680</v>
      </c>
      <c r="K10" s="5">
        <v>2219892</v>
      </c>
      <c r="L10" s="5">
        <v>8377667</v>
      </c>
      <c r="M10" s="5">
        <v>99766</v>
      </c>
      <c r="N10" s="5">
        <v>6253520</v>
      </c>
      <c r="O10" s="5">
        <v>1232069</v>
      </c>
      <c r="P10" s="5">
        <v>4319890</v>
      </c>
      <c r="Q10" s="5">
        <v>294466</v>
      </c>
      <c r="R10" s="5">
        <v>379300</v>
      </c>
      <c r="S10" s="5">
        <v>65289</v>
      </c>
      <c r="T10" s="5">
        <v>1192</v>
      </c>
      <c r="U10" s="5">
        <v>274745</v>
      </c>
      <c r="V10" s="5">
        <v>235331</v>
      </c>
      <c r="W10" s="5">
        <v>1595932</v>
      </c>
      <c r="X10" s="5">
        <v>60783</v>
      </c>
      <c r="Y10" s="5">
        <v>468708</v>
      </c>
      <c r="Z10" s="5">
        <v>89434</v>
      </c>
      <c r="AA10" s="5">
        <v>3352342</v>
      </c>
      <c r="AB10" s="5">
        <v>47231</v>
      </c>
      <c r="AC10" s="5">
        <v>5340625</v>
      </c>
      <c r="AD10" s="6">
        <f t="shared" si="3"/>
        <v>2.1782484100000001</v>
      </c>
      <c r="AF10" s="4">
        <v>39722</v>
      </c>
      <c r="AG10">
        <f t="shared" si="0"/>
        <v>2.6912667939551556E-2</v>
      </c>
      <c r="AH10">
        <f t="shared" si="1"/>
        <v>2.1258654854677601E-2</v>
      </c>
      <c r="AI10">
        <f t="shared" si="4"/>
        <v>-0.20831110038695855</v>
      </c>
      <c r="AJ10">
        <f t="shared" si="5"/>
        <v>-7.2145857431375054E-2</v>
      </c>
      <c r="AK10">
        <f t="shared" si="6"/>
        <v>-5.7169226286086318E-2</v>
      </c>
      <c r="AL10">
        <f t="shared" si="7"/>
        <v>-4.5100506332485718E-2</v>
      </c>
      <c r="AM10">
        <f t="shared" si="8"/>
        <v>-0.20532959971712467</v>
      </c>
      <c r="AN10">
        <f t="shared" si="9"/>
        <v>-5.2627327835952212E-2</v>
      </c>
      <c r="AO10">
        <f t="shared" si="10"/>
        <v>-8.3198604004236482E-2</v>
      </c>
      <c r="AP10">
        <f t="shared" si="11"/>
        <v>2.3141666351336011E-2</v>
      </c>
      <c r="AQ10">
        <f t="shared" si="12"/>
        <v>0.19480280130494565</v>
      </c>
      <c r="AR10">
        <f t="shared" si="13"/>
        <v>2.4560070565122385</v>
      </c>
      <c r="AS10">
        <f t="shared" si="14"/>
        <v>-0.11193983548465504</v>
      </c>
      <c r="AT10">
        <f t="shared" si="15"/>
        <v>0.18490360523639504</v>
      </c>
      <c r="AU10">
        <f t="shared" si="16"/>
        <v>-7.6320693350988109E-2</v>
      </c>
      <c r="AV10">
        <f t="shared" si="17"/>
        <v>-2.5537753085245835E-2</v>
      </c>
      <c r="AW10">
        <f t="shared" si="18"/>
        <v>-0.14161349854996044</v>
      </c>
      <c r="AX10">
        <f t="shared" si="19"/>
        <v>0.23729877927369081</v>
      </c>
      <c r="AY10">
        <f t="shared" si="20"/>
        <v>-0.37332214765100669</v>
      </c>
      <c r="AZ10">
        <f t="shared" si="21"/>
        <v>2.4560956523321624E-2</v>
      </c>
      <c r="BA10">
        <f t="shared" si="22"/>
        <v>0.73067296701242079</v>
      </c>
      <c r="BB10">
        <f t="shared" si="23"/>
        <v>-8.4168999681690698E-2</v>
      </c>
      <c r="BC10">
        <f t="shared" si="24"/>
        <v>0.68779099419245515</v>
      </c>
      <c r="BD10">
        <f t="shared" si="25"/>
        <v>-8.0090376097698354E-2</v>
      </c>
      <c r="BE10">
        <f t="shared" si="26"/>
        <v>6.7983093678019545E-3</v>
      </c>
      <c r="BF10">
        <f t="shared" si="27"/>
        <v>6.3418052215436255E-2</v>
      </c>
      <c r="BG10">
        <f t="shared" si="28"/>
        <v>-4.4949291778704666E-2</v>
      </c>
      <c r="BH10">
        <f t="shared" si="29"/>
        <v>-1.8705488589818606E-2</v>
      </c>
    </row>
    <row r="11" spans="1:60" ht="14.25" x14ac:dyDescent="0.2">
      <c r="A11" s="4">
        <v>39722</v>
      </c>
      <c r="B11" s="5">
        <v>120955382</v>
      </c>
      <c r="C11" s="5">
        <v>10682244</v>
      </c>
      <c r="D11" s="5">
        <v>5075740</v>
      </c>
      <c r="E11" s="5">
        <v>24302802</v>
      </c>
      <c r="F11" s="5">
        <v>15776162</v>
      </c>
      <c r="G11" s="5">
        <v>7599856</v>
      </c>
      <c r="H11" s="5">
        <v>1002344</v>
      </c>
      <c r="I11" s="5">
        <v>9195616</v>
      </c>
      <c r="J11" s="5">
        <v>2873879</v>
      </c>
      <c r="K11" s="5">
        <v>2271264</v>
      </c>
      <c r="L11" s="5">
        <v>10009660</v>
      </c>
      <c r="M11" s="5">
        <v>344792</v>
      </c>
      <c r="N11" s="5">
        <v>5553502</v>
      </c>
      <c r="O11" s="5">
        <v>1459883</v>
      </c>
      <c r="P11" s="5">
        <v>3990193</v>
      </c>
      <c r="Q11" s="5">
        <v>286946</v>
      </c>
      <c r="R11" s="5">
        <v>325586</v>
      </c>
      <c r="S11" s="5">
        <v>80782</v>
      </c>
      <c r="T11" s="5">
        <v>747</v>
      </c>
      <c r="U11" s="5">
        <v>281493</v>
      </c>
      <c r="V11" s="5">
        <v>407281</v>
      </c>
      <c r="W11" s="5">
        <v>1461604</v>
      </c>
      <c r="X11" s="5">
        <v>102589</v>
      </c>
      <c r="Y11" s="5">
        <v>431169</v>
      </c>
      <c r="Z11" s="5">
        <v>90042</v>
      </c>
      <c r="AA11" s="5">
        <v>3564941</v>
      </c>
      <c r="AB11" s="5">
        <v>45108</v>
      </c>
      <c r="AC11" s="5">
        <v>5240726</v>
      </c>
      <c r="AD11" s="6">
        <f t="shared" si="3"/>
        <v>2.1697980700000001</v>
      </c>
      <c r="AF11" s="4">
        <v>39753</v>
      </c>
      <c r="AG11">
        <f t="shared" si="0"/>
        <v>-0.1523420925577334</v>
      </c>
      <c r="AH11">
        <f t="shared" si="1"/>
        <v>-6.4835534556222457E-2</v>
      </c>
      <c r="AI11">
        <f t="shared" si="4"/>
        <v>-5.4562684455862591E-2</v>
      </c>
      <c r="AJ11">
        <f t="shared" si="5"/>
        <v>-7.750460214423012E-2</v>
      </c>
      <c r="AK11">
        <f t="shared" si="6"/>
        <v>-8.7154847928158946E-2</v>
      </c>
      <c r="AL11">
        <f t="shared" si="7"/>
        <v>-0.19097230263310253</v>
      </c>
      <c r="AM11">
        <f t="shared" si="8"/>
        <v>-0.29545545241952864</v>
      </c>
      <c r="AN11">
        <f t="shared" si="9"/>
        <v>-0.17784757432237275</v>
      </c>
      <c r="AO11">
        <f t="shared" si="10"/>
        <v>1.7151731161959151E-2</v>
      </c>
      <c r="AP11">
        <f t="shared" si="11"/>
        <v>-5.4602635360750669E-2</v>
      </c>
      <c r="AQ11">
        <f t="shared" si="12"/>
        <v>4.1286417320868039E-2</v>
      </c>
      <c r="AR11">
        <f t="shared" si="13"/>
        <v>-0.21338372120002785</v>
      </c>
      <c r="AS11">
        <f t="shared" si="14"/>
        <v>4.6173567597526749E-2</v>
      </c>
      <c r="AT11">
        <f t="shared" si="15"/>
        <v>-0.30753149396218737</v>
      </c>
      <c r="AU11">
        <f t="shared" si="16"/>
        <v>-9.9139314815097912E-2</v>
      </c>
      <c r="AV11">
        <f t="shared" si="17"/>
        <v>-0.10023140242414949</v>
      </c>
      <c r="AW11">
        <f t="shared" si="18"/>
        <v>-1.3738305701105085E-2</v>
      </c>
      <c r="AX11">
        <f t="shared" si="19"/>
        <v>-9.3288108737094894E-2</v>
      </c>
      <c r="AY11">
        <f t="shared" si="20"/>
        <v>0.44176706827309237</v>
      </c>
      <c r="AZ11">
        <f t="shared" si="21"/>
        <v>-0.22188118354630487</v>
      </c>
      <c r="BA11">
        <f t="shared" si="22"/>
        <v>0.1349215897623508</v>
      </c>
      <c r="BB11">
        <f t="shared" si="23"/>
        <v>4.2727031398381507E-3</v>
      </c>
      <c r="BC11">
        <f t="shared" si="24"/>
        <v>-0.28416301942703409</v>
      </c>
      <c r="BD11">
        <f t="shared" si="25"/>
        <v>-0.13084428611518917</v>
      </c>
      <c r="BE11">
        <f t="shared" si="26"/>
        <v>-6.5702672086359701E-2</v>
      </c>
      <c r="BF11">
        <f t="shared" si="27"/>
        <v>-8.1220979533742632E-2</v>
      </c>
      <c r="BG11">
        <f t="shared" si="28"/>
        <v>-0.27247938281457834</v>
      </c>
      <c r="BH11">
        <f t="shared" si="29"/>
        <v>-7.1808944027983906E-2</v>
      </c>
    </row>
    <row r="12" spans="1:60" ht="14.25" x14ac:dyDescent="0.2">
      <c r="A12" s="4">
        <v>39753</v>
      </c>
      <c r="B12" s="5">
        <v>102528786</v>
      </c>
      <c r="C12" s="5">
        <v>9989655</v>
      </c>
      <c r="D12" s="5">
        <v>4798794</v>
      </c>
      <c r="E12" s="5">
        <v>22419223</v>
      </c>
      <c r="F12" s="5">
        <v>14401193</v>
      </c>
      <c r="G12" s="5">
        <v>6148494</v>
      </c>
      <c r="H12" s="5">
        <v>706196</v>
      </c>
      <c r="I12" s="5">
        <v>7560198</v>
      </c>
      <c r="J12" s="5">
        <v>2923171</v>
      </c>
      <c r="K12" s="5">
        <v>2147247</v>
      </c>
      <c r="L12" s="5">
        <v>10422923</v>
      </c>
      <c r="M12" s="5">
        <v>271219</v>
      </c>
      <c r="N12" s="5">
        <v>5809927</v>
      </c>
      <c r="O12" s="5">
        <v>1010923</v>
      </c>
      <c r="P12" s="5">
        <v>3594608</v>
      </c>
      <c r="Q12" s="5">
        <v>258185</v>
      </c>
      <c r="R12" s="5">
        <v>321113</v>
      </c>
      <c r="S12" s="5">
        <v>73246</v>
      </c>
      <c r="T12" s="5">
        <v>1077</v>
      </c>
      <c r="U12" s="5">
        <v>219035</v>
      </c>
      <c r="V12" s="5">
        <v>462232</v>
      </c>
      <c r="W12" s="5">
        <v>1467849</v>
      </c>
      <c r="X12" s="5">
        <v>73437</v>
      </c>
      <c r="Y12" s="5">
        <v>374753</v>
      </c>
      <c r="Z12" s="5">
        <v>84126</v>
      </c>
      <c r="AA12" s="5">
        <v>3275393</v>
      </c>
      <c r="AB12" s="5">
        <v>32817</v>
      </c>
      <c r="AC12" s="5">
        <v>4864395</v>
      </c>
      <c r="AD12" s="6">
        <f t="shared" si="3"/>
        <v>1.9076677</v>
      </c>
      <c r="AF12" s="4">
        <v>39783</v>
      </c>
      <c r="AG12">
        <f t="shared" si="0"/>
        <v>-5.7950047316467787E-2</v>
      </c>
      <c r="AH12">
        <f t="shared" si="1"/>
        <v>6.6629528246971492E-2</v>
      </c>
      <c r="AI12">
        <f t="shared" si="4"/>
        <v>0.29428373045394324</v>
      </c>
      <c r="AJ12">
        <f t="shared" si="5"/>
        <v>6.5668912789707296E-2</v>
      </c>
      <c r="AK12">
        <f t="shared" si="6"/>
        <v>6.3756592943376295E-2</v>
      </c>
      <c r="AL12">
        <f t="shared" si="7"/>
        <v>4.1994023251872736E-4</v>
      </c>
      <c r="AM12">
        <f t="shared" si="8"/>
        <v>0.22972234337209499</v>
      </c>
      <c r="AN12">
        <f t="shared" si="9"/>
        <v>-4.834886599530859E-2</v>
      </c>
      <c r="AO12">
        <f t="shared" si="10"/>
        <v>0.20108094942102259</v>
      </c>
      <c r="AP12">
        <f t="shared" si="11"/>
        <v>-9.4357565757455936E-2</v>
      </c>
      <c r="AQ12">
        <f t="shared" si="12"/>
        <v>-5.6590075547905322E-2</v>
      </c>
      <c r="AR12">
        <f t="shared" si="13"/>
        <v>0.38308894288379503</v>
      </c>
      <c r="AS12">
        <f t="shared" si="14"/>
        <v>0.12544787567898874</v>
      </c>
      <c r="AT12">
        <f t="shared" si="15"/>
        <v>-8.3399032369428736E-2</v>
      </c>
      <c r="AU12">
        <f t="shared" si="16"/>
        <v>8.0663593916221188E-2</v>
      </c>
      <c r="AV12">
        <f t="shared" si="17"/>
        <v>4.8608555880473303E-2</v>
      </c>
      <c r="AW12">
        <f t="shared" si="18"/>
        <v>7.925870332250641E-2</v>
      </c>
      <c r="AX12">
        <f t="shared" si="19"/>
        <v>-5.6603773584905662E-2</v>
      </c>
      <c r="AY12">
        <f t="shared" si="20"/>
        <v>0.41504178272980502</v>
      </c>
      <c r="AZ12">
        <f t="shared" si="21"/>
        <v>0.14367566827219394</v>
      </c>
      <c r="BA12">
        <f t="shared" si="22"/>
        <v>9.7202270721196277E-3</v>
      </c>
      <c r="BB12">
        <f t="shared" si="23"/>
        <v>0.24373896770035611</v>
      </c>
      <c r="BC12">
        <f t="shared" si="24"/>
        <v>-0.14868526764437545</v>
      </c>
      <c r="BD12">
        <f t="shared" si="25"/>
        <v>9.2340821821306304E-2</v>
      </c>
      <c r="BE12">
        <f t="shared" si="26"/>
        <v>0.15535030787152604</v>
      </c>
      <c r="BF12">
        <f t="shared" si="27"/>
        <v>-0.16622493850356279</v>
      </c>
      <c r="BG12">
        <f t="shared" si="28"/>
        <v>-0.72651369716915015</v>
      </c>
      <c r="BH12">
        <f t="shared" si="29"/>
        <v>3.2759880725146705E-2</v>
      </c>
    </row>
    <row r="13" spans="1:60" ht="14.25" x14ac:dyDescent="0.2">
      <c r="A13" s="4">
        <v>39783</v>
      </c>
      <c r="B13" s="5">
        <v>96587238</v>
      </c>
      <c r="C13" s="5">
        <v>10655261</v>
      </c>
      <c r="D13" s="5">
        <v>6211001</v>
      </c>
      <c r="E13" s="5">
        <v>23891469</v>
      </c>
      <c r="F13" s="5">
        <v>15319364</v>
      </c>
      <c r="G13" s="5">
        <v>6151076</v>
      </c>
      <c r="H13" s="5">
        <v>868425</v>
      </c>
      <c r="I13" s="5">
        <v>7194671</v>
      </c>
      <c r="J13" s="5">
        <v>3510965</v>
      </c>
      <c r="K13" s="5">
        <v>1944638</v>
      </c>
      <c r="L13" s="5">
        <v>9833089</v>
      </c>
      <c r="M13" s="5">
        <v>375120</v>
      </c>
      <c r="N13" s="5">
        <v>6538770</v>
      </c>
      <c r="O13" s="5">
        <v>926613</v>
      </c>
      <c r="P13" s="5">
        <v>3884562</v>
      </c>
      <c r="Q13" s="5">
        <v>270735</v>
      </c>
      <c r="R13" s="5">
        <v>346564</v>
      </c>
      <c r="S13" s="5">
        <v>69100</v>
      </c>
      <c r="T13" s="5">
        <v>1524</v>
      </c>
      <c r="U13" s="5">
        <v>250505</v>
      </c>
      <c r="V13" s="5">
        <v>466725</v>
      </c>
      <c r="W13" s="5">
        <v>1825621</v>
      </c>
      <c r="X13" s="5">
        <v>62518</v>
      </c>
      <c r="Y13" s="5">
        <v>409358</v>
      </c>
      <c r="Z13" s="5">
        <v>97195</v>
      </c>
      <c r="AA13" s="5">
        <v>2730941</v>
      </c>
      <c r="AB13" s="5">
        <v>8975</v>
      </c>
      <c r="AC13" s="5">
        <v>5023752</v>
      </c>
      <c r="AD13" s="6">
        <f t="shared" si="3"/>
        <v>1.8927880399999999</v>
      </c>
      <c r="AF13" s="4">
        <v>39814</v>
      </c>
      <c r="AG13">
        <f t="shared" si="0"/>
        <v>8.2769578730473692E-2</v>
      </c>
      <c r="AH13">
        <f t="shared" si="1"/>
        <v>-2.0014807708605167E-2</v>
      </c>
      <c r="AI13">
        <f t="shared" si="4"/>
        <v>0.17139298480228871</v>
      </c>
      <c r="AJ13">
        <f t="shared" si="5"/>
        <v>0.25006612192829164</v>
      </c>
      <c r="AK13">
        <f t="shared" si="6"/>
        <v>8.5577704139675775E-2</v>
      </c>
      <c r="AL13">
        <f t="shared" si="7"/>
        <v>-3.4322450250980478E-3</v>
      </c>
      <c r="AM13">
        <f t="shared" si="8"/>
        <v>-0.32811929642744048</v>
      </c>
      <c r="AN13">
        <f t="shared" si="9"/>
        <v>-0.34483731083742397</v>
      </c>
      <c r="AO13">
        <f t="shared" si="10"/>
        <v>-0.26592318636044504</v>
      </c>
      <c r="AP13">
        <f t="shared" si="11"/>
        <v>-0.45476278875554216</v>
      </c>
      <c r="AQ13">
        <f t="shared" si="12"/>
        <v>-0.26132266269531373</v>
      </c>
      <c r="AR13">
        <f t="shared" si="13"/>
        <v>0.46112977180635528</v>
      </c>
      <c r="AS13">
        <f t="shared" si="14"/>
        <v>-2.6412765703641511E-2</v>
      </c>
      <c r="AT13">
        <f t="shared" si="15"/>
        <v>-4.9614024409327301E-2</v>
      </c>
      <c r="AU13">
        <f t="shared" si="16"/>
        <v>2.2520685729819731E-2</v>
      </c>
      <c r="AV13">
        <f t="shared" si="17"/>
        <v>-0.24263209411417069</v>
      </c>
      <c r="AW13">
        <f t="shared" si="18"/>
        <v>-0.18717754873558709</v>
      </c>
      <c r="AX13">
        <f t="shared" si="19"/>
        <v>-0.53804630969609257</v>
      </c>
      <c r="AY13">
        <f t="shared" si="20"/>
        <v>-0.52362204724409445</v>
      </c>
      <c r="AZ13">
        <f t="shared" si="21"/>
        <v>2.3987545158779267E-2</v>
      </c>
      <c r="BA13">
        <f t="shared" si="22"/>
        <v>-0.21069580588140768</v>
      </c>
      <c r="BB13">
        <f t="shared" si="23"/>
        <v>-0.16940317842531391</v>
      </c>
      <c r="BC13">
        <f t="shared" si="24"/>
        <v>-0.36717425381490132</v>
      </c>
      <c r="BD13">
        <f t="shared" si="25"/>
        <v>-3.2575398550901656E-2</v>
      </c>
      <c r="BE13">
        <f t="shared" si="26"/>
        <v>-0.19335356757034827</v>
      </c>
      <c r="BF13">
        <f t="shared" si="27"/>
        <v>-0.21535617210331531</v>
      </c>
      <c r="BG13">
        <f t="shared" si="28"/>
        <v>2.2674094707520891</v>
      </c>
      <c r="BH13">
        <f t="shared" si="29"/>
        <v>-0.24818741052504184</v>
      </c>
    </row>
    <row r="14" spans="1:60" ht="14.25" x14ac:dyDescent="0.2">
      <c r="A14" s="4">
        <v>39814</v>
      </c>
      <c r="B14" s="5">
        <v>104581723</v>
      </c>
      <c r="C14" s="5">
        <v>10441998</v>
      </c>
      <c r="D14" s="5">
        <v>7275523</v>
      </c>
      <c r="E14" s="5">
        <v>29865916</v>
      </c>
      <c r="F14" s="5">
        <v>16630360</v>
      </c>
      <c r="G14" s="5">
        <v>6129964</v>
      </c>
      <c r="H14" s="5">
        <v>583478</v>
      </c>
      <c r="I14" s="5">
        <v>4713680</v>
      </c>
      <c r="J14" s="5">
        <v>2577318</v>
      </c>
      <c r="K14" s="5">
        <v>1060289</v>
      </c>
      <c r="L14" s="5">
        <v>7263480</v>
      </c>
      <c r="M14" s="5">
        <v>548099</v>
      </c>
      <c r="N14" s="5">
        <v>6366063</v>
      </c>
      <c r="O14" s="5">
        <v>880640</v>
      </c>
      <c r="P14" s="5">
        <v>3972045</v>
      </c>
      <c r="Q14" s="5">
        <v>205046</v>
      </c>
      <c r="R14" s="5">
        <v>281695</v>
      </c>
      <c r="S14" s="5">
        <v>31921</v>
      </c>
      <c r="T14" s="5">
        <v>726</v>
      </c>
      <c r="U14" s="5">
        <v>256514</v>
      </c>
      <c r="V14" s="5">
        <v>368388</v>
      </c>
      <c r="W14" s="5">
        <v>1516355</v>
      </c>
      <c r="X14" s="5">
        <v>39563</v>
      </c>
      <c r="Y14" s="5">
        <v>396023</v>
      </c>
      <c r="Z14" s="5">
        <v>78402</v>
      </c>
      <c r="AA14" s="5">
        <v>2142816</v>
      </c>
      <c r="AB14" s="5">
        <v>29325</v>
      </c>
      <c r="AC14" s="5">
        <v>3776920</v>
      </c>
      <c r="AD14" s="6">
        <f t="shared" si="3"/>
        <v>1.98570991</v>
      </c>
      <c r="AF14" s="4">
        <v>39845</v>
      </c>
      <c r="AG14">
        <f t="shared" si="0"/>
        <v>-7.655613973772453E-2</v>
      </c>
      <c r="AH14">
        <f t="shared" si="1"/>
        <v>-9.890473068468314E-2</v>
      </c>
      <c r="AI14">
        <f t="shared" si="4"/>
        <v>-8.92441684261049E-2</v>
      </c>
      <c r="AJ14">
        <f t="shared" si="5"/>
        <v>-0.14529402011309481</v>
      </c>
      <c r="AK14">
        <f t="shared" si="6"/>
        <v>-3.3358267650249302E-3</v>
      </c>
      <c r="AL14">
        <f t="shared" si="7"/>
        <v>-9.642634116611451E-2</v>
      </c>
      <c r="AM14">
        <f t="shared" si="8"/>
        <v>0.11903105172774295</v>
      </c>
      <c r="AN14">
        <f t="shared" si="9"/>
        <v>0.18917045705266375</v>
      </c>
      <c r="AO14">
        <f t="shared" si="10"/>
        <v>-8.0538761611877147E-2</v>
      </c>
      <c r="AP14">
        <f t="shared" si="11"/>
        <v>0.71043649420110933</v>
      </c>
      <c r="AQ14">
        <f t="shared" si="12"/>
        <v>-6.8171868030200394E-2</v>
      </c>
      <c r="AR14">
        <f t="shared" si="13"/>
        <v>-0.27172828266426319</v>
      </c>
      <c r="AS14">
        <f t="shared" si="14"/>
        <v>0.29298736126236891</v>
      </c>
      <c r="AT14">
        <f t="shared" si="15"/>
        <v>0.16103288517441861</v>
      </c>
      <c r="AU14">
        <f t="shared" si="16"/>
        <v>-9.4870022872349136E-2</v>
      </c>
      <c r="AV14">
        <f t="shared" si="17"/>
        <v>-3.2334207933829483E-2</v>
      </c>
      <c r="AW14">
        <f t="shared" si="18"/>
        <v>7.2248353715898397E-2</v>
      </c>
      <c r="AX14">
        <f t="shared" si="19"/>
        <v>0.56389210864321293</v>
      </c>
      <c r="AY14">
        <f t="shared" si="20"/>
        <v>0.61570247933884292</v>
      </c>
      <c r="AZ14">
        <f t="shared" si="21"/>
        <v>-0.18439539362373983</v>
      </c>
      <c r="BA14">
        <f t="shared" si="22"/>
        <v>-0.19338849256761892</v>
      </c>
      <c r="BB14">
        <f t="shared" si="23"/>
        <v>-4.013176334037874E-2</v>
      </c>
      <c r="BC14">
        <f t="shared" si="24"/>
        <v>6.9079695675252129E-2</v>
      </c>
      <c r="BD14">
        <f t="shared" si="25"/>
        <v>-6.1425725273532093E-2</v>
      </c>
      <c r="BE14">
        <f t="shared" si="26"/>
        <v>0.14381010688502843</v>
      </c>
      <c r="BF14">
        <f t="shared" si="27"/>
        <v>6.3907027014918683E-2</v>
      </c>
      <c r="BG14">
        <f t="shared" si="28"/>
        <v>-3.072463768115942E-2</v>
      </c>
      <c r="BH14">
        <f t="shared" si="29"/>
        <v>3.2620495006513241E-2</v>
      </c>
    </row>
    <row r="15" spans="1:60" ht="14.25" x14ac:dyDescent="0.2">
      <c r="A15" s="4">
        <v>39845</v>
      </c>
      <c r="B15" s="5">
        <v>96575350</v>
      </c>
      <c r="C15" s="5">
        <v>9409235</v>
      </c>
      <c r="D15" s="5">
        <v>6626225</v>
      </c>
      <c r="E15" s="5">
        <v>25526577</v>
      </c>
      <c r="F15" s="5">
        <v>16574884</v>
      </c>
      <c r="G15" s="5">
        <v>5538874</v>
      </c>
      <c r="H15" s="5">
        <v>652930</v>
      </c>
      <c r="I15" s="5">
        <v>5605369</v>
      </c>
      <c r="J15" s="5">
        <v>2369744</v>
      </c>
      <c r="K15" s="5">
        <v>1813557</v>
      </c>
      <c r="L15" s="5">
        <v>6768315</v>
      </c>
      <c r="M15" s="5">
        <v>399165</v>
      </c>
      <c r="N15" s="5">
        <v>8231239</v>
      </c>
      <c r="O15" s="5">
        <v>1022452</v>
      </c>
      <c r="P15" s="5">
        <v>3595217</v>
      </c>
      <c r="Q15" s="5">
        <v>198416</v>
      </c>
      <c r="R15" s="5">
        <v>302047</v>
      </c>
      <c r="S15" s="5">
        <v>49921</v>
      </c>
      <c r="T15" s="5">
        <v>1173</v>
      </c>
      <c r="U15" s="5">
        <v>209214</v>
      </c>
      <c r="V15" s="5">
        <v>297146</v>
      </c>
      <c r="W15" s="5">
        <v>1455501</v>
      </c>
      <c r="X15" s="5">
        <v>42296</v>
      </c>
      <c r="Y15" s="5">
        <v>371697</v>
      </c>
      <c r="Z15" s="5">
        <v>89677</v>
      </c>
      <c r="AA15" s="5">
        <v>2279757</v>
      </c>
      <c r="AB15" s="5">
        <v>28424</v>
      </c>
      <c r="AC15" s="5">
        <v>3900125</v>
      </c>
      <c r="AD15" s="6">
        <f t="shared" si="3"/>
        <v>1.8650992</v>
      </c>
      <c r="AF15" s="4">
        <v>39873</v>
      </c>
      <c r="AG15">
        <f t="shared" si="0"/>
        <v>9.6059108250707861E-2</v>
      </c>
      <c r="AH15">
        <f t="shared" si="1"/>
        <v>0.14408982239257495</v>
      </c>
      <c r="AI15">
        <f t="shared" si="4"/>
        <v>-0.16279736954299018</v>
      </c>
      <c r="AJ15">
        <f t="shared" si="5"/>
        <v>6.1434637319371099E-2</v>
      </c>
      <c r="AK15">
        <f t="shared" si="6"/>
        <v>3.3670280890050273E-2</v>
      </c>
      <c r="AL15">
        <f t="shared" si="7"/>
        <v>0.22518457722634599</v>
      </c>
      <c r="AM15">
        <f t="shared" si="8"/>
        <v>0.54873569907953379</v>
      </c>
      <c r="AN15">
        <f t="shared" si="9"/>
        <v>0.52297948627467705</v>
      </c>
      <c r="AO15">
        <f t="shared" si="10"/>
        <v>0.37139792315119269</v>
      </c>
      <c r="AP15">
        <f t="shared" si="11"/>
        <v>0.65007716879039368</v>
      </c>
      <c r="AQ15">
        <f t="shared" si="12"/>
        <v>0.34586643795390731</v>
      </c>
      <c r="AR15">
        <f t="shared" si="13"/>
        <v>-0.3060588979494695</v>
      </c>
      <c r="AS15">
        <f t="shared" si="14"/>
        <v>0.19888111619648027</v>
      </c>
      <c r="AT15">
        <f t="shared" si="15"/>
        <v>1.8817509281609308E-2</v>
      </c>
      <c r="AU15">
        <f t="shared" si="16"/>
        <v>0.10292841850714435</v>
      </c>
      <c r="AV15">
        <f t="shared" si="17"/>
        <v>0.2505493508588017</v>
      </c>
      <c r="AW15">
        <f t="shared" si="18"/>
        <v>0.37964621399980797</v>
      </c>
      <c r="AX15">
        <f t="shared" si="19"/>
        <v>0.70363173814627111</v>
      </c>
      <c r="AY15">
        <f t="shared" si="20"/>
        <v>0.17732310315430519</v>
      </c>
      <c r="AZ15">
        <f t="shared" si="21"/>
        <v>0.37759901345034269</v>
      </c>
      <c r="BA15">
        <f t="shared" si="22"/>
        <v>4.4314915899927983E-2</v>
      </c>
      <c r="BB15">
        <f t="shared" si="23"/>
        <v>7.7516264159213907E-2</v>
      </c>
      <c r="BC15">
        <f t="shared" si="24"/>
        <v>0.2169708719500662</v>
      </c>
      <c r="BD15">
        <f t="shared" si="25"/>
        <v>0.15879869894026585</v>
      </c>
      <c r="BE15">
        <f t="shared" si="26"/>
        <v>2.3093992885578243E-2</v>
      </c>
      <c r="BF15">
        <f t="shared" si="27"/>
        <v>0.34802568870278716</v>
      </c>
      <c r="BG15">
        <f t="shared" si="28"/>
        <v>9.0486912468336622E-2</v>
      </c>
      <c r="BH15">
        <f t="shared" si="29"/>
        <v>0.36858767347200411</v>
      </c>
    </row>
    <row r="16" spans="1:60" ht="14.25" x14ac:dyDescent="0.2">
      <c r="A16" s="4">
        <v>39873</v>
      </c>
      <c r="B16" s="5">
        <v>105852292</v>
      </c>
      <c r="C16" s="5">
        <v>10765010</v>
      </c>
      <c r="D16" s="5">
        <v>5547493</v>
      </c>
      <c r="E16" s="5">
        <v>27094793</v>
      </c>
      <c r="F16" s="5">
        <v>17132965</v>
      </c>
      <c r="G16" s="5">
        <v>6786143</v>
      </c>
      <c r="H16" s="5">
        <v>1011216</v>
      </c>
      <c r="I16" s="5">
        <v>8536862</v>
      </c>
      <c r="J16" s="5">
        <v>3249862</v>
      </c>
      <c r="K16" s="5">
        <v>2992509</v>
      </c>
      <c r="L16" s="5">
        <v>9109248</v>
      </c>
      <c r="M16" s="5">
        <v>276997</v>
      </c>
      <c r="N16" s="5">
        <v>9868277</v>
      </c>
      <c r="O16" s="5">
        <v>1041692</v>
      </c>
      <c r="P16" s="5">
        <v>3965267</v>
      </c>
      <c r="Q16" s="5">
        <v>248129</v>
      </c>
      <c r="R16" s="5">
        <v>416718</v>
      </c>
      <c r="S16" s="5">
        <v>85047</v>
      </c>
      <c r="T16" s="5">
        <v>1381</v>
      </c>
      <c r="U16" s="5">
        <v>288213</v>
      </c>
      <c r="V16" s="5">
        <v>310314</v>
      </c>
      <c r="W16" s="5">
        <v>1568326</v>
      </c>
      <c r="X16" s="5">
        <v>51473</v>
      </c>
      <c r="Y16" s="5">
        <v>430722</v>
      </c>
      <c r="Z16" s="5">
        <v>91748</v>
      </c>
      <c r="AA16" s="5">
        <v>3073171</v>
      </c>
      <c r="AB16" s="5">
        <v>30996</v>
      </c>
      <c r="AC16" s="5">
        <v>5337663</v>
      </c>
      <c r="AD16" s="6">
        <f t="shared" si="3"/>
        <v>2.0819969700000001</v>
      </c>
      <c r="AF16" s="4">
        <v>39904</v>
      </c>
      <c r="AG16">
        <f t="shared" si="0"/>
        <v>-2.0463562565088342E-2</v>
      </c>
      <c r="AH16">
        <f t="shared" si="1"/>
        <v>-2.8126123431376281E-2</v>
      </c>
      <c r="AI16">
        <f t="shared" si="4"/>
        <v>4.3459991747623654E-2</v>
      </c>
      <c r="AJ16">
        <f t="shared" si="5"/>
        <v>4.5574033357627053E-2</v>
      </c>
      <c r="AK16">
        <f t="shared" si="6"/>
        <v>-3.2196236903536547E-2</v>
      </c>
      <c r="AL16">
        <f t="shared" si="7"/>
        <v>-4.1314631890309414E-2</v>
      </c>
      <c r="AM16">
        <f t="shared" si="8"/>
        <v>4.6781300928782771E-2</v>
      </c>
      <c r="AN16">
        <f t="shared" si="9"/>
        <v>0.10179419557209664</v>
      </c>
      <c r="AO16">
        <f t="shared" si="10"/>
        <v>-1.932543597235821E-2</v>
      </c>
      <c r="AP16">
        <f t="shared" si="11"/>
        <v>-0.13807544104295091</v>
      </c>
      <c r="AQ16">
        <f t="shared" si="12"/>
        <v>-6.6617024808194925E-2</v>
      </c>
      <c r="AR16">
        <f t="shared" si="13"/>
        <v>0.18560850839539778</v>
      </c>
      <c r="AS16">
        <f t="shared" si="14"/>
        <v>-0.35608445121676258</v>
      </c>
      <c r="AT16">
        <f t="shared" si="15"/>
        <v>6.7257884288254105E-2</v>
      </c>
      <c r="AU16">
        <f t="shared" si="16"/>
        <v>0.11484699517081699</v>
      </c>
      <c r="AV16">
        <f t="shared" si="17"/>
        <v>8.5882746474616023E-2</v>
      </c>
      <c r="AW16">
        <f t="shared" si="18"/>
        <v>-9.9626126061269249E-2</v>
      </c>
      <c r="AX16">
        <f t="shared" si="19"/>
        <v>-0.10243747574870365</v>
      </c>
      <c r="AY16">
        <f t="shared" si="20"/>
        <v>-1.9551049963794351E-2</v>
      </c>
      <c r="AZ16">
        <f t="shared" si="21"/>
        <v>-0.1745132939874329</v>
      </c>
      <c r="BA16">
        <f t="shared" si="22"/>
        <v>-9.024085281360171E-2</v>
      </c>
      <c r="BB16">
        <f t="shared" si="23"/>
        <v>-0.120519585851411</v>
      </c>
      <c r="BC16">
        <f t="shared" si="24"/>
        <v>-0.14782507333942066</v>
      </c>
      <c r="BD16">
        <f t="shared" si="25"/>
        <v>5.8483197979207008E-2</v>
      </c>
      <c r="BE16">
        <f t="shared" si="26"/>
        <v>4.7826655621920913E-2</v>
      </c>
      <c r="BF16">
        <f t="shared" si="27"/>
        <v>3.3190147896098199E-2</v>
      </c>
      <c r="BG16">
        <f t="shared" si="28"/>
        <v>-0.20321977029294103</v>
      </c>
      <c r="BH16">
        <f t="shared" si="29"/>
        <v>2.8707320038751042E-2</v>
      </c>
    </row>
    <row r="17" spans="1:60" ht="14.25" x14ac:dyDescent="0.2">
      <c r="A17" s="4">
        <v>39904</v>
      </c>
      <c r="B17" s="5">
        <v>103686177</v>
      </c>
      <c r="C17" s="5">
        <v>10462232</v>
      </c>
      <c r="D17" s="5">
        <v>5788587</v>
      </c>
      <c r="E17" s="5">
        <v>28329612</v>
      </c>
      <c r="F17" s="5">
        <v>16581348</v>
      </c>
      <c r="G17" s="5">
        <v>6505776</v>
      </c>
      <c r="H17" s="5">
        <v>1058522</v>
      </c>
      <c r="I17" s="5">
        <v>9405865</v>
      </c>
      <c r="J17" s="5">
        <v>3187057</v>
      </c>
      <c r="K17" s="5">
        <v>2579317</v>
      </c>
      <c r="L17" s="5">
        <v>8502417</v>
      </c>
      <c r="M17" s="5">
        <v>328410</v>
      </c>
      <c r="N17" s="5">
        <v>6354337</v>
      </c>
      <c r="O17" s="5">
        <v>1111754</v>
      </c>
      <c r="P17" s="5">
        <v>4420666</v>
      </c>
      <c r="Q17" s="5">
        <v>269439</v>
      </c>
      <c r="R17" s="5">
        <v>375202</v>
      </c>
      <c r="S17" s="5">
        <v>76335</v>
      </c>
      <c r="T17" s="5">
        <v>1354</v>
      </c>
      <c r="U17" s="5">
        <v>237916</v>
      </c>
      <c r="V17" s="5">
        <v>282311</v>
      </c>
      <c r="W17" s="5">
        <v>1379312</v>
      </c>
      <c r="X17" s="5">
        <v>43864</v>
      </c>
      <c r="Y17" s="5">
        <v>455912</v>
      </c>
      <c r="Z17" s="5">
        <v>96136</v>
      </c>
      <c r="AA17" s="5">
        <v>3175170</v>
      </c>
      <c r="AB17" s="5">
        <v>24697</v>
      </c>
      <c r="AC17" s="5">
        <v>5490893</v>
      </c>
      <c r="AD17" s="6">
        <f t="shared" si="3"/>
        <v>2.0337855199999999</v>
      </c>
      <c r="AF17" s="4">
        <v>39934</v>
      </c>
      <c r="AG17">
        <f t="shared" si="0"/>
        <v>6.3868609988388322E-2</v>
      </c>
      <c r="AH17">
        <f t="shared" si="1"/>
        <v>2.6950845670407616E-2</v>
      </c>
      <c r="AI17">
        <f t="shared" si="4"/>
        <v>0.1879040601791076</v>
      </c>
      <c r="AJ17">
        <f t="shared" si="5"/>
        <v>8.8531533718146233E-2</v>
      </c>
      <c r="AK17">
        <f t="shared" si="6"/>
        <v>4.8832700453545756E-2</v>
      </c>
      <c r="AL17">
        <f t="shared" si="7"/>
        <v>-4.6424899965814993E-3</v>
      </c>
      <c r="AM17">
        <f t="shared" si="8"/>
        <v>-0.12898550998467675</v>
      </c>
      <c r="AN17">
        <f t="shared" si="9"/>
        <v>0.13463046726696587</v>
      </c>
      <c r="AO17">
        <f t="shared" si="10"/>
        <v>4.9557946406355455E-2</v>
      </c>
      <c r="AP17">
        <f t="shared" si="11"/>
        <v>-0.15179134631377222</v>
      </c>
      <c r="AQ17">
        <f t="shared" si="12"/>
        <v>-1.6341470901744762E-2</v>
      </c>
      <c r="AR17">
        <f t="shared" si="13"/>
        <v>-3.1402819646173988E-2</v>
      </c>
      <c r="AS17">
        <f t="shared" si="14"/>
        <v>-0.20193987193313795</v>
      </c>
      <c r="AT17">
        <f t="shared" si="15"/>
        <v>-0.10671065721373613</v>
      </c>
      <c r="AU17">
        <f t="shared" si="16"/>
        <v>-1.2587469851827756E-2</v>
      </c>
      <c r="AV17">
        <f t="shared" si="17"/>
        <v>-2.1095683995264233E-2</v>
      </c>
      <c r="AW17">
        <f t="shared" si="18"/>
        <v>-4.4629293020826112E-2</v>
      </c>
      <c r="AX17">
        <f t="shared" si="19"/>
        <v>-9.9914849020763738E-2</v>
      </c>
      <c r="AY17">
        <f t="shared" si="20"/>
        <v>-9.8966026587887737E-2</v>
      </c>
      <c r="AZ17">
        <f t="shared" si="21"/>
        <v>-0.35095579952588307</v>
      </c>
      <c r="BA17">
        <f t="shared" si="22"/>
        <v>-0.21506069547414022</v>
      </c>
      <c r="BB17">
        <f t="shared" si="23"/>
        <v>4.2330524203370953E-2</v>
      </c>
      <c r="BC17">
        <f t="shared" si="24"/>
        <v>-0.2270198796279409</v>
      </c>
      <c r="BD17">
        <f t="shared" si="25"/>
        <v>4.8373370299531489E-2</v>
      </c>
      <c r="BE17">
        <f t="shared" si="26"/>
        <v>-9.4761587750686535E-3</v>
      </c>
      <c r="BF17">
        <f t="shared" si="27"/>
        <v>-3.7747585168668135E-2</v>
      </c>
      <c r="BG17">
        <f t="shared" si="28"/>
        <v>-1.4981576709721828E-2</v>
      </c>
      <c r="BH17">
        <f t="shared" si="29"/>
        <v>3.0329492852984023E-2</v>
      </c>
    </row>
    <row r="18" spans="1:60" ht="14.25" x14ac:dyDescent="0.2">
      <c r="A18" s="4">
        <v>39934</v>
      </c>
      <c r="B18" s="5">
        <v>110308469</v>
      </c>
      <c r="C18" s="5">
        <v>10744198</v>
      </c>
      <c r="D18" s="5">
        <v>6876286</v>
      </c>
      <c r="E18" s="5">
        <v>30837676</v>
      </c>
      <c r="F18" s="5">
        <v>17391060</v>
      </c>
      <c r="G18" s="5">
        <v>6475573</v>
      </c>
      <c r="H18" s="5">
        <v>921988</v>
      </c>
      <c r="I18" s="5">
        <v>10672181</v>
      </c>
      <c r="J18" s="5">
        <v>3345001</v>
      </c>
      <c r="K18" s="5">
        <v>2187799</v>
      </c>
      <c r="L18" s="5">
        <v>8363475</v>
      </c>
      <c r="M18" s="5">
        <v>318097</v>
      </c>
      <c r="N18" s="5">
        <v>5071143</v>
      </c>
      <c r="O18" s="5">
        <v>993118</v>
      </c>
      <c r="P18" s="5">
        <v>4365021</v>
      </c>
      <c r="Q18" s="5">
        <v>263755</v>
      </c>
      <c r="R18" s="5">
        <v>358457</v>
      </c>
      <c r="S18" s="5">
        <v>68708</v>
      </c>
      <c r="T18" s="5">
        <v>1220</v>
      </c>
      <c r="U18" s="5">
        <v>154418</v>
      </c>
      <c r="V18" s="5">
        <v>221597</v>
      </c>
      <c r="W18" s="5">
        <v>1437699</v>
      </c>
      <c r="X18" s="5">
        <v>33906</v>
      </c>
      <c r="Y18" s="5">
        <v>477966</v>
      </c>
      <c r="Z18" s="5">
        <v>95225</v>
      </c>
      <c r="AA18" s="5">
        <v>3055315</v>
      </c>
      <c r="AB18" s="5">
        <v>24327</v>
      </c>
      <c r="AC18" s="5">
        <v>5657429</v>
      </c>
      <c r="AD18" s="6">
        <f t="shared" si="3"/>
        <v>2.1440563099999999</v>
      </c>
      <c r="AF18" s="4">
        <v>39965</v>
      </c>
      <c r="AG18">
        <f t="shared" si="0"/>
        <v>-5.9617181342622024E-3</v>
      </c>
      <c r="AH18">
        <f t="shared" si="1"/>
        <v>-2.9598114256643444E-2</v>
      </c>
      <c r="AI18">
        <f t="shared" si="4"/>
        <v>5.5183713999097772E-2</v>
      </c>
      <c r="AJ18">
        <f t="shared" si="5"/>
        <v>-1.4004168148079641E-2</v>
      </c>
      <c r="AK18">
        <f t="shared" si="6"/>
        <v>2.3083411821936097E-2</v>
      </c>
      <c r="AL18">
        <f t="shared" si="7"/>
        <v>2.9881834395195608E-2</v>
      </c>
      <c r="AM18">
        <f t="shared" si="8"/>
        <v>-8.7528254163828599E-4</v>
      </c>
      <c r="AN18">
        <f t="shared" si="9"/>
        <v>-5.2509604175566361E-2</v>
      </c>
      <c r="AO18">
        <f t="shared" si="10"/>
        <v>-5.571567841085847E-2</v>
      </c>
      <c r="AP18">
        <f t="shared" si="11"/>
        <v>-0.10293770131534022</v>
      </c>
      <c r="AQ18">
        <f t="shared" si="12"/>
        <v>-6.6753592256807132E-2</v>
      </c>
      <c r="AR18">
        <f t="shared" si="13"/>
        <v>0.1120633014457854</v>
      </c>
      <c r="AS18">
        <f t="shared" si="14"/>
        <v>-5.2018647472571768E-2</v>
      </c>
      <c r="AT18">
        <f t="shared" si="15"/>
        <v>-3.3220624336685066E-2</v>
      </c>
      <c r="AU18">
        <f t="shared" si="16"/>
        <v>9.21003587382512E-3</v>
      </c>
      <c r="AV18">
        <f t="shared" si="17"/>
        <v>3.4494132812648098E-2</v>
      </c>
      <c r="AW18">
        <f t="shared" si="18"/>
        <v>-4.9587537696292719E-2</v>
      </c>
      <c r="AX18">
        <f t="shared" si="19"/>
        <v>9.8969552308319272E-4</v>
      </c>
      <c r="AY18">
        <f t="shared" si="20"/>
        <v>0.36557377049180328</v>
      </c>
      <c r="AZ18">
        <f t="shared" si="21"/>
        <v>-9.3337564273595047E-2</v>
      </c>
      <c r="BA18">
        <f t="shared" si="22"/>
        <v>-0.27813553432582572</v>
      </c>
      <c r="BB18">
        <f t="shared" si="23"/>
        <v>-6.1642944733216062E-2</v>
      </c>
      <c r="BC18">
        <f t="shared" si="24"/>
        <v>0.28354863445997758</v>
      </c>
      <c r="BD18">
        <f t="shared" si="25"/>
        <v>-4.0105363142985066E-2</v>
      </c>
      <c r="BE18">
        <f t="shared" si="26"/>
        <v>-0.12714098188500919</v>
      </c>
      <c r="BF18">
        <f t="shared" si="27"/>
        <v>2.0868879313589599E-2</v>
      </c>
      <c r="BG18">
        <f t="shared" si="28"/>
        <v>0.38274345377564023</v>
      </c>
      <c r="BH18">
        <f t="shared" si="29"/>
        <v>-3.3045576002809759E-2</v>
      </c>
    </row>
    <row r="19" spans="1:60" ht="14.25" x14ac:dyDescent="0.2">
      <c r="A19" s="4">
        <v>39965</v>
      </c>
      <c r="B19" s="5">
        <v>109650841</v>
      </c>
      <c r="C19" s="5">
        <v>10426190</v>
      </c>
      <c r="D19" s="5">
        <v>7255745</v>
      </c>
      <c r="E19" s="5">
        <v>30405820</v>
      </c>
      <c r="F19" s="5">
        <v>17792505</v>
      </c>
      <c r="G19" s="5">
        <v>6669075</v>
      </c>
      <c r="H19" s="5">
        <v>921181</v>
      </c>
      <c r="I19" s="5">
        <v>10111789</v>
      </c>
      <c r="J19" s="5">
        <v>3158632</v>
      </c>
      <c r="K19" s="5">
        <v>1962592</v>
      </c>
      <c r="L19" s="5">
        <v>7805183</v>
      </c>
      <c r="M19" s="5">
        <v>353744</v>
      </c>
      <c r="N19" s="5">
        <v>4807349</v>
      </c>
      <c r="O19" s="5">
        <v>960126</v>
      </c>
      <c r="P19" s="5">
        <v>4405223</v>
      </c>
      <c r="Q19" s="5">
        <v>272853</v>
      </c>
      <c r="R19" s="5">
        <v>340682</v>
      </c>
      <c r="S19" s="5">
        <v>68776</v>
      </c>
      <c r="T19" s="5">
        <v>1666</v>
      </c>
      <c r="U19" s="5">
        <v>140005</v>
      </c>
      <c r="V19" s="5">
        <v>159963</v>
      </c>
      <c r="W19" s="5">
        <v>1349075</v>
      </c>
      <c r="X19" s="5">
        <v>43520</v>
      </c>
      <c r="Y19" s="5">
        <v>458797</v>
      </c>
      <c r="Z19" s="5">
        <v>83118</v>
      </c>
      <c r="AA19" s="5">
        <v>3119076</v>
      </c>
      <c r="AB19" s="5">
        <v>33638</v>
      </c>
      <c r="AC19" s="5">
        <v>5470476</v>
      </c>
      <c r="AD19" s="6">
        <f t="shared" si="3"/>
        <v>2.12378694</v>
      </c>
      <c r="AF19" s="4">
        <v>39995</v>
      </c>
      <c r="AG19">
        <f t="shared" si="0"/>
        <v>5.1322780096141718E-2</v>
      </c>
      <c r="AH19">
        <f t="shared" si="1"/>
        <v>3.8588209115698067E-2</v>
      </c>
      <c r="AI19">
        <f t="shared" si="4"/>
        <v>0.10761610282610538</v>
      </c>
      <c r="AJ19">
        <f t="shared" si="5"/>
        <v>4.5624456107416278E-2</v>
      </c>
      <c r="AK19">
        <f t="shared" si="6"/>
        <v>6.8220410785327867E-2</v>
      </c>
      <c r="AL19">
        <f t="shared" si="7"/>
        <v>2.9542177888237875E-2</v>
      </c>
      <c r="AM19">
        <f t="shared" si="8"/>
        <v>6.2913803041964603E-2</v>
      </c>
      <c r="AN19">
        <f t="shared" si="9"/>
        <v>-3.0835295317178789E-2</v>
      </c>
      <c r="AO19">
        <f t="shared" si="10"/>
        <v>9.3676313036783018E-2</v>
      </c>
      <c r="AP19">
        <f t="shared" si="11"/>
        <v>-1.0415307919323017E-2</v>
      </c>
      <c r="AQ19">
        <f t="shared" si="12"/>
        <v>-0.11838799935888755</v>
      </c>
      <c r="AR19">
        <f t="shared" si="13"/>
        <v>0.20859152381383148</v>
      </c>
      <c r="AS19">
        <f t="shared" si="14"/>
        <v>0.14332889082943634</v>
      </c>
      <c r="AT19">
        <f t="shared" si="15"/>
        <v>0.19136759133697034</v>
      </c>
      <c r="AU19">
        <f t="shared" si="16"/>
        <v>5.0706627110591221E-2</v>
      </c>
      <c r="AV19">
        <f t="shared" si="17"/>
        <v>6.3341799430462559E-2</v>
      </c>
      <c r="AW19">
        <f t="shared" si="18"/>
        <v>-9.1610358046506718E-2</v>
      </c>
      <c r="AX19">
        <f t="shared" si="19"/>
        <v>1.7898685587995813E-2</v>
      </c>
      <c r="AY19">
        <f t="shared" si="20"/>
        <v>-0.24489795918367346</v>
      </c>
      <c r="AZ19">
        <f t="shared" si="21"/>
        <v>0.20646405485518374</v>
      </c>
      <c r="BA19">
        <f t="shared" si="22"/>
        <v>6.4877502922550845E-2</v>
      </c>
      <c r="BB19">
        <f t="shared" si="23"/>
        <v>5.2190575023627298E-2</v>
      </c>
      <c r="BC19">
        <f t="shared" si="24"/>
        <v>0.23189338235294119</v>
      </c>
      <c r="BD19">
        <f t="shared" si="25"/>
        <v>-4.4093575154153146E-3</v>
      </c>
      <c r="BE19">
        <f t="shared" si="26"/>
        <v>0.11196130801992349</v>
      </c>
      <c r="BF19">
        <f t="shared" si="27"/>
        <v>6.2381615581024639E-2</v>
      </c>
      <c r="BG19">
        <f t="shared" si="28"/>
        <v>-0.10018431535763125</v>
      </c>
      <c r="BH19">
        <f t="shared" si="29"/>
        <v>5.9586405278078181E-2</v>
      </c>
    </row>
    <row r="20" spans="1:60" ht="14.25" x14ac:dyDescent="0.2">
      <c r="A20" s="4">
        <v>39995</v>
      </c>
      <c r="B20" s="5">
        <v>115278427</v>
      </c>
      <c r="C20" s="5">
        <v>10828518</v>
      </c>
      <c r="D20" s="5">
        <v>8036580</v>
      </c>
      <c r="E20" s="5">
        <v>31793069</v>
      </c>
      <c r="F20" s="5">
        <v>19006317</v>
      </c>
      <c r="G20" s="5">
        <v>6866094</v>
      </c>
      <c r="H20" s="5">
        <v>979136</v>
      </c>
      <c r="I20" s="5">
        <v>9799989</v>
      </c>
      <c r="J20" s="5">
        <v>3454521</v>
      </c>
      <c r="K20" s="5">
        <v>1942151</v>
      </c>
      <c r="L20" s="5">
        <v>6881143</v>
      </c>
      <c r="M20" s="5">
        <v>427532</v>
      </c>
      <c r="N20" s="5">
        <v>5496381</v>
      </c>
      <c r="O20" s="5">
        <v>1143863</v>
      </c>
      <c r="P20" s="5">
        <v>4628597</v>
      </c>
      <c r="Q20" s="5">
        <v>290136</v>
      </c>
      <c r="R20" s="5">
        <v>309472</v>
      </c>
      <c r="S20" s="5">
        <v>70007</v>
      </c>
      <c r="T20" s="5">
        <v>1258</v>
      </c>
      <c r="U20" s="5">
        <v>168911</v>
      </c>
      <c r="V20" s="5">
        <v>170341</v>
      </c>
      <c r="W20" s="5">
        <v>1419484</v>
      </c>
      <c r="X20" s="5">
        <v>53612</v>
      </c>
      <c r="Y20" s="5">
        <v>456774</v>
      </c>
      <c r="Z20" s="5">
        <v>92424</v>
      </c>
      <c r="AA20" s="5">
        <v>3313649</v>
      </c>
      <c r="AB20" s="5">
        <v>30268</v>
      </c>
      <c r="AC20" s="5">
        <v>5796442</v>
      </c>
      <c r="AD20" s="6">
        <f t="shared" si="3"/>
        <v>2.2200623400000001</v>
      </c>
      <c r="AF20" s="4">
        <v>40026</v>
      </c>
      <c r="AG20">
        <f t="shared" si="0"/>
        <v>-7.9374955385191018E-3</v>
      </c>
      <c r="AH20">
        <f t="shared" si="1"/>
        <v>-1.164194398531729E-2</v>
      </c>
      <c r="AI20">
        <f t="shared" si="4"/>
        <v>-1.3765930283777428E-2</v>
      </c>
      <c r="AJ20">
        <f t="shared" si="5"/>
        <v>5.2164231141070404E-2</v>
      </c>
      <c r="AK20">
        <f t="shared" si="6"/>
        <v>1.9889913442988454E-2</v>
      </c>
      <c r="AL20">
        <f t="shared" si="7"/>
        <v>1.1668934331513668E-2</v>
      </c>
      <c r="AM20">
        <f t="shared" si="8"/>
        <v>0.109598666579515</v>
      </c>
      <c r="AN20">
        <f t="shared" si="9"/>
        <v>1.3336545581836877E-2</v>
      </c>
      <c r="AO20">
        <f t="shared" si="10"/>
        <v>2.4370961994441488E-2</v>
      </c>
      <c r="AP20">
        <f t="shared" si="11"/>
        <v>4.0764080650783588E-2</v>
      </c>
      <c r="AQ20">
        <f t="shared" si="12"/>
        <v>6.6393475618803446E-2</v>
      </c>
      <c r="AR20">
        <f t="shared" si="13"/>
        <v>-5.741792427233517E-2</v>
      </c>
      <c r="AS20">
        <f t="shared" si="14"/>
        <v>0.20464447424587195</v>
      </c>
      <c r="AT20">
        <f t="shared" si="15"/>
        <v>2.0693037540334813E-3</v>
      </c>
      <c r="AU20">
        <f t="shared" si="16"/>
        <v>-3.6639180295886635E-2</v>
      </c>
      <c r="AV20">
        <f t="shared" si="17"/>
        <v>-0.14480450547329529</v>
      </c>
      <c r="AW20">
        <f t="shared" si="18"/>
        <v>9.1090631785751219E-2</v>
      </c>
      <c r="AX20">
        <f t="shared" si="19"/>
        <v>0.35242190066707613</v>
      </c>
      <c r="AY20">
        <f t="shared" si="20"/>
        <v>-0.17011128775834658</v>
      </c>
      <c r="AZ20">
        <f t="shared" si="21"/>
        <v>0.40151322293989145</v>
      </c>
      <c r="BA20">
        <f t="shared" si="22"/>
        <v>5.2917383366306407E-2</v>
      </c>
      <c r="BB20">
        <f t="shared" si="23"/>
        <v>0.11689811227178326</v>
      </c>
      <c r="BC20">
        <f t="shared" si="24"/>
        <v>-0.20558830112661344</v>
      </c>
      <c r="BD20">
        <f t="shared" si="25"/>
        <v>-1.6148029441255412E-2</v>
      </c>
      <c r="BE20">
        <f t="shared" si="26"/>
        <v>-8.031463689085086E-2</v>
      </c>
      <c r="BF20">
        <f t="shared" si="27"/>
        <v>-7.3351160608742805E-3</v>
      </c>
      <c r="BG20">
        <f t="shared" si="28"/>
        <v>-0.69661028148539716</v>
      </c>
      <c r="BH20">
        <f t="shared" si="29"/>
        <v>5.8876980050865689E-2</v>
      </c>
    </row>
    <row r="21" spans="1:60" ht="14.25" x14ac:dyDescent="0.2">
      <c r="A21" s="4">
        <v>40026</v>
      </c>
      <c r="B21" s="5">
        <v>114363405</v>
      </c>
      <c r="C21" s="5">
        <v>10702453</v>
      </c>
      <c r="D21" s="5">
        <v>7925949</v>
      </c>
      <c r="E21" s="5">
        <v>33451530</v>
      </c>
      <c r="F21" s="5">
        <v>19384351</v>
      </c>
      <c r="G21" s="5">
        <v>6946214</v>
      </c>
      <c r="H21" s="5">
        <v>1086448</v>
      </c>
      <c r="I21" s="5">
        <v>9930687</v>
      </c>
      <c r="J21" s="5">
        <v>3538711</v>
      </c>
      <c r="K21" s="5">
        <v>2021321</v>
      </c>
      <c r="L21" s="5">
        <v>7338006</v>
      </c>
      <c r="M21" s="5">
        <v>402984</v>
      </c>
      <c r="N21" s="5">
        <v>6621185</v>
      </c>
      <c r="O21" s="5">
        <v>1146230</v>
      </c>
      <c r="P21" s="5">
        <v>4459009</v>
      </c>
      <c r="Q21" s="5">
        <v>248123</v>
      </c>
      <c r="R21" s="5">
        <v>337662</v>
      </c>
      <c r="S21" s="5">
        <v>94679</v>
      </c>
      <c r="T21" s="5">
        <v>1044</v>
      </c>
      <c r="U21" s="5">
        <v>236731</v>
      </c>
      <c r="V21" s="5">
        <v>179355</v>
      </c>
      <c r="W21" s="5">
        <v>1585419</v>
      </c>
      <c r="X21" s="5">
        <v>42590</v>
      </c>
      <c r="Y21" s="5">
        <v>449398</v>
      </c>
      <c r="Z21" s="5">
        <v>85001</v>
      </c>
      <c r="AA21" s="5">
        <v>3289343</v>
      </c>
      <c r="AB21" s="5">
        <v>9183</v>
      </c>
      <c r="AC21" s="5">
        <v>6137719</v>
      </c>
      <c r="AD21" s="6">
        <f t="shared" si="3"/>
        <v>2.25138039</v>
      </c>
      <c r="AF21" s="4">
        <v>40057</v>
      </c>
      <c r="AG21">
        <f t="shared" si="0"/>
        <v>-1.6160064489160672E-2</v>
      </c>
      <c r="AH21">
        <f t="shared" si="1"/>
        <v>-4.9423435916980903E-2</v>
      </c>
      <c r="AI21">
        <f t="shared" si="4"/>
        <v>-4.6099211589678411E-2</v>
      </c>
      <c r="AJ21">
        <f t="shared" si="5"/>
        <v>-6.2089835651762418E-2</v>
      </c>
      <c r="AK21">
        <f t="shared" si="6"/>
        <v>-3.7632366438267652E-2</v>
      </c>
      <c r="AL21">
        <f t="shared" si="7"/>
        <v>2.279918240353666E-2</v>
      </c>
      <c r="AM21">
        <f t="shared" si="8"/>
        <v>-2.5912883083221653E-2</v>
      </c>
      <c r="AN21">
        <f t="shared" si="9"/>
        <v>-9.8072369011328223E-2</v>
      </c>
      <c r="AO21">
        <f t="shared" si="10"/>
        <v>5.9043533083091557E-2</v>
      </c>
      <c r="AP21">
        <f t="shared" si="11"/>
        <v>-2.0827963495159848E-3</v>
      </c>
      <c r="AQ21">
        <f t="shared" si="12"/>
        <v>0.1076476361561983</v>
      </c>
      <c r="AR21">
        <f t="shared" si="13"/>
        <v>-0.19800537986619815</v>
      </c>
      <c r="AS21">
        <f t="shared" si="14"/>
        <v>-9.6544500720037271E-2</v>
      </c>
      <c r="AT21">
        <f t="shared" si="15"/>
        <v>6.1140434293291919E-2</v>
      </c>
      <c r="AU21">
        <f t="shared" si="16"/>
        <v>-4.3474009583743832E-2</v>
      </c>
      <c r="AV21">
        <f t="shared" si="17"/>
        <v>0.13518295361574703</v>
      </c>
      <c r="AW21">
        <f t="shared" si="18"/>
        <v>6.7686029224490768E-2</v>
      </c>
      <c r="AX21">
        <f t="shared" si="19"/>
        <v>2.6288828568109084E-2</v>
      </c>
      <c r="AY21">
        <f t="shared" si="20"/>
        <v>-0.28352490421455939</v>
      </c>
      <c r="AZ21">
        <f t="shared" si="21"/>
        <v>0.16383152185391858</v>
      </c>
      <c r="BA21">
        <f t="shared" si="22"/>
        <v>0.4780351816230381</v>
      </c>
      <c r="BB21">
        <f t="shared" si="23"/>
        <v>2.5591342099470234E-2</v>
      </c>
      <c r="BC21">
        <f t="shared" si="24"/>
        <v>0.23989199342568679</v>
      </c>
      <c r="BD21">
        <f t="shared" si="25"/>
        <v>-2.3814080169471161E-2</v>
      </c>
      <c r="BE21">
        <f t="shared" si="26"/>
        <v>-8.0587287208385788E-2</v>
      </c>
      <c r="BF21">
        <f t="shared" si="27"/>
        <v>2.1290877843994985E-2</v>
      </c>
      <c r="BG21">
        <f t="shared" si="28"/>
        <v>0.21147773058913208</v>
      </c>
      <c r="BH21">
        <f t="shared" si="29"/>
        <v>2.9089634113259339E-2</v>
      </c>
    </row>
    <row r="22" spans="1:60" ht="14.25" x14ac:dyDescent="0.2">
      <c r="A22" s="4">
        <v>40057</v>
      </c>
      <c r="B22" s="5">
        <v>112515285</v>
      </c>
      <c r="C22" s="5">
        <v>10173501</v>
      </c>
      <c r="D22" s="5">
        <v>7560569</v>
      </c>
      <c r="E22" s="5">
        <v>31374530</v>
      </c>
      <c r="F22" s="5">
        <v>18654872</v>
      </c>
      <c r="G22" s="5">
        <v>7104582</v>
      </c>
      <c r="H22" s="5">
        <v>1058295</v>
      </c>
      <c r="I22" s="5">
        <v>8956761</v>
      </c>
      <c r="J22" s="5">
        <v>3747649</v>
      </c>
      <c r="K22" s="5">
        <v>2017111</v>
      </c>
      <c r="L22" s="5">
        <v>8127925</v>
      </c>
      <c r="M22" s="5">
        <v>323191</v>
      </c>
      <c r="N22" s="5">
        <v>5981946</v>
      </c>
      <c r="O22" s="5">
        <v>1216311</v>
      </c>
      <c r="P22" s="5">
        <v>4265158</v>
      </c>
      <c r="Q22" s="5">
        <v>281665</v>
      </c>
      <c r="R22" s="5">
        <v>360517</v>
      </c>
      <c r="S22" s="5">
        <v>97168</v>
      </c>
      <c r="T22" s="5">
        <v>748</v>
      </c>
      <c r="U22" s="5">
        <v>275515</v>
      </c>
      <c r="V22" s="5">
        <v>265093</v>
      </c>
      <c r="W22" s="5">
        <v>1625992</v>
      </c>
      <c r="X22" s="5">
        <v>52807</v>
      </c>
      <c r="Y22" s="5">
        <v>438696</v>
      </c>
      <c r="Z22" s="5">
        <v>78151</v>
      </c>
      <c r="AA22" s="5">
        <v>3359376</v>
      </c>
      <c r="AB22" s="5">
        <v>11125</v>
      </c>
      <c r="AC22" s="5">
        <v>6316263</v>
      </c>
      <c r="AD22" s="6">
        <f t="shared" si="3"/>
        <v>2.1914913299999998</v>
      </c>
      <c r="AF22" s="4">
        <v>40087</v>
      </c>
      <c r="AG22">
        <f t="shared" si="0"/>
        <v>4.9922328330768567E-2</v>
      </c>
      <c r="AH22">
        <f t="shared" si="1"/>
        <v>7.7847045967754852E-2</v>
      </c>
      <c r="AI22">
        <f t="shared" si="4"/>
        <v>1.7882913309831574E-2</v>
      </c>
      <c r="AJ22">
        <f t="shared" si="5"/>
        <v>1.734314426383439E-2</v>
      </c>
      <c r="AK22">
        <f t="shared" si="6"/>
        <v>2.9667370539985478E-2</v>
      </c>
      <c r="AL22">
        <f t="shared" si="7"/>
        <v>1.2879716216942812E-2</v>
      </c>
      <c r="AM22">
        <f t="shared" si="8"/>
        <v>9.2055617762533126E-2</v>
      </c>
      <c r="AN22">
        <f t="shared" si="9"/>
        <v>0.23753039742826676</v>
      </c>
      <c r="AO22">
        <f t="shared" si="10"/>
        <v>-0.18832926989694071</v>
      </c>
      <c r="AP22">
        <f t="shared" si="11"/>
        <v>-1.8126915177201452E-2</v>
      </c>
      <c r="AQ22">
        <f t="shared" si="12"/>
        <v>0.13015732797731278</v>
      </c>
      <c r="AR22">
        <f t="shared" si="13"/>
        <v>-4.803042163921644E-2</v>
      </c>
      <c r="AS22">
        <f t="shared" si="14"/>
        <v>2.7078479143743523E-2</v>
      </c>
      <c r="AT22">
        <f t="shared" si="15"/>
        <v>7.0182708205384969E-2</v>
      </c>
      <c r="AU22">
        <f t="shared" si="16"/>
        <v>7.7448947963944123E-2</v>
      </c>
      <c r="AV22">
        <f t="shared" si="17"/>
        <v>-8.382653151793798E-2</v>
      </c>
      <c r="AW22">
        <f t="shared" si="18"/>
        <v>-2.8167881126271437E-2</v>
      </c>
      <c r="AX22">
        <f t="shared" si="19"/>
        <v>-0.20128025687469125</v>
      </c>
      <c r="AY22">
        <f t="shared" si="20"/>
        <v>0.37566844919786097</v>
      </c>
      <c r="AZ22">
        <f t="shared" si="21"/>
        <v>-4.3576574778142751E-2</v>
      </c>
      <c r="BA22">
        <f t="shared" si="22"/>
        <v>0.30599072778232544</v>
      </c>
      <c r="BB22">
        <f t="shared" si="23"/>
        <v>-0.14656037668082009</v>
      </c>
      <c r="BC22">
        <f t="shared" si="24"/>
        <v>4.2475429393830366E-2</v>
      </c>
      <c r="BD22">
        <f t="shared" si="25"/>
        <v>6.8006090778124265E-2</v>
      </c>
      <c r="BE22">
        <f t="shared" si="26"/>
        <v>0.12291589359061304</v>
      </c>
      <c r="BF22">
        <f t="shared" si="27"/>
        <v>-4.2481996656521928E-2</v>
      </c>
      <c r="BG22">
        <f t="shared" si="28"/>
        <v>0.32251685393258428</v>
      </c>
      <c r="BH22">
        <f t="shared" si="29"/>
        <v>7.5769960813854648E-2</v>
      </c>
    </row>
    <row r="23" spans="1:60" ht="14.25" x14ac:dyDescent="0.2">
      <c r="A23" s="4">
        <v>40087</v>
      </c>
      <c r="B23" s="5">
        <v>118132310</v>
      </c>
      <c r="C23" s="5">
        <v>10965478</v>
      </c>
      <c r="D23" s="5">
        <v>7695774</v>
      </c>
      <c r="E23" s="5">
        <v>31918663</v>
      </c>
      <c r="F23" s="5">
        <v>19208313</v>
      </c>
      <c r="G23" s="5">
        <v>7196087</v>
      </c>
      <c r="H23" s="5">
        <v>1155717</v>
      </c>
      <c r="I23" s="5">
        <v>11084264</v>
      </c>
      <c r="J23" s="5">
        <v>3041857</v>
      </c>
      <c r="K23" s="5">
        <v>1980547</v>
      </c>
      <c r="L23" s="5">
        <v>9185834</v>
      </c>
      <c r="M23" s="5">
        <v>307668</v>
      </c>
      <c r="N23" s="5">
        <v>6143928</v>
      </c>
      <c r="O23" s="5">
        <v>1301675</v>
      </c>
      <c r="P23" s="5">
        <v>4595490</v>
      </c>
      <c r="Q23" s="5">
        <v>258054</v>
      </c>
      <c r="R23" s="5">
        <v>350362</v>
      </c>
      <c r="S23" s="5">
        <v>77610</v>
      </c>
      <c r="T23" s="5">
        <v>1029</v>
      </c>
      <c r="U23" s="5">
        <v>263509</v>
      </c>
      <c r="V23" s="5">
        <v>346209</v>
      </c>
      <c r="W23" s="5">
        <v>1387686</v>
      </c>
      <c r="X23" s="5">
        <v>55050</v>
      </c>
      <c r="Y23" s="5">
        <v>468530</v>
      </c>
      <c r="Z23" s="5">
        <v>87757</v>
      </c>
      <c r="AA23" s="5">
        <v>3216663</v>
      </c>
      <c r="AB23" s="5">
        <v>14713</v>
      </c>
      <c r="AC23" s="5">
        <v>6794846</v>
      </c>
      <c r="AD23" s="6">
        <f t="shared" si="3"/>
        <v>2.3087521199999999</v>
      </c>
      <c r="AF23" s="4">
        <v>40118</v>
      </c>
      <c r="AG23">
        <f t="shared" si="0"/>
        <v>-2.6446058660835464E-2</v>
      </c>
      <c r="AH23">
        <f t="shared" si="1"/>
        <v>-7.9661643569026358E-2</v>
      </c>
      <c r="AI23">
        <f t="shared" si="4"/>
        <v>-7.8551423157696684E-2</v>
      </c>
      <c r="AJ23">
        <f t="shared" si="5"/>
        <v>-0.11145159808228809</v>
      </c>
      <c r="AK23">
        <f t="shared" si="6"/>
        <v>-6.374599372677861E-2</v>
      </c>
      <c r="AL23">
        <f t="shared" si="7"/>
        <v>-0.12402476512582464</v>
      </c>
      <c r="AM23">
        <f t="shared" si="8"/>
        <v>-0.13637162038803616</v>
      </c>
      <c r="AN23">
        <f t="shared" si="9"/>
        <v>-0.10189291774356872</v>
      </c>
      <c r="AO23">
        <f t="shared" si="10"/>
        <v>-8.5219982398909613E-2</v>
      </c>
      <c r="AP23">
        <f t="shared" si="11"/>
        <v>4.0357537589362936E-3</v>
      </c>
      <c r="AQ23">
        <f t="shared" si="12"/>
        <v>-1.8447971082429749E-3</v>
      </c>
      <c r="AR23">
        <f t="shared" si="13"/>
        <v>0.12958448717448678</v>
      </c>
      <c r="AS23">
        <f t="shared" si="14"/>
        <v>0.17808281607466755</v>
      </c>
      <c r="AT23">
        <f t="shared" si="15"/>
        <v>-4.5571283154397221E-2</v>
      </c>
      <c r="AU23">
        <f t="shared" si="16"/>
        <v>-5.5561648485798032E-2</v>
      </c>
      <c r="AV23">
        <f t="shared" si="17"/>
        <v>-7.5418323296674333E-2</v>
      </c>
      <c r="AW23">
        <f t="shared" si="18"/>
        <v>0.10386400351636307</v>
      </c>
      <c r="AX23">
        <f t="shared" si="19"/>
        <v>0.13070480608169049</v>
      </c>
      <c r="AY23">
        <f t="shared" si="20"/>
        <v>-1.9436345966958211E-3</v>
      </c>
      <c r="AZ23">
        <f t="shared" si="21"/>
        <v>-4.7535378298274443E-2</v>
      </c>
      <c r="BA23">
        <f t="shared" si="22"/>
        <v>-7.6370053926963196E-3</v>
      </c>
      <c r="BB23">
        <f t="shared" si="23"/>
        <v>3.452293962755263E-2</v>
      </c>
      <c r="BC23">
        <f t="shared" si="24"/>
        <v>-1.3987284287011808E-2</v>
      </c>
      <c r="BD23">
        <f t="shared" si="25"/>
        <v>6.6388491665421642E-2</v>
      </c>
      <c r="BE23">
        <f t="shared" si="26"/>
        <v>6.8040156340804722E-2</v>
      </c>
      <c r="BF23">
        <f t="shared" si="27"/>
        <v>-8.4366935547802183E-2</v>
      </c>
      <c r="BG23">
        <f t="shared" si="28"/>
        <v>-0.16067423367090328</v>
      </c>
      <c r="BH23">
        <f t="shared" si="29"/>
        <v>2.9483670417254488E-2</v>
      </c>
    </row>
    <row r="24" spans="1:60" ht="14.25" x14ac:dyDescent="0.2">
      <c r="A24" s="4">
        <v>40118</v>
      </c>
      <c r="B24" s="5">
        <v>115008176</v>
      </c>
      <c r="C24" s="5">
        <v>10091950</v>
      </c>
      <c r="D24" s="5">
        <v>7091260</v>
      </c>
      <c r="E24" s="5">
        <v>28361277</v>
      </c>
      <c r="F24" s="5">
        <v>17983860</v>
      </c>
      <c r="G24" s="5">
        <v>6303594</v>
      </c>
      <c r="H24" s="5">
        <v>998110</v>
      </c>
      <c r="I24" s="5">
        <v>9954856</v>
      </c>
      <c r="J24" s="5">
        <v>2782630</v>
      </c>
      <c r="K24" s="5">
        <v>1988540</v>
      </c>
      <c r="L24" s="5">
        <v>9168888</v>
      </c>
      <c r="M24" s="5">
        <v>347537</v>
      </c>
      <c r="N24" s="5">
        <v>7238056</v>
      </c>
      <c r="O24" s="5">
        <v>1242356</v>
      </c>
      <c r="P24" s="5">
        <v>4340157</v>
      </c>
      <c r="Q24" s="5">
        <v>238592</v>
      </c>
      <c r="R24" s="5">
        <v>386752</v>
      </c>
      <c r="S24" s="5">
        <v>87754</v>
      </c>
      <c r="T24" s="5">
        <v>1027</v>
      </c>
      <c r="U24" s="5">
        <v>250983</v>
      </c>
      <c r="V24" s="5">
        <v>343565</v>
      </c>
      <c r="W24" s="5">
        <v>1435593</v>
      </c>
      <c r="X24" s="5">
        <v>54280</v>
      </c>
      <c r="Y24" s="5">
        <v>499635</v>
      </c>
      <c r="Z24" s="5">
        <v>93728</v>
      </c>
      <c r="AA24" s="5">
        <v>2945283</v>
      </c>
      <c r="AB24" s="5">
        <v>12349</v>
      </c>
      <c r="AC24" s="5">
        <v>6995183</v>
      </c>
      <c r="AD24" s="6">
        <f t="shared" si="3"/>
        <v>2.20537669</v>
      </c>
      <c r="AF24" s="4">
        <v>40148</v>
      </c>
      <c r="AG24">
        <f t="shared" si="0"/>
        <v>5.4264872438286475E-2</v>
      </c>
      <c r="AH24">
        <f t="shared" si="1"/>
        <v>2.0493066255778122E-2</v>
      </c>
      <c r="AI24">
        <f t="shared" si="4"/>
        <v>0.10086021384069968</v>
      </c>
      <c r="AJ24">
        <f t="shared" si="5"/>
        <v>-1.8476107405177841E-2</v>
      </c>
      <c r="AK24">
        <f t="shared" si="6"/>
        <v>5.2306735039085048E-2</v>
      </c>
      <c r="AL24">
        <f t="shared" si="7"/>
        <v>-2.2659930192204636E-2</v>
      </c>
      <c r="AM24">
        <f t="shared" si="8"/>
        <v>-0.11701916622416367</v>
      </c>
      <c r="AN24">
        <f t="shared" si="9"/>
        <v>-0.12805037059300506</v>
      </c>
      <c r="AO24">
        <f t="shared" si="10"/>
        <v>6.0337163043595446E-2</v>
      </c>
      <c r="AP24">
        <f t="shared" si="11"/>
        <v>0.11110161223812445</v>
      </c>
      <c r="AQ24">
        <f t="shared" si="12"/>
        <v>0.17094722936958112</v>
      </c>
      <c r="AR24">
        <f t="shared" si="13"/>
        <v>0.13072277196384846</v>
      </c>
      <c r="AS24">
        <f t="shared" si="14"/>
        <v>0.12093855035108875</v>
      </c>
      <c r="AT24">
        <f t="shared" si="15"/>
        <v>-9.7488159593546453E-2</v>
      </c>
      <c r="AU24">
        <f t="shared" si="16"/>
        <v>3.1181821302777756E-2</v>
      </c>
      <c r="AV24">
        <f t="shared" si="17"/>
        <v>0.11664682805793991</v>
      </c>
      <c r="AW24">
        <f t="shared" si="18"/>
        <v>0.10575769485354956</v>
      </c>
      <c r="AX24">
        <f t="shared" si="19"/>
        <v>-1.2979465323518017E-2</v>
      </c>
      <c r="AY24">
        <f t="shared" si="20"/>
        <v>0.31158714703018503</v>
      </c>
      <c r="AZ24">
        <f t="shared" si="21"/>
        <v>-0.14924516799942625</v>
      </c>
      <c r="BA24">
        <f t="shared" si="22"/>
        <v>2.6408394335860754E-2</v>
      </c>
      <c r="BB24">
        <f t="shared" si="23"/>
        <v>0.14165853413885413</v>
      </c>
      <c r="BC24">
        <f t="shared" si="24"/>
        <v>-0.16203021370670598</v>
      </c>
      <c r="BD24">
        <f t="shared" si="25"/>
        <v>1.5843565803036218E-2</v>
      </c>
      <c r="BE24">
        <f t="shared" si="26"/>
        <v>-0.260178388528508</v>
      </c>
      <c r="BF24">
        <f t="shared" si="27"/>
        <v>-5.1953241844671635E-2</v>
      </c>
      <c r="BG24">
        <f t="shared" si="28"/>
        <v>1.2695764839258239</v>
      </c>
      <c r="BH24">
        <f t="shared" si="29"/>
        <v>0.10707025105704883</v>
      </c>
    </row>
    <row r="25" spans="1:60" ht="14.25" x14ac:dyDescent="0.2">
      <c r="A25" s="4">
        <v>40148</v>
      </c>
      <c r="B25" s="5">
        <v>121249080</v>
      </c>
      <c r="C25" s="5">
        <v>10298765</v>
      </c>
      <c r="D25" s="5">
        <v>7806486</v>
      </c>
      <c r="E25" s="5">
        <v>27837271</v>
      </c>
      <c r="F25" s="5">
        <v>18924537</v>
      </c>
      <c r="G25" s="5">
        <v>6160755</v>
      </c>
      <c r="H25" s="5">
        <v>881312</v>
      </c>
      <c r="I25" s="5">
        <v>8680133</v>
      </c>
      <c r="J25" s="5">
        <v>2950526</v>
      </c>
      <c r="K25" s="5">
        <v>2209470</v>
      </c>
      <c r="L25" s="5">
        <v>10736284</v>
      </c>
      <c r="M25" s="5">
        <v>392968</v>
      </c>
      <c r="N25" s="5">
        <v>8113416</v>
      </c>
      <c r="O25" s="5">
        <v>1121241</v>
      </c>
      <c r="P25" s="5">
        <v>4475491</v>
      </c>
      <c r="Q25" s="5">
        <v>266423</v>
      </c>
      <c r="R25" s="5">
        <v>427654</v>
      </c>
      <c r="S25" s="5">
        <v>86615</v>
      </c>
      <c r="T25" s="5">
        <v>1347</v>
      </c>
      <c r="U25" s="5">
        <v>213525</v>
      </c>
      <c r="V25" s="5">
        <v>352638</v>
      </c>
      <c r="W25" s="5">
        <v>1638957</v>
      </c>
      <c r="X25" s="5">
        <v>45485</v>
      </c>
      <c r="Y25" s="5">
        <v>507551</v>
      </c>
      <c r="Z25" s="5">
        <v>69342</v>
      </c>
      <c r="AA25" s="5">
        <v>2792266</v>
      </c>
      <c r="AB25" s="5">
        <v>28027</v>
      </c>
      <c r="AC25" s="5">
        <v>7744159</v>
      </c>
      <c r="AD25" s="6">
        <f t="shared" si="3"/>
        <v>2.2966808099999998</v>
      </c>
      <c r="AF25" s="4">
        <v>40179</v>
      </c>
      <c r="AG25">
        <f t="shared" si="0"/>
        <v>9.708732635332161E-2</v>
      </c>
      <c r="AH25">
        <f t="shared" si="1"/>
        <v>4.2532672606861111E-2</v>
      </c>
      <c r="AI25">
        <f t="shared" si="4"/>
        <v>-1.706773060247594E-2</v>
      </c>
      <c r="AJ25">
        <f t="shared" si="5"/>
        <v>9.3952995607938725E-2</v>
      </c>
      <c r="AK25">
        <f t="shared" si="6"/>
        <v>-3.0046706030377388E-2</v>
      </c>
      <c r="AL25">
        <f t="shared" si="7"/>
        <v>0.11389805307953327</v>
      </c>
      <c r="AM25">
        <f t="shared" si="8"/>
        <v>9.7316273918884574E-2</v>
      </c>
      <c r="AN25">
        <f t="shared" si="9"/>
        <v>-0.16555794709597191</v>
      </c>
      <c r="AO25">
        <f t="shared" si="10"/>
        <v>3.2098005575954928E-2</v>
      </c>
      <c r="AP25">
        <f t="shared" si="11"/>
        <v>-7.9016687259840596E-2</v>
      </c>
      <c r="AQ25">
        <f t="shared" si="12"/>
        <v>-0.12668442824351517</v>
      </c>
      <c r="AR25">
        <f t="shared" si="13"/>
        <v>-1.9981270739602208E-2</v>
      </c>
      <c r="AS25">
        <f t="shared" si="14"/>
        <v>5.0449034044353205E-2</v>
      </c>
      <c r="AT25">
        <f t="shared" si="15"/>
        <v>4.2122077234064755E-2</v>
      </c>
      <c r="AU25">
        <f t="shared" si="16"/>
        <v>2.7398558057652223E-2</v>
      </c>
      <c r="AV25">
        <f t="shared" si="17"/>
        <v>-7.1765575794882575E-2</v>
      </c>
      <c r="AW25">
        <f t="shared" si="18"/>
        <v>-0.19543836840062292</v>
      </c>
      <c r="AX25">
        <f t="shared" si="19"/>
        <v>-1.3242509957859493E-2</v>
      </c>
      <c r="AY25">
        <f t="shared" si="20"/>
        <v>0.57461024498886415</v>
      </c>
      <c r="AZ25">
        <f t="shared" si="21"/>
        <v>0.16116613979627678</v>
      </c>
      <c r="BA25">
        <f t="shared" si="22"/>
        <v>2.7762181046852581E-2</v>
      </c>
      <c r="BB25">
        <f t="shared" si="23"/>
        <v>5.9604980484539861E-2</v>
      </c>
      <c r="BC25">
        <f t="shared" si="24"/>
        <v>-9.4976365834890629E-3</v>
      </c>
      <c r="BD25">
        <f t="shared" si="25"/>
        <v>5.7542985828025167E-2</v>
      </c>
      <c r="BE25">
        <f t="shared" si="26"/>
        <v>0.26675031005739669</v>
      </c>
      <c r="BF25">
        <f t="shared" si="27"/>
        <v>-1.7583568327659328E-2</v>
      </c>
      <c r="BG25">
        <f t="shared" si="28"/>
        <v>-0.40553751739394156</v>
      </c>
      <c r="BH25">
        <f t="shared" si="29"/>
        <v>-0.12416893816358884</v>
      </c>
    </row>
    <row r="26" spans="1:60" ht="14.25" x14ac:dyDescent="0.2">
      <c r="A26" s="4">
        <v>40179</v>
      </c>
      <c r="B26" s="5">
        <v>133020829</v>
      </c>
      <c r="C26" s="5">
        <v>10736799</v>
      </c>
      <c r="D26" s="5">
        <v>7673247</v>
      </c>
      <c r="E26" s="5">
        <v>30452666</v>
      </c>
      <c r="F26" s="5">
        <v>18355917</v>
      </c>
      <c r="G26" s="5">
        <v>6862453</v>
      </c>
      <c r="H26" s="5">
        <v>967078</v>
      </c>
      <c r="I26" s="5">
        <v>7243068</v>
      </c>
      <c r="J26" s="5">
        <v>3045232</v>
      </c>
      <c r="K26" s="5">
        <v>2034885</v>
      </c>
      <c r="L26" s="5">
        <v>9376164</v>
      </c>
      <c r="M26" s="5">
        <v>385116</v>
      </c>
      <c r="N26" s="5">
        <v>8522730</v>
      </c>
      <c r="O26" s="5">
        <v>1168470</v>
      </c>
      <c r="P26" s="5">
        <v>4598113</v>
      </c>
      <c r="Q26" s="5">
        <v>247303</v>
      </c>
      <c r="R26" s="5">
        <v>344074</v>
      </c>
      <c r="S26" s="5">
        <v>85468</v>
      </c>
      <c r="T26" s="5">
        <v>2121</v>
      </c>
      <c r="U26" s="5">
        <v>247938</v>
      </c>
      <c r="V26" s="5">
        <v>362428</v>
      </c>
      <c r="W26" s="5">
        <v>1736647</v>
      </c>
      <c r="X26" s="5">
        <v>45053</v>
      </c>
      <c r="Y26" s="5">
        <v>536757</v>
      </c>
      <c r="Z26" s="5">
        <v>87839</v>
      </c>
      <c r="AA26" s="5">
        <v>2743168</v>
      </c>
      <c r="AB26" s="5">
        <v>16661</v>
      </c>
      <c r="AC26" s="5">
        <v>6782575</v>
      </c>
      <c r="AD26" s="6">
        <f t="shared" si="3"/>
        <v>2.4126412500000001</v>
      </c>
      <c r="AF26" s="4">
        <v>40210</v>
      </c>
      <c r="AG26">
        <f t="shared" si="0"/>
        <v>-8.2846266128742893E-2</v>
      </c>
      <c r="AH26">
        <f t="shared" si="1"/>
        <v>-5.4630993837176241E-2</v>
      </c>
      <c r="AI26">
        <f t="shared" si="4"/>
        <v>3.637026150728629E-2</v>
      </c>
      <c r="AJ26">
        <f t="shared" si="5"/>
        <v>2.2458197912787012E-2</v>
      </c>
      <c r="AK26">
        <f t="shared" si="6"/>
        <v>-2.0897076403211021E-2</v>
      </c>
      <c r="AL26">
        <f t="shared" si="7"/>
        <v>-0.14056562573179007</v>
      </c>
      <c r="AM26">
        <f t="shared" si="8"/>
        <v>7.4434533719100221E-2</v>
      </c>
      <c r="AN26">
        <f t="shared" si="9"/>
        <v>-8.9959669024231165E-2</v>
      </c>
      <c r="AO26">
        <f t="shared" si="10"/>
        <v>-0.27130412395508785</v>
      </c>
      <c r="AP26">
        <f t="shared" si="11"/>
        <v>-0.25992869375910677</v>
      </c>
      <c r="AQ26">
        <f t="shared" si="12"/>
        <v>-0.43143368652681419</v>
      </c>
      <c r="AR26">
        <f t="shared" si="13"/>
        <v>8.2884118031969593E-3</v>
      </c>
      <c r="AS26">
        <f t="shared" si="14"/>
        <v>-0.10128550358863884</v>
      </c>
      <c r="AT26">
        <f t="shared" si="15"/>
        <v>3.216171574794389E-3</v>
      </c>
      <c r="AU26">
        <f t="shared" si="16"/>
        <v>-5.432228394560986E-2</v>
      </c>
      <c r="AV26">
        <f t="shared" si="17"/>
        <v>-0.13969502998346159</v>
      </c>
      <c r="AW26">
        <f t="shared" si="18"/>
        <v>-8.9844045176328352E-2</v>
      </c>
      <c r="AX26">
        <f t="shared" si="19"/>
        <v>-0.56318154162961576</v>
      </c>
      <c r="AY26">
        <f t="shared" si="20"/>
        <v>4.5733144743045732E-2</v>
      </c>
      <c r="AZ26">
        <f t="shared" si="21"/>
        <v>-0.36494204196210345</v>
      </c>
      <c r="BA26">
        <f t="shared" si="22"/>
        <v>-0.48069133731389407</v>
      </c>
      <c r="BB26">
        <f t="shared" si="23"/>
        <v>-0.38941247127366702</v>
      </c>
      <c r="BC26">
        <f t="shared" si="24"/>
        <v>-0.38463587330477439</v>
      </c>
      <c r="BD26">
        <f t="shared" si="25"/>
        <v>-0.21122593650385557</v>
      </c>
      <c r="BE26">
        <f t="shared" si="26"/>
        <v>-0.24748687940436481</v>
      </c>
      <c r="BF26">
        <f t="shared" si="27"/>
        <v>-0.34031163968083616</v>
      </c>
      <c r="BG26">
        <f t="shared" si="28"/>
        <v>-0.47662205149750914</v>
      </c>
      <c r="BH26">
        <f t="shared" si="29"/>
        <v>-0.28829802840366675</v>
      </c>
    </row>
    <row r="27" spans="1:60" ht="14.25" x14ac:dyDescent="0.2">
      <c r="A27" s="4">
        <v>40210</v>
      </c>
      <c r="B27" s="5">
        <v>122000550</v>
      </c>
      <c r="C27" s="5">
        <v>10150237</v>
      </c>
      <c r="D27" s="5">
        <v>7952325</v>
      </c>
      <c r="E27" s="5">
        <v>31136578</v>
      </c>
      <c r="F27" s="5">
        <v>17972332</v>
      </c>
      <c r="G27" s="5">
        <v>5897828</v>
      </c>
      <c r="H27" s="5">
        <v>1039062</v>
      </c>
      <c r="I27" s="5">
        <v>6591484</v>
      </c>
      <c r="J27" s="5">
        <v>2219048</v>
      </c>
      <c r="K27" s="5">
        <v>1505960</v>
      </c>
      <c r="L27" s="5">
        <v>5330971</v>
      </c>
      <c r="M27" s="5">
        <v>388308</v>
      </c>
      <c r="N27" s="5">
        <v>7659501</v>
      </c>
      <c r="O27" s="5">
        <v>1172228</v>
      </c>
      <c r="P27" s="5">
        <v>4348333</v>
      </c>
      <c r="Q27" s="5">
        <v>212756</v>
      </c>
      <c r="R27" s="5">
        <v>313161</v>
      </c>
      <c r="S27" s="5">
        <v>37334</v>
      </c>
      <c r="T27" s="5">
        <v>2218</v>
      </c>
      <c r="U27" s="5">
        <v>157455</v>
      </c>
      <c r="V27" s="5">
        <v>188212</v>
      </c>
      <c r="W27" s="5">
        <v>1060375</v>
      </c>
      <c r="X27" s="5">
        <v>27724</v>
      </c>
      <c r="Y27" s="5">
        <v>423380</v>
      </c>
      <c r="Z27" s="5">
        <v>66100</v>
      </c>
      <c r="AA27" s="5">
        <v>1809636</v>
      </c>
      <c r="AB27" s="5">
        <v>8720</v>
      </c>
      <c r="AC27" s="5">
        <v>4827172</v>
      </c>
      <c r="AD27" s="6">
        <f t="shared" si="3"/>
        <v>2.2177632200000001</v>
      </c>
      <c r="AF27" s="4">
        <v>40238</v>
      </c>
      <c r="AG27">
        <f t="shared" si="0"/>
        <v>6.5616351729561873E-2</v>
      </c>
      <c r="AH27">
        <f t="shared" si="1"/>
        <v>9.6960297577288093E-2</v>
      </c>
      <c r="AI27">
        <f t="shared" si="4"/>
        <v>-8.978380536509763E-3</v>
      </c>
      <c r="AJ27">
        <f t="shared" si="5"/>
        <v>0.13592701163242796</v>
      </c>
      <c r="AK27">
        <f t="shared" si="6"/>
        <v>0.11318375378331538</v>
      </c>
      <c r="AL27">
        <f t="shared" si="7"/>
        <v>0.24187616186840308</v>
      </c>
      <c r="AM27">
        <f t="shared" si="8"/>
        <v>6.1578616097980682E-2</v>
      </c>
      <c r="AN27">
        <f t="shared" si="9"/>
        <v>0.57431452461994903</v>
      </c>
      <c r="AO27">
        <f t="shared" si="10"/>
        <v>0.41303793338404576</v>
      </c>
      <c r="AP27">
        <f t="shared" si="11"/>
        <v>0.59348654678743129</v>
      </c>
      <c r="AQ27">
        <f t="shared" si="12"/>
        <v>0.59329529273372528</v>
      </c>
      <c r="AR27">
        <f t="shared" si="13"/>
        <v>-0.19642139744738712</v>
      </c>
      <c r="AS27">
        <f t="shared" si="14"/>
        <v>1.2175205669403269E-2</v>
      </c>
      <c r="AT27">
        <f t="shared" si="15"/>
        <v>7.3399543433530001E-2</v>
      </c>
      <c r="AU27">
        <f t="shared" si="16"/>
        <v>9.6018635187323509E-2</v>
      </c>
      <c r="AV27">
        <f t="shared" si="17"/>
        <v>0.41141025399988718</v>
      </c>
      <c r="AW27">
        <f t="shared" si="18"/>
        <v>0.24670696542672937</v>
      </c>
      <c r="AX27">
        <f t="shared" si="19"/>
        <v>1.3880912840842128</v>
      </c>
      <c r="AY27">
        <f t="shared" si="20"/>
        <v>-0.44454463480613166</v>
      </c>
      <c r="AZ27">
        <f t="shared" si="21"/>
        <v>1.0024578450985997</v>
      </c>
      <c r="BA27">
        <f t="shared" si="22"/>
        <v>0.68825579665483605</v>
      </c>
      <c r="BB27">
        <f t="shared" si="23"/>
        <v>0.46036543675586467</v>
      </c>
      <c r="BC27">
        <f t="shared" si="24"/>
        <v>0.91285528783725289</v>
      </c>
      <c r="BD27">
        <f t="shared" si="25"/>
        <v>0.38635977136378669</v>
      </c>
      <c r="BE27">
        <f t="shared" si="26"/>
        <v>0.55036308623298036</v>
      </c>
      <c r="BF27">
        <f t="shared" si="27"/>
        <v>0.49736908416941306</v>
      </c>
      <c r="BG27">
        <f t="shared" si="28"/>
        <v>-0.33142201834862384</v>
      </c>
      <c r="BH27">
        <f t="shared" si="29"/>
        <v>0.47636297194299271</v>
      </c>
    </row>
    <row r="28" spans="1:60" ht="14.25" x14ac:dyDescent="0.2">
      <c r="A28" s="4">
        <v>40238</v>
      </c>
      <c r="B28" s="5">
        <v>130005781</v>
      </c>
      <c r="C28" s="5">
        <v>11134407</v>
      </c>
      <c r="D28" s="5">
        <v>7880926</v>
      </c>
      <c r="E28" s="5">
        <v>35368880</v>
      </c>
      <c r="F28" s="5">
        <v>20006508</v>
      </c>
      <c r="G28" s="5">
        <v>7324372</v>
      </c>
      <c r="H28" s="5">
        <v>1103046</v>
      </c>
      <c r="I28" s="5">
        <v>10377069</v>
      </c>
      <c r="J28" s="5">
        <v>3135599</v>
      </c>
      <c r="K28" s="5">
        <v>2399727</v>
      </c>
      <c r="L28" s="5">
        <v>8493811</v>
      </c>
      <c r="M28" s="5">
        <v>312036</v>
      </c>
      <c r="N28" s="5">
        <v>7752757</v>
      </c>
      <c r="O28" s="5">
        <v>1258269</v>
      </c>
      <c r="P28" s="5">
        <v>4765854</v>
      </c>
      <c r="Q28" s="5">
        <v>300286</v>
      </c>
      <c r="R28" s="5">
        <v>390420</v>
      </c>
      <c r="S28" s="5">
        <v>89157</v>
      </c>
      <c r="T28" s="5">
        <v>1232</v>
      </c>
      <c r="U28" s="5">
        <v>315297</v>
      </c>
      <c r="V28" s="5">
        <v>317750</v>
      </c>
      <c r="W28" s="5">
        <v>1548535</v>
      </c>
      <c r="X28" s="5">
        <v>53032</v>
      </c>
      <c r="Y28" s="5">
        <v>586957</v>
      </c>
      <c r="Z28" s="5">
        <v>102479</v>
      </c>
      <c r="AA28" s="5">
        <v>2709693</v>
      </c>
      <c r="AB28" s="5">
        <v>5830</v>
      </c>
      <c r="AC28" s="5">
        <v>7126658</v>
      </c>
      <c r="AD28" s="6">
        <f t="shared" si="3"/>
        <v>2.4792747099999999</v>
      </c>
      <c r="AF28" s="4">
        <v>40269</v>
      </c>
      <c r="AG28">
        <f t="shared" si="0"/>
        <v>-6.3352290464683256E-2</v>
      </c>
      <c r="AH28">
        <f t="shared" si="1"/>
        <v>-4.3580946879344364E-2</v>
      </c>
      <c r="AI28">
        <f t="shared" si="4"/>
        <v>-2.9246563157679694E-3</v>
      </c>
      <c r="AJ28">
        <f t="shared" si="5"/>
        <v>-4.5005354990036439E-2</v>
      </c>
      <c r="AK28">
        <f t="shared" si="6"/>
        <v>-5.5080126926698052E-2</v>
      </c>
      <c r="AL28">
        <f t="shared" si="7"/>
        <v>-6.2387191693704255E-2</v>
      </c>
      <c r="AM28">
        <f t="shared" si="8"/>
        <v>-5.8798091829352542E-2</v>
      </c>
      <c r="AN28">
        <f t="shared" si="9"/>
        <v>0.1138941063223151</v>
      </c>
      <c r="AO28">
        <f t="shared" si="10"/>
        <v>4.8127646424176052E-2</v>
      </c>
      <c r="AP28">
        <f t="shared" si="11"/>
        <v>3.9197792082182679E-2</v>
      </c>
      <c r="AQ28">
        <f t="shared" si="12"/>
        <v>5.5395628652438814E-3</v>
      </c>
      <c r="AR28">
        <f t="shared" si="13"/>
        <v>0.58278852440103068</v>
      </c>
      <c r="AS28">
        <f t="shared" si="14"/>
        <v>-0.23034592726174702</v>
      </c>
      <c r="AT28">
        <f t="shared" si="15"/>
        <v>-4.1441059105803292E-2</v>
      </c>
      <c r="AU28">
        <f t="shared" si="16"/>
        <v>-4.3116721578126398E-2</v>
      </c>
      <c r="AV28">
        <f t="shared" si="17"/>
        <v>-0.12444136589784406</v>
      </c>
      <c r="AW28">
        <f t="shared" si="18"/>
        <v>-0.10613954203165822</v>
      </c>
      <c r="AX28">
        <f t="shared" si="19"/>
        <v>6.4952836008389692E-2</v>
      </c>
      <c r="AY28">
        <f t="shared" si="20"/>
        <v>0.65827922077922074</v>
      </c>
      <c r="AZ28">
        <f t="shared" si="21"/>
        <v>2.5534654627224491E-2</v>
      </c>
      <c r="BA28">
        <f t="shared" si="22"/>
        <v>-0.32111093627065301</v>
      </c>
      <c r="BB28">
        <f t="shared" si="23"/>
        <v>-3.0967979412799839E-2</v>
      </c>
      <c r="BC28">
        <f t="shared" si="24"/>
        <v>-7.6670689395082217E-2</v>
      </c>
      <c r="BD28">
        <f t="shared" si="25"/>
        <v>-0.10074502902256895</v>
      </c>
      <c r="BE28">
        <f t="shared" si="26"/>
        <v>-0.24216668780920969</v>
      </c>
      <c r="BF28">
        <f t="shared" si="27"/>
        <v>4.5134264287504154E-3</v>
      </c>
      <c r="BG28">
        <f t="shared" si="28"/>
        <v>0.94305317324185245</v>
      </c>
      <c r="BH28">
        <f t="shared" si="29"/>
        <v>5.2642767479511438E-2</v>
      </c>
    </row>
    <row r="29" spans="1:60" ht="14.25" x14ac:dyDescent="0.2">
      <c r="A29" s="4">
        <v>40269</v>
      </c>
      <c r="B29" s="5">
        <v>121769617</v>
      </c>
      <c r="C29" s="5">
        <v>10649159</v>
      </c>
      <c r="D29" s="5">
        <v>7857877</v>
      </c>
      <c r="E29" s="5">
        <v>33777091</v>
      </c>
      <c r="F29" s="5">
        <v>18904547</v>
      </c>
      <c r="G29" s="5">
        <v>6867425</v>
      </c>
      <c r="H29" s="5">
        <v>1038189</v>
      </c>
      <c r="I29" s="5">
        <v>11558956</v>
      </c>
      <c r="J29" s="5">
        <v>3286508</v>
      </c>
      <c r="K29" s="5">
        <v>2493791</v>
      </c>
      <c r="L29" s="5">
        <v>8540863</v>
      </c>
      <c r="M29" s="5">
        <v>493887</v>
      </c>
      <c r="N29" s="5">
        <v>5966941</v>
      </c>
      <c r="O29" s="5">
        <v>1206125</v>
      </c>
      <c r="P29" s="5">
        <v>4560366</v>
      </c>
      <c r="Q29" s="5">
        <v>262918</v>
      </c>
      <c r="R29" s="5">
        <v>348981</v>
      </c>
      <c r="S29" s="5">
        <v>94948</v>
      </c>
      <c r="T29" s="5">
        <v>2043</v>
      </c>
      <c r="U29" s="5">
        <v>323348</v>
      </c>
      <c r="V29" s="5">
        <v>215717</v>
      </c>
      <c r="W29" s="5">
        <v>1500580</v>
      </c>
      <c r="X29" s="5">
        <v>48966</v>
      </c>
      <c r="Y29" s="5">
        <v>527824</v>
      </c>
      <c r="Z29" s="5">
        <v>77662</v>
      </c>
      <c r="AA29" s="5">
        <v>2721923</v>
      </c>
      <c r="AB29" s="5">
        <v>11328</v>
      </c>
      <c r="AC29" s="5">
        <v>7501825</v>
      </c>
      <c r="AD29" s="6">
        <f t="shared" si="3"/>
        <v>2.35744891</v>
      </c>
      <c r="AF29" s="4">
        <v>40299</v>
      </c>
      <c r="AG29">
        <f t="shared" si="0"/>
        <v>7.8111521037304399E-2</v>
      </c>
      <c r="AH29">
        <f t="shared" si="1"/>
        <v>8.4462068788718429E-3</v>
      </c>
      <c r="AI29">
        <f t="shared" si="4"/>
        <v>7.2337350151955804E-2</v>
      </c>
      <c r="AJ29">
        <f t="shared" si="5"/>
        <v>-1.3559101344754644E-2</v>
      </c>
      <c r="AK29">
        <f t="shared" si="6"/>
        <v>3.7040612504494287E-2</v>
      </c>
      <c r="AL29">
        <f t="shared" si="7"/>
        <v>0.10052064638492594</v>
      </c>
      <c r="AM29">
        <f t="shared" si="8"/>
        <v>8.273445393854105E-2</v>
      </c>
      <c r="AN29">
        <f t="shared" si="9"/>
        <v>-5.0307657542774623E-2</v>
      </c>
      <c r="AO29">
        <f t="shared" si="10"/>
        <v>5.2317840090454669E-2</v>
      </c>
      <c r="AP29">
        <f t="shared" si="11"/>
        <v>2.7400451761996094E-2</v>
      </c>
      <c r="AQ29">
        <f t="shared" si="12"/>
        <v>-2.2464825861274205E-2</v>
      </c>
      <c r="AR29">
        <f t="shared" si="13"/>
        <v>0.10383346797951758</v>
      </c>
      <c r="AS29">
        <f t="shared" si="14"/>
        <v>9.7353065833900485E-4</v>
      </c>
      <c r="AT29">
        <f t="shared" si="15"/>
        <v>-5.9537775935330087E-3</v>
      </c>
      <c r="AU29">
        <f t="shared" si="16"/>
        <v>6.5021754832835787E-2</v>
      </c>
      <c r="AV29">
        <f t="shared" si="17"/>
        <v>-0.1346199195186332</v>
      </c>
      <c r="AW29">
        <f t="shared" si="18"/>
        <v>-7.3995432416091425E-2</v>
      </c>
      <c r="AX29">
        <f t="shared" si="19"/>
        <v>-0.22432278720984117</v>
      </c>
      <c r="AY29">
        <f t="shared" si="20"/>
        <v>-0.26235927557513461</v>
      </c>
      <c r="AZ29">
        <f t="shared" si="21"/>
        <v>-0.40678464069671066</v>
      </c>
      <c r="BA29">
        <f t="shared" si="22"/>
        <v>8.6400237348006878E-2</v>
      </c>
      <c r="BB29">
        <f t="shared" si="23"/>
        <v>-5.2235802156499485E-2</v>
      </c>
      <c r="BC29">
        <f t="shared" si="24"/>
        <v>-0.16556386063799372</v>
      </c>
      <c r="BD29">
        <f t="shared" si="25"/>
        <v>-4.5122995543969202E-2</v>
      </c>
      <c r="BE29">
        <f t="shared" si="26"/>
        <v>-1.3713270325255595E-2</v>
      </c>
      <c r="BF29">
        <f t="shared" si="27"/>
        <v>0.11712087373522322</v>
      </c>
      <c r="BG29">
        <f t="shared" si="28"/>
        <v>0.54846398305084743</v>
      </c>
      <c r="BH29">
        <f t="shared" si="29"/>
        <v>-9.3695867338947515E-3</v>
      </c>
    </row>
    <row r="30" spans="1:60" ht="14.25" x14ac:dyDescent="0.2">
      <c r="A30" s="4">
        <v>40299</v>
      </c>
      <c r="B30" s="5">
        <v>131281227</v>
      </c>
      <c r="C30" s="5">
        <v>10739104</v>
      </c>
      <c r="D30" s="5">
        <v>8426295</v>
      </c>
      <c r="E30" s="5">
        <v>33319104</v>
      </c>
      <c r="F30" s="5">
        <v>19604783</v>
      </c>
      <c r="G30" s="5">
        <v>7557743</v>
      </c>
      <c r="H30" s="5">
        <v>1124083</v>
      </c>
      <c r="I30" s="5">
        <v>10977452</v>
      </c>
      <c r="J30" s="5">
        <v>3458451</v>
      </c>
      <c r="K30" s="5">
        <v>2562122</v>
      </c>
      <c r="L30" s="5">
        <v>8348994</v>
      </c>
      <c r="M30" s="5">
        <v>545169</v>
      </c>
      <c r="N30" s="5">
        <v>5972750</v>
      </c>
      <c r="O30" s="5">
        <v>1198944</v>
      </c>
      <c r="P30" s="5">
        <v>4856889</v>
      </c>
      <c r="Q30" s="5">
        <v>227524</v>
      </c>
      <c r="R30" s="5">
        <v>323158</v>
      </c>
      <c r="S30" s="5">
        <v>73649</v>
      </c>
      <c r="T30" s="5">
        <v>1507</v>
      </c>
      <c r="U30" s="5">
        <v>191815</v>
      </c>
      <c r="V30" s="5">
        <v>234355</v>
      </c>
      <c r="W30" s="5">
        <v>1422196</v>
      </c>
      <c r="X30" s="5">
        <v>40859</v>
      </c>
      <c r="Y30" s="5">
        <v>504007</v>
      </c>
      <c r="Z30" s="5">
        <v>76597</v>
      </c>
      <c r="AA30" s="5">
        <v>3040717</v>
      </c>
      <c r="AB30" s="5">
        <v>17541</v>
      </c>
      <c r="AC30" s="5">
        <v>7431536</v>
      </c>
      <c r="AD30" s="6">
        <f t="shared" si="3"/>
        <v>2.4607320499999998</v>
      </c>
      <c r="AF30" s="4">
        <v>40330</v>
      </c>
      <c r="AG30">
        <f t="shared" si="0"/>
        <v>-8.0833491905129735E-3</v>
      </c>
      <c r="AH30">
        <f t="shared" si="1"/>
        <v>-1.8262789893830993E-2</v>
      </c>
      <c r="AI30">
        <f t="shared" si="4"/>
        <v>-9.3498032053233357E-2</v>
      </c>
      <c r="AJ30">
        <f t="shared" si="5"/>
        <v>-0.11880553570708265</v>
      </c>
      <c r="AK30">
        <f t="shared" si="6"/>
        <v>-5.7694135150590548E-2</v>
      </c>
      <c r="AL30">
        <f t="shared" si="7"/>
        <v>-1.1508197619315715E-2</v>
      </c>
      <c r="AM30">
        <f t="shared" si="8"/>
        <v>3.6394999301652992E-2</v>
      </c>
      <c r="AN30">
        <f t="shared" si="9"/>
        <v>0.1131101279240392</v>
      </c>
      <c r="AO30">
        <f t="shared" si="10"/>
        <v>-0.10633720124992374</v>
      </c>
      <c r="AP30">
        <f t="shared" si="11"/>
        <v>-0.14906354966703381</v>
      </c>
      <c r="AQ30">
        <f t="shared" si="12"/>
        <v>-5.615443010259679E-2</v>
      </c>
      <c r="AR30">
        <f t="shared" si="13"/>
        <v>-0.11829909624355016</v>
      </c>
      <c r="AS30">
        <f t="shared" si="14"/>
        <v>-6.5780921685990534E-2</v>
      </c>
      <c r="AT30">
        <f t="shared" si="15"/>
        <v>-7.6075279579363178E-2</v>
      </c>
      <c r="AU30">
        <f t="shared" si="16"/>
        <v>-3.2167504754586733E-2</v>
      </c>
      <c r="AV30">
        <f t="shared" si="17"/>
        <v>-0.13306728081433167</v>
      </c>
      <c r="AW30">
        <f t="shared" si="18"/>
        <v>-9.2038569368544182E-2</v>
      </c>
      <c r="AX30">
        <f t="shared" si="19"/>
        <v>-0.16958818178115115</v>
      </c>
      <c r="AY30">
        <f t="shared" si="20"/>
        <v>-0.23291307232913072</v>
      </c>
      <c r="AZ30">
        <f t="shared" si="21"/>
        <v>-0.28198524620076637</v>
      </c>
      <c r="BA30">
        <f t="shared" si="22"/>
        <v>-0.26948006229864946</v>
      </c>
      <c r="BB30">
        <f t="shared" si="23"/>
        <v>-8.8259986668504195E-2</v>
      </c>
      <c r="BC30">
        <f t="shared" si="24"/>
        <v>6.4563498861939836E-2</v>
      </c>
      <c r="BD30">
        <f t="shared" si="25"/>
        <v>-0.11756185925989124</v>
      </c>
      <c r="BE30">
        <f t="shared" si="26"/>
        <v>2.9283131193127667E-2</v>
      </c>
      <c r="BF30">
        <f t="shared" si="27"/>
        <v>-8.6595694370768472E-2</v>
      </c>
      <c r="BG30">
        <f t="shared" si="28"/>
        <v>-0.53845276780115159</v>
      </c>
      <c r="BH30">
        <f t="shared" si="29"/>
        <v>-6.031027771378622E-2</v>
      </c>
    </row>
    <row r="31" spans="1:60" ht="14.25" x14ac:dyDescent="0.2">
      <c r="A31" s="4">
        <v>40330</v>
      </c>
      <c r="B31" s="5">
        <v>130220035</v>
      </c>
      <c r="C31" s="5">
        <v>10542978</v>
      </c>
      <c r="D31" s="5">
        <v>7638453</v>
      </c>
      <c r="E31" s="5">
        <v>29360610</v>
      </c>
      <c r="F31" s="5">
        <v>18473702</v>
      </c>
      <c r="G31" s="5">
        <v>7470767</v>
      </c>
      <c r="H31" s="5">
        <v>1164994</v>
      </c>
      <c r="I31" s="5">
        <v>12219113</v>
      </c>
      <c r="J31" s="5">
        <v>3090689</v>
      </c>
      <c r="K31" s="5">
        <v>2180203</v>
      </c>
      <c r="L31" s="5">
        <v>7880161</v>
      </c>
      <c r="M31" s="5">
        <v>480676</v>
      </c>
      <c r="N31" s="5">
        <v>5579857</v>
      </c>
      <c r="O31" s="5">
        <v>1107734</v>
      </c>
      <c r="P31" s="5">
        <v>4700655</v>
      </c>
      <c r="Q31" s="5">
        <v>197248</v>
      </c>
      <c r="R31" s="5">
        <v>293415</v>
      </c>
      <c r="S31" s="5">
        <v>61159</v>
      </c>
      <c r="T31" s="5">
        <v>1156</v>
      </c>
      <c r="U31" s="5">
        <v>137726</v>
      </c>
      <c r="V31" s="5">
        <v>171201</v>
      </c>
      <c r="W31" s="5">
        <v>1296673</v>
      </c>
      <c r="X31" s="5">
        <v>43497</v>
      </c>
      <c r="Y31" s="5">
        <v>444755</v>
      </c>
      <c r="Z31" s="5">
        <v>78840</v>
      </c>
      <c r="AA31" s="5">
        <v>2777404</v>
      </c>
      <c r="AB31" s="5">
        <v>8096</v>
      </c>
      <c r="AC31" s="5">
        <v>6983338</v>
      </c>
      <c r="AD31" s="6">
        <f t="shared" si="3"/>
        <v>2.38710997</v>
      </c>
      <c r="AF31" s="4">
        <v>40360</v>
      </c>
      <c r="AG31">
        <f t="shared" si="0"/>
        <v>2.9893518305382116E-2</v>
      </c>
      <c r="AH31">
        <f t="shared" si="1"/>
        <v>1.0924901863591102E-2</v>
      </c>
      <c r="AI31">
        <f t="shared" si="4"/>
        <v>-3.0351957392419644E-2</v>
      </c>
      <c r="AJ31">
        <f t="shared" si="5"/>
        <v>3.7018610989349339E-2</v>
      </c>
      <c r="AK31">
        <f t="shared" si="6"/>
        <v>-1.2056435683546265E-2</v>
      </c>
      <c r="AL31">
        <f t="shared" si="7"/>
        <v>7.4788974144154141E-2</v>
      </c>
      <c r="AM31">
        <f t="shared" si="8"/>
        <v>0.14320159588804748</v>
      </c>
      <c r="AN31">
        <f t="shared" si="9"/>
        <v>0.20562630037057519</v>
      </c>
      <c r="AO31">
        <f t="shared" si="10"/>
        <v>2.0547198375507857E-2</v>
      </c>
      <c r="AP31">
        <f t="shared" si="11"/>
        <v>-2.7162608252534283E-2</v>
      </c>
      <c r="AQ31">
        <f t="shared" si="12"/>
        <v>-0.10752699088254669</v>
      </c>
      <c r="AR31">
        <f t="shared" si="13"/>
        <v>-0.42161039868851369</v>
      </c>
      <c r="AS31">
        <f t="shared" si="14"/>
        <v>3.7152027372744499E-2</v>
      </c>
      <c r="AT31">
        <f t="shared" si="15"/>
        <v>-0.13395724966463068</v>
      </c>
      <c r="AU31">
        <f t="shared" si="16"/>
        <v>-2.8287334424670605E-2</v>
      </c>
      <c r="AV31">
        <f t="shared" si="17"/>
        <v>0.15940846041531473</v>
      </c>
      <c r="AW31">
        <f t="shared" si="18"/>
        <v>9.7353577697118415E-2</v>
      </c>
      <c r="AX31">
        <f t="shared" si="19"/>
        <v>3.6789352343890515E-3</v>
      </c>
      <c r="AY31">
        <f t="shared" si="20"/>
        <v>-0.23961937716262977</v>
      </c>
      <c r="AZ31">
        <f t="shared" si="21"/>
        <v>6.9042882244456386E-2</v>
      </c>
      <c r="BA31">
        <f t="shared" si="22"/>
        <v>-0.12150045852535908</v>
      </c>
      <c r="BB31">
        <f t="shared" si="23"/>
        <v>0.11479841101033182</v>
      </c>
      <c r="BC31">
        <f t="shared" si="24"/>
        <v>3.9336046164103272E-2</v>
      </c>
      <c r="BD31">
        <f t="shared" si="25"/>
        <v>-6.3889107486144056E-2</v>
      </c>
      <c r="BE31">
        <f t="shared" si="26"/>
        <v>1.567732115677321E-2</v>
      </c>
      <c r="BF31">
        <f t="shared" si="27"/>
        <v>0.20290494288911515</v>
      </c>
      <c r="BG31">
        <f t="shared" si="28"/>
        <v>4.6072134387351776E-2</v>
      </c>
      <c r="BH31">
        <f t="shared" si="29"/>
        <v>-1.9978984262253953E-2</v>
      </c>
    </row>
    <row r="32" spans="1:60" ht="14.25" x14ac:dyDescent="0.2">
      <c r="A32" s="4">
        <v>40360</v>
      </c>
      <c r="B32" s="5">
        <v>134112770</v>
      </c>
      <c r="C32" s="5">
        <v>10658159</v>
      </c>
      <c r="D32" s="5">
        <v>7406611</v>
      </c>
      <c r="E32" s="5">
        <v>30447499</v>
      </c>
      <c r="F32" s="5">
        <v>18250975</v>
      </c>
      <c r="G32" s="5">
        <v>8029498</v>
      </c>
      <c r="H32" s="5">
        <v>1331823</v>
      </c>
      <c r="I32" s="5">
        <v>14731684</v>
      </c>
      <c r="J32" s="5">
        <v>3154194</v>
      </c>
      <c r="K32" s="5">
        <v>2120983</v>
      </c>
      <c r="L32" s="5">
        <v>7032831</v>
      </c>
      <c r="M32" s="5">
        <v>278018</v>
      </c>
      <c r="N32" s="5">
        <v>5787160</v>
      </c>
      <c r="O32" s="5">
        <v>959345</v>
      </c>
      <c r="P32" s="5">
        <v>4567686</v>
      </c>
      <c r="Q32" s="5">
        <v>228691</v>
      </c>
      <c r="R32" s="5">
        <v>321980</v>
      </c>
      <c r="S32" s="5">
        <v>61384</v>
      </c>
      <c r="T32" s="5">
        <v>879</v>
      </c>
      <c r="U32" s="5">
        <v>147235</v>
      </c>
      <c r="V32" s="5">
        <v>150400</v>
      </c>
      <c r="W32" s="5">
        <v>1445529</v>
      </c>
      <c r="X32" s="5">
        <v>45208</v>
      </c>
      <c r="Y32" s="5">
        <v>416340</v>
      </c>
      <c r="Z32" s="5">
        <v>80076</v>
      </c>
      <c r="AA32" s="5">
        <v>3340953</v>
      </c>
      <c r="AB32" s="5">
        <v>8469</v>
      </c>
      <c r="AC32" s="5">
        <v>6843818</v>
      </c>
      <c r="AD32" s="6">
        <f t="shared" si="3"/>
        <v>2.4566202599999998</v>
      </c>
      <c r="AF32" s="4">
        <v>40391</v>
      </c>
      <c r="AG32">
        <f t="shared" si="0"/>
        <v>-2.0394210036821996E-2</v>
      </c>
      <c r="AH32">
        <f t="shared" si="1"/>
        <v>2.3738621275963324E-3</v>
      </c>
      <c r="AI32">
        <f t="shared" si="4"/>
        <v>5.7274372854197418E-2</v>
      </c>
      <c r="AJ32">
        <f t="shared" si="5"/>
        <v>5.8337632263326458E-2</v>
      </c>
      <c r="AK32">
        <f t="shared" si="6"/>
        <v>2.491647706492393E-2</v>
      </c>
      <c r="AL32">
        <f t="shared" si="7"/>
        <v>-4.1665493907589245E-2</v>
      </c>
      <c r="AM32">
        <f t="shared" si="8"/>
        <v>-2.7742425232181754E-2</v>
      </c>
      <c r="AN32">
        <f t="shared" si="9"/>
        <v>-0.12409015832813139</v>
      </c>
      <c r="AO32">
        <f t="shared" si="10"/>
        <v>-5.9029343153908734E-3</v>
      </c>
      <c r="AP32">
        <f t="shared" si="11"/>
        <v>-8.397662781832764E-2</v>
      </c>
      <c r="AQ32">
        <f t="shared" si="12"/>
        <v>9.2820657854568098E-2</v>
      </c>
      <c r="AR32">
        <f t="shared" si="13"/>
        <v>-0.60790308541173588</v>
      </c>
      <c r="AS32">
        <f t="shared" si="14"/>
        <v>0.11748318691724438</v>
      </c>
      <c r="AT32">
        <f t="shared" si="15"/>
        <v>-1.3996007692748698E-2</v>
      </c>
      <c r="AU32">
        <f t="shared" si="16"/>
        <v>-2.1860740865287151E-2</v>
      </c>
      <c r="AV32">
        <f t="shared" si="17"/>
        <v>1.6025991403247175E-2</v>
      </c>
      <c r="AW32">
        <f t="shared" si="18"/>
        <v>-6.6193552394558666E-2</v>
      </c>
      <c r="AX32">
        <f t="shared" si="19"/>
        <v>0.10926300013032712</v>
      </c>
      <c r="AY32">
        <f t="shared" si="20"/>
        <v>1.3651877133105802E-2</v>
      </c>
      <c r="AZ32">
        <f t="shared" si="21"/>
        <v>0.40154854484327773</v>
      </c>
      <c r="BA32">
        <f t="shared" si="22"/>
        <v>1.6210106382978724E-2</v>
      </c>
      <c r="BB32">
        <f t="shared" si="23"/>
        <v>5.5087099601599139E-2</v>
      </c>
      <c r="BC32">
        <f t="shared" si="24"/>
        <v>-0.10148646257299593</v>
      </c>
      <c r="BD32">
        <f t="shared" si="25"/>
        <v>0.18014843637411732</v>
      </c>
      <c r="BE32">
        <f t="shared" si="26"/>
        <v>0.13876817023827365</v>
      </c>
      <c r="BF32">
        <f t="shared" si="27"/>
        <v>-6.6493003642972533E-3</v>
      </c>
      <c r="BG32">
        <f t="shared" si="28"/>
        <v>-0.36533238871177237</v>
      </c>
      <c r="BH32">
        <f t="shared" si="29"/>
        <v>7.7547357337673208E-3</v>
      </c>
    </row>
    <row r="33" spans="1:60" ht="14.25" x14ac:dyDescent="0.2">
      <c r="A33" s="4">
        <v>40391</v>
      </c>
      <c r="B33" s="5">
        <v>131377646</v>
      </c>
      <c r="C33" s="5">
        <v>10683460</v>
      </c>
      <c r="D33" s="5">
        <v>7830820</v>
      </c>
      <c r="E33" s="5">
        <v>32223734</v>
      </c>
      <c r="F33" s="5">
        <v>18705725</v>
      </c>
      <c r="G33" s="5">
        <v>7694945</v>
      </c>
      <c r="H33" s="5">
        <v>1294875</v>
      </c>
      <c r="I33" s="5">
        <v>12903627</v>
      </c>
      <c r="J33" s="5">
        <v>3135575</v>
      </c>
      <c r="K33" s="5">
        <v>1942870</v>
      </c>
      <c r="L33" s="5">
        <v>7685623</v>
      </c>
      <c r="M33" s="5">
        <v>109010</v>
      </c>
      <c r="N33" s="5">
        <v>6467054</v>
      </c>
      <c r="O33" s="5">
        <v>945918</v>
      </c>
      <c r="P33" s="5">
        <v>4467833</v>
      </c>
      <c r="Q33" s="5">
        <v>232356</v>
      </c>
      <c r="R33" s="5">
        <v>300667</v>
      </c>
      <c r="S33" s="5">
        <v>68091</v>
      </c>
      <c r="T33" s="5">
        <v>891</v>
      </c>
      <c r="U33" s="5">
        <v>206357</v>
      </c>
      <c r="V33" s="5">
        <v>152838</v>
      </c>
      <c r="W33" s="5">
        <v>1525159</v>
      </c>
      <c r="X33" s="5">
        <v>40620</v>
      </c>
      <c r="Y33" s="5">
        <v>491343</v>
      </c>
      <c r="Z33" s="5">
        <v>91188</v>
      </c>
      <c r="AA33" s="5">
        <v>3318738</v>
      </c>
      <c r="AB33" s="5">
        <v>5375</v>
      </c>
      <c r="AC33" s="5">
        <v>6896890</v>
      </c>
      <c r="AD33" s="6">
        <f t="shared" si="3"/>
        <v>2.4478378300000001</v>
      </c>
      <c r="AF33" s="4">
        <v>40422</v>
      </c>
      <c r="AG33">
        <f t="shared" si="0"/>
        <v>-3.6767084409474043E-2</v>
      </c>
      <c r="AH33">
        <f t="shared" si="1"/>
        <v>1.4004077330752396E-2</v>
      </c>
      <c r="AI33">
        <f t="shared" si="4"/>
        <v>1.7700445164107972E-2</v>
      </c>
      <c r="AJ33">
        <f t="shared" si="5"/>
        <v>-1.6757058632621533E-2</v>
      </c>
      <c r="AK33">
        <f t="shared" si="6"/>
        <v>-1.9711612353971845E-2</v>
      </c>
      <c r="AL33">
        <f t="shared" si="7"/>
        <v>-1.0151469568658386E-2</v>
      </c>
      <c r="AM33">
        <f t="shared" si="8"/>
        <v>-5.3734144222415292E-2</v>
      </c>
      <c r="AN33">
        <f t="shared" si="9"/>
        <v>-0.14733795389466853</v>
      </c>
      <c r="AO33">
        <f t="shared" si="10"/>
        <v>-3.6090350254737967E-2</v>
      </c>
      <c r="AP33">
        <f t="shared" si="11"/>
        <v>-4.6444177942940083E-2</v>
      </c>
      <c r="AQ33">
        <f t="shared" si="12"/>
        <v>-1.4948820674654481E-2</v>
      </c>
      <c r="AR33">
        <f t="shared" si="13"/>
        <v>-0.64988533162095219</v>
      </c>
      <c r="AS33">
        <f t="shared" si="14"/>
        <v>1.2016290570636955E-2</v>
      </c>
      <c r="AT33">
        <f t="shared" si="15"/>
        <v>0.15029421154899261</v>
      </c>
      <c r="AU33">
        <f t="shared" si="16"/>
        <v>-7.0980943110451986E-2</v>
      </c>
      <c r="AV33">
        <f t="shared" si="17"/>
        <v>-1.8708361307648608E-2</v>
      </c>
      <c r="AW33">
        <f t="shared" si="18"/>
        <v>5.5463353144841306E-2</v>
      </c>
      <c r="AX33">
        <f t="shared" si="19"/>
        <v>-1.6448576170125274E-3</v>
      </c>
      <c r="AY33">
        <f t="shared" si="20"/>
        <v>-0.34455667789001121</v>
      </c>
      <c r="AZ33">
        <f t="shared" si="21"/>
        <v>0.33055336140765762</v>
      </c>
      <c r="BA33">
        <f t="shared" si="22"/>
        <v>0.27358379460605348</v>
      </c>
      <c r="BB33">
        <f t="shared" si="23"/>
        <v>0.10855720616670131</v>
      </c>
      <c r="BC33">
        <f t="shared" si="24"/>
        <v>0.13545051698670604</v>
      </c>
      <c r="BD33">
        <f t="shared" si="25"/>
        <v>-3.158486027072737E-2</v>
      </c>
      <c r="BE33">
        <f t="shared" si="26"/>
        <v>-2.6450848795894197E-2</v>
      </c>
      <c r="BF33">
        <f t="shared" si="27"/>
        <v>3.2698272656654426E-2</v>
      </c>
      <c r="BG33">
        <f t="shared" si="28"/>
        <v>1.4390697674418604</v>
      </c>
      <c r="BH33">
        <f t="shared" si="29"/>
        <v>-4.8362812804031964E-2</v>
      </c>
    </row>
    <row r="34" spans="1:60" ht="14.25" x14ac:dyDescent="0.2">
      <c r="A34" s="4">
        <v>40422</v>
      </c>
      <c r="B34" s="5">
        <v>126547273</v>
      </c>
      <c r="C34" s="5">
        <v>10833072</v>
      </c>
      <c r="D34" s="5">
        <v>7969429</v>
      </c>
      <c r="E34" s="5">
        <v>31683759</v>
      </c>
      <c r="F34" s="5">
        <v>18337005</v>
      </c>
      <c r="G34" s="5">
        <v>7616830</v>
      </c>
      <c r="H34" s="5">
        <v>1225296</v>
      </c>
      <c r="I34" s="5">
        <v>11002433</v>
      </c>
      <c r="J34" s="5">
        <v>3022411</v>
      </c>
      <c r="K34" s="5">
        <v>1852635</v>
      </c>
      <c r="L34" s="5">
        <v>7570732</v>
      </c>
      <c r="M34" s="5">
        <v>38166</v>
      </c>
      <c r="N34" s="5">
        <v>6544764</v>
      </c>
      <c r="O34" s="5">
        <v>1088084</v>
      </c>
      <c r="P34" s="5">
        <v>4150702</v>
      </c>
      <c r="Q34" s="5">
        <v>228009</v>
      </c>
      <c r="R34" s="5">
        <v>317343</v>
      </c>
      <c r="S34" s="5">
        <v>67979</v>
      </c>
      <c r="T34" s="5">
        <v>584</v>
      </c>
      <c r="U34" s="5">
        <v>274569</v>
      </c>
      <c r="V34" s="5">
        <v>194652</v>
      </c>
      <c r="W34" s="5">
        <v>1690726</v>
      </c>
      <c r="X34" s="5">
        <v>46122</v>
      </c>
      <c r="Y34" s="5">
        <v>475824</v>
      </c>
      <c r="Z34" s="5">
        <v>88776</v>
      </c>
      <c r="AA34" s="5">
        <v>3427255</v>
      </c>
      <c r="AB34" s="5">
        <v>13110</v>
      </c>
      <c r="AC34" s="5">
        <v>6563337</v>
      </c>
      <c r="AD34" s="6">
        <f t="shared" ref="AD34:AD65" si="30">(B34+C34+D34+E34+F34+G34+H34+I34+L34+N34+O34+AC34+S34+AB34)/100000000</f>
        <v>2.3706310300000002</v>
      </c>
      <c r="AF34" s="4">
        <v>40452</v>
      </c>
      <c r="AG34">
        <f t="shared" ref="AG34:AG65" si="31">(B35-B34)/B34</f>
        <v>5.6454958140425518E-2</v>
      </c>
      <c r="AH34">
        <f t="shared" ref="AH34:AH65" si="32">(C35-C34)/C34</f>
        <v>-4.2412715432889212E-3</v>
      </c>
      <c r="AI34">
        <f t="shared" si="4"/>
        <v>9.183593956354966E-3</v>
      </c>
      <c r="AJ34">
        <f t="shared" si="5"/>
        <v>5.922176090280197E-2</v>
      </c>
      <c r="AK34">
        <f t="shared" si="6"/>
        <v>2.777547369376842E-2</v>
      </c>
      <c r="AL34">
        <f t="shared" si="7"/>
        <v>1.4424635970607194E-3</v>
      </c>
      <c r="AM34">
        <f t="shared" si="8"/>
        <v>9.1492994345856019E-2</v>
      </c>
      <c r="AN34">
        <f t="shared" si="9"/>
        <v>-2.8715466842651983E-3</v>
      </c>
      <c r="AO34">
        <f t="shared" si="10"/>
        <v>-0.16318032193503795</v>
      </c>
      <c r="AP34">
        <f t="shared" si="11"/>
        <v>2.2754077300709531E-2</v>
      </c>
      <c r="AQ34">
        <f t="shared" si="12"/>
        <v>8.7817796218384161E-2</v>
      </c>
      <c r="AR34">
        <f t="shared" si="13"/>
        <v>3.3731331551642825</v>
      </c>
      <c r="AS34">
        <f t="shared" si="14"/>
        <v>3.809778320501702E-2</v>
      </c>
      <c r="AT34">
        <f t="shared" si="15"/>
        <v>8.3476091919373871E-2</v>
      </c>
      <c r="AU34">
        <f t="shared" si="16"/>
        <v>2.8459041386252253E-2</v>
      </c>
      <c r="AV34">
        <f t="shared" si="17"/>
        <v>-6.005903275747887E-2</v>
      </c>
      <c r="AW34">
        <f t="shared" si="18"/>
        <v>0.10380566138216378</v>
      </c>
      <c r="AX34">
        <f t="shared" si="19"/>
        <v>0.13785139528383766</v>
      </c>
      <c r="AY34">
        <f t="shared" si="20"/>
        <v>0.25856164383561642</v>
      </c>
      <c r="AZ34">
        <f t="shared" si="21"/>
        <v>0.28646715397586764</v>
      </c>
      <c r="BA34">
        <f t="shared" si="22"/>
        <v>0.47005425066272116</v>
      </c>
      <c r="BB34">
        <f t="shared" si="23"/>
        <v>-0.11785233089217295</v>
      </c>
      <c r="BC34">
        <f t="shared" si="24"/>
        <v>-5.0344737869129699E-2</v>
      </c>
      <c r="BD34">
        <f t="shared" si="25"/>
        <v>9.6863546185144093E-3</v>
      </c>
      <c r="BE34">
        <f t="shared" si="26"/>
        <v>3.5854284941876181E-2</v>
      </c>
      <c r="BF34">
        <f t="shared" si="27"/>
        <v>1.7211441809844904E-2</v>
      </c>
      <c r="BG34">
        <f t="shared" si="28"/>
        <v>0.17917620137299772</v>
      </c>
      <c r="BH34">
        <f t="shared" si="29"/>
        <v>6.3142727548501629E-2</v>
      </c>
    </row>
    <row r="35" spans="1:60" ht="14.25" x14ac:dyDescent="0.2">
      <c r="A35" s="4">
        <v>40452</v>
      </c>
      <c r="B35" s="5">
        <v>133691494</v>
      </c>
      <c r="C35" s="5">
        <v>10787126</v>
      </c>
      <c r="D35" s="5">
        <v>8042617</v>
      </c>
      <c r="E35" s="5">
        <v>33560127</v>
      </c>
      <c r="F35" s="5">
        <v>18846324</v>
      </c>
      <c r="G35" s="5">
        <v>7627817</v>
      </c>
      <c r="H35" s="5">
        <v>1337402</v>
      </c>
      <c r="I35" s="5">
        <v>10970839</v>
      </c>
      <c r="J35" s="5">
        <v>2529213</v>
      </c>
      <c r="K35" s="5">
        <v>1894790</v>
      </c>
      <c r="L35" s="5">
        <v>8235577</v>
      </c>
      <c r="M35" s="5">
        <v>166905</v>
      </c>
      <c r="N35" s="5">
        <v>6794105</v>
      </c>
      <c r="O35" s="5">
        <v>1178913</v>
      </c>
      <c r="P35" s="5">
        <v>4268827</v>
      </c>
      <c r="Q35" s="5">
        <v>214315</v>
      </c>
      <c r="R35" s="5">
        <v>350285</v>
      </c>
      <c r="S35" s="5">
        <v>77350</v>
      </c>
      <c r="T35" s="5">
        <v>735</v>
      </c>
      <c r="U35" s="5">
        <v>353224</v>
      </c>
      <c r="V35" s="5">
        <v>286149</v>
      </c>
      <c r="W35" s="5">
        <v>1491470</v>
      </c>
      <c r="X35" s="5">
        <v>43800</v>
      </c>
      <c r="Y35" s="5">
        <v>480433</v>
      </c>
      <c r="Z35" s="5">
        <v>91959</v>
      </c>
      <c r="AA35" s="5">
        <v>3486243</v>
      </c>
      <c r="AB35" s="5">
        <v>15459</v>
      </c>
      <c r="AC35" s="5">
        <v>6977764</v>
      </c>
      <c r="AD35" s="6">
        <f t="shared" si="30"/>
        <v>2.4814291399999999</v>
      </c>
      <c r="AF35" s="4">
        <v>40483</v>
      </c>
      <c r="AG35">
        <f t="shared" si="31"/>
        <v>-2.2629038762929824E-2</v>
      </c>
      <c r="AH35">
        <f t="shared" si="32"/>
        <v>-2.3611942606399518E-2</v>
      </c>
      <c r="AI35">
        <f t="shared" si="4"/>
        <v>1.4861331827687431E-2</v>
      </c>
      <c r="AJ35">
        <f t="shared" si="5"/>
        <v>-0.11749276157387605</v>
      </c>
      <c r="AK35">
        <f t="shared" si="6"/>
        <v>-1.3651786947948046E-2</v>
      </c>
      <c r="AL35">
        <f t="shared" si="7"/>
        <v>-0.1100511456947643</v>
      </c>
      <c r="AM35">
        <f t="shared" si="8"/>
        <v>-8.8938105371458992E-2</v>
      </c>
      <c r="AN35">
        <f t="shared" si="9"/>
        <v>-0.19155590561487595</v>
      </c>
      <c r="AO35">
        <f t="shared" si="10"/>
        <v>-1.0309135687662526E-2</v>
      </c>
      <c r="AP35">
        <f t="shared" si="11"/>
        <v>5.3533636972962706E-2</v>
      </c>
      <c r="AQ35">
        <f t="shared" si="12"/>
        <v>0.18997563862252762</v>
      </c>
      <c r="AR35">
        <f t="shared" si="13"/>
        <v>1.3756687936251162</v>
      </c>
      <c r="AS35">
        <f t="shared" si="14"/>
        <v>3.4459873669894711E-2</v>
      </c>
      <c r="AT35">
        <f t="shared" si="15"/>
        <v>6.2214938676560527E-2</v>
      </c>
      <c r="AU35">
        <f t="shared" si="16"/>
        <v>-3.6175745702507971E-2</v>
      </c>
      <c r="AV35">
        <f t="shared" si="17"/>
        <v>0.10519095723584443</v>
      </c>
      <c r="AW35">
        <f t="shared" si="18"/>
        <v>0.14413120744536592</v>
      </c>
      <c r="AX35">
        <f t="shared" si="19"/>
        <v>-6.5416936005171303E-3</v>
      </c>
      <c r="AY35">
        <f t="shared" si="20"/>
        <v>0.70340136054421765</v>
      </c>
      <c r="AZ35">
        <f t="shared" si="21"/>
        <v>-0.21803444839535252</v>
      </c>
      <c r="BA35">
        <f t="shared" si="22"/>
        <v>-8.131428032248933E-2</v>
      </c>
      <c r="BB35">
        <f t="shared" si="23"/>
        <v>-6.5122328977451779E-2</v>
      </c>
      <c r="BC35">
        <f t="shared" si="24"/>
        <v>6.7328767123287669E-2</v>
      </c>
      <c r="BD35">
        <f t="shared" si="25"/>
        <v>3.093043150657844E-3</v>
      </c>
      <c r="BE35">
        <f t="shared" si="26"/>
        <v>-0.13760480214008416</v>
      </c>
      <c r="BF35">
        <f t="shared" si="27"/>
        <v>-9.4495134160183319E-2</v>
      </c>
      <c r="BG35">
        <f t="shared" si="28"/>
        <v>-0.64357332298337533</v>
      </c>
      <c r="BH35">
        <f t="shared" si="29"/>
        <v>4.4461377598898441E-2</v>
      </c>
    </row>
    <row r="36" spans="1:60" ht="14.25" x14ac:dyDescent="0.2">
      <c r="A36" s="4">
        <v>40483</v>
      </c>
      <c r="B36" s="5">
        <v>130666184</v>
      </c>
      <c r="C36" s="5">
        <v>10532421</v>
      </c>
      <c r="D36" s="5">
        <v>8162141</v>
      </c>
      <c r="E36" s="5">
        <v>29617055</v>
      </c>
      <c r="F36" s="5">
        <v>18589038</v>
      </c>
      <c r="G36" s="5">
        <v>6788367</v>
      </c>
      <c r="H36" s="5">
        <v>1218456</v>
      </c>
      <c r="I36" s="5">
        <v>8869310</v>
      </c>
      <c r="J36" s="5">
        <v>2503139</v>
      </c>
      <c r="K36" s="5">
        <v>1996225</v>
      </c>
      <c r="L36" s="5">
        <v>9800136</v>
      </c>
      <c r="M36" s="5">
        <v>396511</v>
      </c>
      <c r="N36" s="5">
        <v>7028229</v>
      </c>
      <c r="O36" s="5">
        <v>1252259</v>
      </c>
      <c r="P36" s="5">
        <v>4114399</v>
      </c>
      <c r="Q36" s="5">
        <v>236859</v>
      </c>
      <c r="R36" s="5">
        <v>400772</v>
      </c>
      <c r="S36" s="5">
        <v>76844</v>
      </c>
      <c r="T36" s="5">
        <v>1252</v>
      </c>
      <c r="U36" s="5">
        <v>276209</v>
      </c>
      <c r="V36" s="5">
        <v>262881</v>
      </c>
      <c r="W36" s="5">
        <v>1394342</v>
      </c>
      <c r="X36" s="5">
        <v>46749</v>
      </c>
      <c r="Y36" s="5">
        <v>481919</v>
      </c>
      <c r="Z36" s="5">
        <v>79305</v>
      </c>
      <c r="AA36" s="5">
        <v>3156810</v>
      </c>
      <c r="AB36" s="5">
        <v>5510</v>
      </c>
      <c r="AC36" s="5">
        <v>7288005</v>
      </c>
      <c r="AD36" s="6">
        <f t="shared" si="30"/>
        <v>2.3989395500000001</v>
      </c>
      <c r="AF36" s="4">
        <v>40513</v>
      </c>
      <c r="AG36">
        <f t="shared" si="31"/>
        <v>3.7043838366015186E-2</v>
      </c>
      <c r="AH36">
        <f t="shared" si="32"/>
        <v>4.7022522172252702E-2</v>
      </c>
      <c r="AI36">
        <f t="shared" si="4"/>
        <v>-7.5311122412612085E-3</v>
      </c>
      <c r="AJ36">
        <f t="shared" si="5"/>
        <v>1.0580626601800888E-2</v>
      </c>
      <c r="AK36">
        <f t="shared" si="6"/>
        <v>-1.9133265529932209E-2</v>
      </c>
      <c r="AL36">
        <f t="shared" si="7"/>
        <v>7.9611340989666587E-2</v>
      </c>
      <c r="AM36">
        <f t="shared" si="8"/>
        <v>-8.8714734056871969E-2</v>
      </c>
      <c r="AN36">
        <f t="shared" si="9"/>
        <v>-8.7968511642957575E-2</v>
      </c>
      <c r="AO36">
        <f t="shared" si="10"/>
        <v>7.2232504866889133E-2</v>
      </c>
      <c r="AP36">
        <f t="shared" si="11"/>
        <v>1.6599832183245875E-2</v>
      </c>
      <c r="AQ36">
        <f t="shared" si="12"/>
        <v>-0.11963252346702127</v>
      </c>
      <c r="AR36">
        <f t="shared" si="13"/>
        <v>-4.4228281182615362E-2</v>
      </c>
      <c r="AS36">
        <f t="shared" si="14"/>
        <v>9.7171563419461718E-2</v>
      </c>
      <c r="AT36">
        <f t="shared" si="15"/>
        <v>3.9025473164896398E-3</v>
      </c>
      <c r="AU36">
        <f t="shared" si="16"/>
        <v>-2.9711265241898027E-2</v>
      </c>
      <c r="AV36">
        <f t="shared" si="17"/>
        <v>6.0213038136612919E-2</v>
      </c>
      <c r="AW36">
        <f t="shared" si="18"/>
        <v>3.8333516313514913E-2</v>
      </c>
      <c r="AX36">
        <f t="shared" si="19"/>
        <v>-3.7348394149185364E-3</v>
      </c>
      <c r="AY36">
        <f t="shared" si="20"/>
        <v>0.16613418530351437</v>
      </c>
      <c r="AZ36">
        <f t="shared" si="21"/>
        <v>-0.19249915824611075</v>
      </c>
      <c r="BA36">
        <f t="shared" si="22"/>
        <v>-4.9444425424431587E-2</v>
      </c>
      <c r="BB36">
        <f t="shared" si="23"/>
        <v>0.19985986221457863</v>
      </c>
      <c r="BC36">
        <f t="shared" si="24"/>
        <v>-0.24492502513422748</v>
      </c>
      <c r="BD36">
        <f t="shared" si="25"/>
        <v>9.6285890367468388E-2</v>
      </c>
      <c r="BE36">
        <f t="shared" si="26"/>
        <v>-4.8269339890296956E-2</v>
      </c>
      <c r="BF36">
        <f t="shared" si="27"/>
        <v>-7.5437862905908176E-2</v>
      </c>
      <c r="BG36">
        <f t="shared" si="28"/>
        <v>-0.9268602540834846</v>
      </c>
      <c r="BH36">
        <f t="shared" si="29"/>
        <v>-1.9541561785426875E-2</v>
      </c>
    </row>
    <row r="37" spans="1:60" ht="14.25" x14ac:dyDescent="0.2">
      <c r="A37" s="4">
        <v>40513</v>
      </c>
      <c r="B37" s="5">
        <v>135506561</v>
      </c>
      <c r="C37" s="5">
        <v>11027682</v>
      </c>
      <c r="D37" s="5">
        <v>8100671</v>
      </c>
      <c r="E37" s="5">
        <v>29930422</v>
      </c>
      <c r="F37" s="5">
        <v>18233369</v>
      </c>
      <c r="G37" s="5">
        <v>7328798</v>
      </c>
      <c r="H37" s="5">
        <v>1110361</v>
      </c>
      <c r="I37" s="5">
        <v>8089090</v>
      </c>
      <c r="J37" s="5">
        <v>2683947</v>
      </c>
      <c r="K37" s="5">
        <v>2029362</v>
      </c>
      <c r="L37" s="5">
        <v>8627721</v>
      </c>
      <c r="M37" s="5">
        <v>378974</v>
      </c>
      <c r="N37" s="5">
        <v>7711173</v>
      </c>
      <c r="O37" s="5">
        <v>1257146</v>
      </c>
      <c r="P37" s="5">
        <v>3992155</v>
      </c>
      <c r="Q37" s="5">
        <v>251121</v>
      </c>
      <c r="R37" s="5">
        <v>416135</v>
      </c>
      <c r="S37" s="5">
        <v>76557</v>
      </c>
      <c r="T37" s="5">
        <v>1460</v>
      </c>
      <c r="U37" s="5">
        <v>223039</v>
      </c>
      <c r="V37" s="5">
        <v>249883</v>
      </c>
      <c r="W37" s="5">
        <v>1673015</v>
      </c>
      <c r="X37" s="5">
        <v>35299</v>
      </c>
      <c r="Y37" s="5">
        <v>528321</v>
      </c>
      <c r="Z37" s="5">
        <v>75477</v>
      </c>
      <c r="AA37" s="5">
        <v>2918667</v>
      </c>
      <c r="AB37" s="5">
        <v>403</v>
      </c>
      <c r="AC37" s="5">
        <v>7145586</v>
      </c>
      <c r="AD37" s="6">
        <f t="shared" si="30"/>
        <v>2.4414554000000002</v>
      </c>
      <c r="AF37" s="4">
        <v>40544</v>
      </c>
      <c r="AG37">
        <f t="shared" si="31"/>
        <v>8.8535181702382656E-2</v>
      </c>
      <c r="AH37">
        <f t="shared" si="32"/>
        <v>-1.3730900111192905E-2</v>
      </c>
      <c r="AI37">
        <f t="shared" si="4"/>
        <v>1.7790995338534302E-2</v>
      </c>
      <c r="AJ37">
        <f t="shared" si="5"/>
        <v>0.15458866567267243</v>
      </c>
      <c r="AK37">
        <f t="shared" si="6"/>
        <v>5.4937735313753594E-2</v>
      </c>
      <c r="AL37">
        <f t="shared" si="7"/>
        <v>7.7111553627211449E-2</v>
      </c>
      <c r="AM37">
        <f t="shared" si="8"/>
        <v>-2.2921374219735745E-2</v>
      </c>
      <c r="AN37">
        <f t="shared" si="9"/>
        <v>3.7801532681673712E-3</v>
      </c>
      <c r="AO37">
        <f t="shared" si="10"/>
        <v>-5.8311509131886735E-2</v>
      </c>
      <c r="AP37">
        <f t="shared" si="11"/>
        <v>0.14843039339457426</v>
      </c>
      <c r="AQ37">
        <f t="shared" si="12"/>
        <v>-9.7377975017968244E-2</v>
      </c>
      <c r="AR37">
        <f t="shared" si="13"/>
        <v>-0.15573627742272558</v>
      </c>
      <c r="AS37">
        <f t="shared" si="14"/>
        <v>4.5884199459667159E-2</v>
      </c>
      <c r="AT37">
        <f t="shared" si="15"/>
        <v>0.16098925661776756</v>
      </c>
      <c r="AU37">
        <f t="shared" si="16"/>
        <v>8.4736940324210863E-2</v>
      </c>
      <c r="AV37">
        <f t="shared" si="17"/>
        <v>-0.10891562234938536</v>
      </c>
      <c r="AW37">
        <f t="shared" si="18"/>
        <v>-0.1336032777824504</v>
      </c>
      <c r="AX37">
        <f t="shared" si="19"/>
        <v>0.21214258656948418</v>
      </c>
      <c r="AY37">
        <f t="shared" si="20"/>
        <v>-0.39452054794520547</v>
      </c>
      <c r="AZ37">
        <f t="shared" si="21"/>
        <v>-0.1060890696245948</v>
      </c>
      <c r="BA37">
        <f t="shared" si="22"/>
        <v>8.8961634044732937E-3</v>
      </c>
      <c r="BB37">
        <f t="shared" si="23"/>
        <v>-4.0584812449380309E-2</v>
      </c>
      <c r="BC37">
        <f t="shared" si="24"/>
        <v>-7.0313606617751212E-2</v>
      </c>
      <c r="BD37">
        <f t="shared" si="25"/>
        <v>-7.902392674150753E-2</v>
      </c>
      <c r="BE37">
        <f t="shared" si="26"/>
        <v>3.2367476184798016E-2</v>
      </c>
      <c r="BF37">
        <f t="shared" si="27"/>
        <v>-0.22856187430768909</v>
      </c>
      <c r="BG37">
        <f t="shared" si="28"/>
        <v>-0.53349875930521096</v>
      </c>
      <c r="BH37">
        <f t="shared" si="29"/>
        <v>-0.10651106851138591</v>
      </c>
    </row>
    <row r="38" spans="1:60" ht="14.25" x14ac:dyDescent="0.2">
      <c r="A38" s="4">
        <v>40544</v>
      </c>
      <c r="B38" s="5">
        <v>147503659</v>
      </c>
      <c r="C38" s="5">
        <v>10876262</v>
      </c>
      <c r="D38" s="5">
        <v>8244790</v>
      </c>
      <c r="E38" s="5">
        <v>34557326</v>
      </c>
      <c r="F38" s="5">
        <v>19235069</v>
      </c>
      <c r="G38" s="5">
        <v>7893933</v>
      </c>
      <c r="H38" s="5">
        <v>1084910</v>
      </c>
      <c r="I38" s="5">
        <v>8119668</v>
      </c>
      <c r="J38" s="5">
        <v>2527442</v>
      </c>
      <c r="K38" s="5">
        <v>2330581</v>
      </c>
      <c r="L38" s="5">
        <v>7787571</v>
      </c>
      <c r="M38" s="5">
        <v>319954</v>
      </c>
      <c r="N38" s="5">
        <v>8064994</v>
      </c>
      <c r="O38" s="5">
        <v>1459533</v>
      </c>
      <c r="P38" s="5">
        <v>4330438</v>
      </c>
      <c r="Q38" s="5">
        <v>223770</v>
      </c>
      <c r="R38" s="5">
        <v>360538</v>
      </c>
      <c r="S38" s="5">
        <v>92798</v>
      </c>
      <c r="T38" s="5">
        <v>884</v>
      </c>
      <c r="U38" s="5">
        <v>199377</v>
      </c>
      <c r="V38" s="5">
        <v>252106</v>
      </c>
      <c r="W38" s="5">
        <v>1605116</v>
      </c>
      <c r="X38" s="5">
        <v>32817</v>
      </c>
      <c r="Y38" s="5">
        <v>486571</v>
      </c>
      <c r="Z38" s="5">
        <v>77920</v>
      </c>
      <c r="AA38" s="5">
        <v>2251571</v>
      </c>
      <c r="AB38" s="5">
        <v>188</v>
      </c>
      <c r="AC38" s="5">
        <v>6384502</v>
      </c>
      <c r="AD38" s="6">
        <f t="shared" si="30"/>
        <v>2.61305203</v>
      </c>
      <c r="AF38" s="4">
        <v>40575</v>
      </c>
      <c r="AG38">
        <f t="shared" si="31"/>
        <v>-9.9377900856005202E-2</v>
      </c>
      <c r="AH38">
        <f t="shared" si="32"/>
        <v>-6.1621170950092966E-2</v>
      </c>
      <c r="AI38">
        <f t="shared" si="4"/>
        <v>-5.4196650248217362E-2</v>
      </c>
      <c r="AJ38">
        <f t="shared" si="5"/>
        <v>-2.7594206797134709E-2</v>
      </c>
      <c r="AK38">
        <f t="shared" si="6"/>
        <v>-1.9379550964958848E-2</v>
      </c>
      <c r="AL38">
        <f t="shared" si="7"/>
        <v>-0.18303347646857404</v>
      </c>
      <c r="AM38">
        <f t="shared" si="8"/>
        <v>-6.5934501479385385E-2</v>
      </c>
      <c r="AN38">
        <f t="shared" si="9"/>
        <v>-0.12153661947754514</v>
      </c>
      <c r="AO38">
        <f t="shared" si="10"/>
        <v>-0.21682911022290521</v>
      </c>
      <c r="AP38">
        <f t="shared" si="11"/>
        <v>-9.3139436046204782E-2</v>
      </c>
      <c r="AQ38">
        <f t="shared" si="12"/>
        <v>-0.2348178912269307</v>
      </c>
      <c r="AR38">
        <f t="shared" si="13"/>
        <v>1.3345668439838226E-2</v>
      </c>
      <c r="AS38">
        <f t="shared" si="14"/>
        <v>-7.3968932896912254E-2</v>
      </c>
      <c r="AT38">
        <f t="shared" si="15"/>
        <v>-8.9854768614344452E-2</v>
      </c>
      <c r="AU38">
        <f t="shared" si="16"/>
        <v>-7.2914564300424117E-2</v>
      </c>
      <c r="AV38">
        <f t="shared" si="17"/>
        <v>8.5458283058497564E-2</v>
      </c>
      <c r="AW38">
        <f t="shared" si="18"/>
        <v>-0.17227587660662677</v>
      </c>
      <c r="AX38">
        <f t="shared" si="19"/>
        <v>-0.28973684777689174</v>
      </c>
      <c r="AY38">
        <f t="shared" si="20"/>
        <v>1.2443438914027148E-2</v>
      </c>
      <c r="AZ38">
        <f t="shared" si="21"/>
        <v>-0.2940660156387146</v>
      </c>
      <c r="BA38">
        <f t="shared" si="22"/>
        <v>-0.39281889363997685</v>
      </c>
      <c r="BB38">
        <f t="shared" si="23"/>
        <v>-0.31357297541112295</v>
      </c>
      <c r="BC38">
        <f t="shared" si="24"/>
        <v>-0.29128195752201602</v>
      </c>
      <c r="BD38">
        <f t="shared" si="25"/>
        <v>-5.7325652371390812E-2</v>
      </c>
      <c r="BE38">
        <f t="shared" si="26"/>
        <v>-6.8236652977412729E-2</v>
      </c>
      <c r="BF38">
        <f t="shared" si="27"/>
        <v>-0.12941275225165008</v>
      </c>
      <c r="BG38">
        <f t="shared" si="28"/>
        <v>-0.47340425531914893</v>
      </c>
      <c r="BH38">
        <f t="shared" si="29"/>
        <v>-0.17616299595489202</v>
      </c>
    </row>
    <row r="39" spans="1:60" ht="14.25" x14ac:dyDescent="0.2">
      <c r="A39" s="4">
        <v>40575</v>
      </c>
      <c r="B39" s="5">
        <v>132845055</v>
      </c>
      <c r="C39" s="5">
        <v>10206054</v>
      </c>
      <c r="D39" s="5">
        <v>7797950</v>
      </c>
      <c r="E39" s="5">
        <v>33603744</v>
      </c>
      <c r="F39" s="5">
        <v>18862302</v>
      </c>
      <c r="G39" s="5">
        <v>6449079</v>
      </c>
      <c r="H39" s="5">
        <v>1013377</v>
      </c>
      <c r="I39" s="5">
        <v>7132831</v>
      </c>
      <c r="J39" s="5">
        <v>1979419</v>
      </c>
      <c r="K39" s="5">
        <v>2113512</v>
      </c>
      <c r="L39" s="5">
        <v>5958910</v>
      </c>
      <c r="M39" s="5">
        <v>324224</v>
      </c>
      <c r="N39" s="5">
        <v>7468435</v>
      </c>
      <c r="O39" s="5">
        <v>1328387</v>
      </c>
      <c r="P39" s="5">
        <v>4014686</v>
      </c>
      <c r="Q39" s="5">
        <v>242893</v>
      </c>
      <c r="R39" s="5">
        <v>298426</v>
      </c>
      <c r="S39" s="5">
        <v>65911</v>
      </c>
      <c r="T39" s="5">
        <v>895</v>
      </c>
      <c r="U39" s="5">
        <v>140747</v>
      </c>
      <c r="V39" s="5">
        <v>153074</v>
      </c>
      <c r="W39" s="5">
        <v>1101795</v>
      </c>
      <c r="X39" s="5">
        <v>23258</v>
      </c>
      <c r="Y39" s="5">
        <v>458678</v>
      </c>
      <c r="Z39" s="5">
        <v>72603</v>
      </c>
      <c r="AA39" s="5">
        <v>1960189</v>
      </c>
      <c r="AB39" s="5">
        <v>99</v>
      </c>
      <c r="AC39" s="5">
        <v>5259789</v>
      </c>
      <c r="AD39" s="6">
        <f t="shared" si="30"/>
        <v>2.3799192300000001</v>
      </c>
      <c r="AF39" s="4">
        <v>40603</v>
      </c>
      <c r="AG39">
        <f t="shared" si="31"/>
        <v>8.0448903423616339E-2</v>
      </c>
      <c r="AH39">
        <f t="shared" si="32"/>
        <v>7.2753191390129812E-2</v>
      </c>
      <c r="AI39">
        <f t="shared" si="4"/>
        <v>5.8295321206214452E-2</v>
      </c>
      <c r="AJ39">
        <f t="shared" si="5"/>
        <v>1.5385487998004032E-3</v>
      </c>
      <c r="AK39">
        <f t="shared" si="6"/>
        <v>4.4246296130769192E-2</v>
      </c>
      <c r="AL39">
        <f t="shared" si="7"/>
        <v>0.34778438905772435</v>
      </c>
      <c r="AM39">
        <f t="shared" si="8"/>
        <v>0.20572600325446502</v>
      </c>
      <c r="AN39">
        <f t="shared" si="9"/>
        <v>0.66662255141051285</v>
      </c>
      <c r="AO39">
        <f t="shared" si="10"/>
        <v>0.40995413300569511</v>
      </c>
      <c r="AP39">
        <f t="shared" si="11"/>
        <v>0.42682180181612406</v>
      </c>
      <c r="AQ39">
        <f t="shared" si="12"/>
        <v>0.50968834904370097</v>
      </c>
      <c r="AR39">
        <f t="shared" si="13"/>
        <v>-2.8616018555073036E-2</v>
      </c>
      <c r="AS39">
        <f t="shared" si="14"/>
        <v>7.9975791447605818E-2</v>
      </c>
      <c r="AT39">
        <f t="shared" si="15"/>
        <v>3.2272974667773777E-2</v>
      </c>
      <c r="AU39">
        <f t="shared" si="16"/>
        <v>7.8516476755591841E-2</v>
      </c>
      <c r="AV39">
        <f t="shared" si="17"/>
        <v>6.020346407677455E-2</v>
      </c>
      <c r="AW39">
        <f t="shared" si="18"/>
        <v>0.34427630300308953</v>
      </c>
      <c r="AX39">
        <f t="shared" si="19"/>
        <v>1.0802749161748417</v>
      </c>
      <c r="AY39">
        <f t="shared" si="20"/>
        <v>1.5653631284916201</v>
      </c>
      <c r="AZ39">
        <f t="shared" si="21"/>
        <v>0.27545169701663269</v>
      </c>
      <c r="BA39">
        <f t="shared" si="22"/>
        <v>1.1212877431830357</v>
      </c>
      <c r="BB39">
        <f t="shared" si="23"/>
        <v>0.38231340675897058</v>
      </c>
      <c r="BC39">
        <f t="shared" si="24"/>
        <v>0.54682259867572447</v>
      </c>
      <c r="BD39">
        <f t="shared" si="25"/>
        <v>0.17179154003462124</v>
      </c>
      <c r="BE39">
        <f t="shared" si="26"/>
        <v>9.3921738771125154E-2</v>
      </c>
      <c r="BF39">
        <f t="shared" si="27"/>
        <v>0.43621507926021419</v>
      </c>
      <c r="BG39">
        <f t="shared" si="28"/>
        <v>0.66666666666666663</v>
      </c>
      <c r="BH39">
        <f t="shared" si="29"/>
        <v>0.52739758191821007</v>
      </c>
    </row>
    <row r="40" spans="1:60" ht="14.25" x14ac:dyDescent="0.2">
      <c r="A40" s="4">
        <v>40603</v>
      </c>
      <c r="B40" s="5">
        <v>143532294</v>
      </c>
      <c r="C40" s="5">
        <v>10948577</v>
      </c>
      <c r="D40" s="5">
        <v>8252534</v>
      </c>
      <c r="E40" s="5">
        <v>33655445</v>
      </c>
      <c r="F40" s="5">
        <v>19696889</v>
      </c>
      <c r="G40" s="5">
        <v>8691968</v>
      </c>
      <c r="H40" s="5">
        <v>1221855</v>
      </c>
      <c r="I40" s="5">
        <v>11887737</v>
      </c>
      <c r="J40" s="5">
        <v>2790890</v>
      </c>
      <c r="K40" s="5">
        <v>3015605</v>
      </c>
      <c r="L40" s="5">
        <v>8996097</v>
      </c>
      <c r="M40" s="5">
        <v>314946</v>
      </c>
      <c r="N40" s="5">
        <v>8065729</v>
      </c>
      <c r="O40" s="5">
        <v>1371258</v>
      </c>
      <c r="P40" s="5">
        <v>4329905</v>
      </c>
      <c r="Q40" s="5">
        <v>257516</v>
      </c>
      <c r="R40" s="5">
        <v>401167</v>
      </c>
      <c r="S40" s="5">
        <v>137113</v>
      </c>
      <c r="T40" s="5">
        <v>2296</v>
      </c>
      <c r="U40" s="5">
        <v>179516</v>
      </c>
      <c r="V40" s="5">
        <v>324714</v>
      </c>
      <c r="W40" s="5">
        <v>1523026</v>
      </c>
      <c r="X40" s="5">
        <v>35976</v>
      </c>
      <c r="Y40" s="5">
        <v>537475</v>
      </c>
      <c r="Z40" s="5">
        <v>79422</v>
      </c>
      <c r="AA40" s="5">
        <v>2815253</v>
      </c>
      <c r="AB40" s="5">
        <v>165</v>
      </c>
      <c r="AC40" s="5">
        <v>8033789</v>
      </c>
      <c r="AD40" s="6">
        <f t="shared" si="30"/>
        <v>2.6449145000000001</v>
      </c>
      <c r="AF40" s="4">
        <v>40634</v>
      </c>
      <c r="AG40">
        <f t="shared" si="31"/>
        <v>-6.676800553330528E-2</v>
      </c>
      <c r="AH40">
        <f t="shared" si="32"/>
        <v>-4.9220917019627303E-2</v>
      </c>
      <c r="AI40">
        <f t="shared" si="4"/>
        <v>-2.2824383395451626E-2</v>
      </c>
      <c r="AJ40">
        <f t="shared" si="5"/>
        <v>2.2310208645287561E-3</v>
      </c>
      <c r="AK40">
        <f t="shared" si="6"/>
        <v>-5.3284810611462549E-2</v>
      </c>
      <c r="AL40">
        <f t="shared" si="7"/>
        <v>-4.1509126586752272E-2</v>
      </c>
      <c r="AM40">
        <f t="shared" si="8"/>
        <v>0.1620020378850191</v>
      </c>
      <c r="AN40">
        <f t="shared" si="9"/>
        <v>5.3488144968213885E-2</v>
      </c>
      <c r="AO40">
        <f t="shared" si="10"/>
        <v>5.9335552458176427E-2</v>
      </c>
      <c r="AP40">
        <f t="shared" si="11"/>
        <v>-8.4570094558140074E-2</v>
      </c>
      <c r="AQ40">
        <f t="shared" si="12"/>
        <v>-0.19745196166737641</v>
      </c>
      <c r="AR40">
        <f t="shared" si="13"/>
        <v>6.6754300737269248E-2</v>
      </c>
      <c r="AS40">
        <f t="shared" si="14"/>
        <v>-0.18639083956329303</v>
      </c>
      <c r="AT40">
        <f t="shared" si="15"/>
        <v>-2.7522902327643668E-2</v>
      </c>
      <c r="AU40">
        <f t="shared" si="16"/>
        <v>5.4151072598590498E-2</v>
      </c>
      <c r="AV40">
        <f t="shared" si="17"/>
        <v>-2.4918839994408113E-2</v>
      </c>
      <c r="AW40">
        <f t="shared" si="18"/>
        <v>-8.2943013757362891E-2</v>
      </c>
      <c r="AX40">
        <f t="shared" si="19"/>
        <v>-0.1243718684588624</v>
      </c>
      <c r="AY40">
        <f t="shared" si="20"/>
        <v>-0.13545296167247386</v>
      </c>
      <c r="AZ40">
        <f t="shared" si="21"/>
        <v>0.1502985806279106</v>
      </c>
      <c r="BA40">
        <f t="shared" si="22"/>
        <v>-0.19235696643815789</v>
      </c>
      <c r="BB40">
        <f t="shared" si="23"/>
        <v>-0.11827440897266363</v>
      </c>
      <c r="BC40">
        <f t="shared" si="24"/>
        <v>-9.345118968201023E-2</v>
      </c>
      <c r="BD40">
        <f t="shared" si="25"/>
        <v>-4.2478254802548958E-2</v>
      </c>
      <c r="BE40">
        <f t="shared" si="26"/>
        <v>5.0817153937196241E-2</v>
      </c>
      <c r="BF40">
        <f t="shared" si="27"/>
        <v>5.2859192406508403E-2</v>
      </c>
      <c r="BG40">
        <f t="shared" si="28"/>
        <v>0.47878787878787876</v>
      </c>
      <c r="BH40">
        <f t="shared" si="29"/>
        <v>-2.8166784066646511E-2</v>
      </c>
    </row>
    <row r="41" spans="1:60" ht="14.25" x14ac:dyDescent="0.2">
      <c r="A41" s="4">
        <v>40634</v>
      </c>
      <c r="B41" s="5">
        <v>133948929</v>
      </c>
      <c r="C41" s="5">
        <v>10409678</v>
      </c>
      <c r="D41" s="5">
        <v>8064175</v>
      </c>
      <c r="E41" s="5">
        <v>33730531</v>
      </c>
      <c r="F41" s="5">
        <v>18647344</v>
      </c>
      <c r="G41" s="5">
        <v>8331172</v>
      </c>
      <c r="H41" s="5">
        <v>1419798</v>
      </c>
      <c r="I41" s="5">
        <v>12523590</v>
      </c>
      <c r="J41" s="5">
        <v>2956489</v>
      </c>
      <c r="K41" s="5">
        <v>2760575</v>
      </c>
      <c r="L41" s="5">
        <v>7219800</v>
      </c>
      <c r="M41" s="5">
        <v>335970</v>
      </c>
      <c r="N41" s="5">
        <v>6562351</v>
      </c>
      <c r="O41" s="5">
        <v>1333517</v>
      </c>
      <c r="P41" s="5">
        <v>4564374</v>
      </c>
      <c r="Q41" s="5">
        <v>251099</v>
      </c>
      <c r="R41" s="5">
        <v>367893</v>
      </c>
      <c r="S41" s="5">
        <v>120060</v>
      </c>
      <c r="T41" s="5">
        <v>1985</v>
      </c>
      <c r="U41" s="5">
        <v>206497</v>
      </c>
      <c r="V41" s="5">
        <v>262253</v>
      </c>
      <c r="W41" s="5">
        <v>1342891</v>
      </c>
      <c r="X41" s="5">
        <v>32614</v>
      </c>
      <c r="Y41" s="5">
        <v>514644</v>
      </c>
      <c r="Z41" s="5">
        <v>83458</v>
      </c>
      <c r="AA41" s="5">
        <v>2964065</v>
      </c>
      <c r="AB41" s="5">
        <v>244</v>
      </c>
      <c r="AC41" s="5">
        <v>7807503</v>
      </c>
      <c r="AD41" s="6">
        <f t="shared" si="30"/>
        <v>2.5011869199999999</v>
      </c>
      <c r="AF41" s="4">
        <v>40664</v>
      </c>
      <c r="AG41">
        <f t="shared" si="31"/>
        <v>8.9322595479654793E-2</v>
      </c>
      <c r="AH41">
        <f t="shared" si="32"/>
        <v>2.0674991099628635E-2</v>
      </c>
      <c r="AI41">
        <f t="shared" si="4"/>
        <v>2.5129662984744255E-2</v>
      </c>
      <c r="AJ41">
        <f t="shared" si="5"/>
        <v>-1.8513198028219597E-3</v>
      </c>
      <c r="AK41">
        <f t="shared" si="6"/>
        <v>5.1176510713804607E-2</v>
      </c>
      <c r="AL41">
        <f t="shared" si="7"/>
        <v>-4.6302248951288004E-2</v>
      </c>
      <c r="AM41">
        <f t="shared" si="8"/>
        <v>0.18806900699958726</v>
      </c>
      <c r="AN41">
        <f t="shared" si="9"/>
        <v>8.1939683429431975E-2</v>
      </c>
      <c r="AO41">
        <f t="shared" si="10"/>
        <v>5.0916475589795868E-2</v>
      </c>
      <c r="AP41">
        <f t="shared" si="11"/>
        <v>-8.5291651195855939E-2</v>
      </c>
      <c r="AQ41">
        <f t="shared" si="12"/>
        <v>8.6933156043103692E-3</v>
      </c>
      <c r="AR41">
        <f t="shared" si="13"/>
        <v>-0.26313361312021905</v>
      </c>
      <c r="AS41">
        <f t="shared" si="14"/>
        <v>-2.0748509185199025E-2</v>
      </c>
      <c r="AT41">
        <f t="shared" si="15"/>
        <v>7.4697960355960963E-2</v>
      </c>
      <c r="AU41">
        <f t="shared" si="16"/>
        <v>7.2171999928139106E-3</v>
      </c>
      <c r="AV41">
        <f t="shared" si="17"/>
        <v>7.1764523156205323E-2</v>
      </c>
      <c r="AW41">
        <f t="shared" si="18"/>
        <v>-0.11808596521271131</v>
      </c>
      <c r="AX41">
        <f t="shared" si="19"/>
        <v>-4.7501249375312346E-2</v>
      </c>
      <c r="AY41">
        <f t="shared" si="20"/>
        <v>0.12141057934508816</v>
      </c>
      <c r="AZ41">
        <f t="shared" si="21"/>
        <v>-0.25960667709458246</v>
      </c>
      <c r="BA41">
        <f t="shared" si="22"/>
        <v>-3.6045345525122688E-2</v>
      </c>
      <c r="BB41">
        <f t="shared" si="23"/>
        <v>3.7276294204071664E-2</v>
      </c>
      <c r="BC41">
        <f t="shared" si="24"/>
        <v>-9.9435825105782791E-2</v>
      </c>
      <c r="BD41">
        <f t="shared" si="25"/>
        <v>-2.9185223183404449E-3</v>
      </c>
      <c r="BE41">
        <f t="shared" si="26"/>
        <v>2.1675573342279948E-2</v>
      </c>
      <c r="BF41">
        <f t="shared" si="27"/>
        <v>1.0524735456206257E-2</v>
      </c>
      <c r="BG41">
        <f t="shared" si="28"/>
        <v>0.27459016393442626</v>
      </c>
      <c r="BH41">
        <f t="shared" si="29"/>
        <v>3.2990829462377406E-2</v>
      </c>
    </row>
    <row r="42" spans="1:60" ht="14.25" x14ac:dyDescent="0.2">
      <c r="A42" s="4">
        <v>40664</v>
      </c>
      <c r="B42" s="5">
        <v>145913595</v>
      </c>
      <c r="C42" s="5">
        <v>10624898</v>
      </c>
      <c r="D42" s="5">
        <v>8266825</v>
      </c>
      <c r="E42" s="5">
        <v>33668085</v>
      </c>
      <c r="F42" s="5">
        <v>19601650</v>
      </c>
      <c r="G42" s="5">
        <v>7945420</v>
      </c>
      <c r="H42" s="5">
        <v>1686818</v>
      </c>
      <c r="I42" s="5">
        <v>13549769</v>
      </c>
      <c r="J42" s="5">
        <v>3107023</v>
      </c>
      <c r="K42" s="5">
        <v>2525121</v>
      </c>
      <c r="L42" s="5">
        <v>7282564</v>
      </c>
      <c r="M42" s="5">
        <v>247565</v>
      </c>
      <c r="N42" s="5">
        <v>6426192</v>
      </c>
      <c r="O42" s="5">
        <v>1433128</v>
      </c>
      <c r="P42" s="5">
        <v>4597316</v>
      </c>
      <c r="Q42" s="5">
        <v>269119</v>
      </c>
      <c r="R42" s="5">
        <v>324450</v>
      </c>
      <c r="S42" s="5">
        <v>114357</v>
      </c>
      <c r="T42" s="5">
        <v>2226</v>
      </c>
      <c r="U42" s="5">
        <v>152889</v>
      </c>
      <c r="V42" s="5">
        <v>252800</v>
      </c>
      <c r="W42" s="5">
        <v>1392949</v>
      </c>
      <c r="X42" s="5">
        <v>29371</v>
      </c>
      <c r="Y42" s="5">
        <v>513142</v>
      </c>
      <c r="Z42" s="5">
        <v>85267</v>
      </c>
      <c r="AA42" s="5">
        <v>2995261</v>
      </c>
      <c r="AB42" s="5">
        <v>311</v>
      </c>
      <c r="AC42" s="5">
        <v>8065079</v>
      </c>
      <c r="AD42" s="6">
        <f t="shared" si="30"/>
        <v>2.64578691</v>
      </c>
      <c r="AF42" s="4">
        <v>40695</v>
      </c>
      <c r="AG42">
        <f t="shared" si="31"/>
        <v>-2.6319829896590513E-2</v>
      </c>
      <c r="AH42">
        <f t="shared" si="32"/>
        <v>-3.793645830764681E-2</v>
      </c>
      <c r="AI42">
        <f t="shared" si="4"/>
        <v>1.0261013145917567E-2</v>
      </c>
      <c r="AJ42">
        <f t="shared" si="5"/>
        <v>-4.1327625256975559E-2</v>
      </c>
      <c r="AK42">
        <f t="shared" si="6"/>
        <v>-2.4898567212454054E-2</v>
      </c>
      <c r="AL42">
        <f t="shared" si="7"/>
        <v>2.978495787510289E-2</v>
      </c>
      <c r="AM42">
        <f t="shared" si="8"/>
        <v>-0.10003153867222191</v>
      </c>
      <c r="AN42">
        <f t="shared" si="9"/>
        <v>-3.7105651026227829E-2</v>
      </c>
      <c r="AO42">
        <f t="shared" si="10"/>
        <v>1.18759983431085E-2</v>
      </c>
      <c r="AP42">
        <f t="shared" si="11"/>
        <v>-0.14410477755323409</v>
      </c>
      <c r="AQ42">
        <f t="shared" si="12"/>
        <v>4.0857176126430195E-2</v>
      </c>
      <c r="AR42">
        <f t="shared" si="13"/>
        <v>-0.40915315169753397</v>
      </c>
      <c r="AS42">
        <f t="shared" si="14"/>
        <v>-5.0932029419600289E-2</v>
      </c>
      <c r="AT42">
        <f t="shared" si="15"/>
        <v>-2.3082376452068482E-2</v>
      </c>
      <c r="AU42">
        <f t="shared" si="16"/>
        <v>-5.4288415240544702E-2</v>
      </c>
      <c r="AV42">
        <f t="shared" si="17"/>
        <v>1.3291517878707932E-2</v>
      </c>
      <c r="AW42">
        <f t="shared" si="18"/>
        <v>-4.4965325936199722E-2</v>
      </c>
      <c r="AX42">
        <f t="shared" si="19"/>
        <v>-0.13445613298704934</v>
      </c>
      <c r="AY42">
        <f t="shared" si="20"/>
        <v>-0.24258760107816713</v>
      </c>
      <c r="AZ42">
        <f t="shared" si="21"/>
        <v>-0.15025279778139697</v>
      </c>
      <c r="BA42">
        <f t="shared" si="22"/>
        <v>-0.2735482594936709</v>
      </c>
      <c r="BB42">
        <f t="shared" si="23"/>
        <v>3.7132730631200421E-2</v>
      </c>
      <c r="BC42">
        <f t="shared" si="24"/>
        <v>0.11793946409723877</v>
      </c>
      <c r="BD42">
        <f t="shared" si="25"/>
        <v>-0.12363439359865301</v>
      </c>
      <c r="BE42">
        <f t="shared" si="26"/>
        <v>-7.5116985469173309E-2</v>
      </c>
      <c r="BF42">
        <f t="shared" si="27"/>
        <v>2.2625741129070221E-2</v>
      </c>
      <c r="BG42">
        <f t="shared" si="28"/>
        <v>-7.3954983922829579E-2</v>
      </c>
      <c r="BH42">
        <f t="shared" si="29"/>
        <v>-1.4266196276564681E-2</v>
      </c>
    </row>
    <row r="43" spans="1:60" ht="14.25" x14ac:dyDescent="0.2">
      <c r="A43" s="4">
        <v>40695</v>
      </c>
      <c r="B43" s="5">
        <v>142073174</v>
      </c>
      <c r="C43" s="5">
        <v>10221827</v>
      </c>
      <c r="D43" s="5">
        <v>8351651</v>
      </c>
      <c r="E43" s="5">
        <v>32276663</v>
      </c>
      <c r="F43" s="5">
        <v>19113597</v>
      </c>
      <c r="G43" s="5">
        <v>8182074</v>
      </c>
      <c r="H43" s="5">
        <v>1518083</v>
      </c>
      <c r="I43" s="5">
        <v>13046996</v>
      </c>
      <c r="J43" s="5">
        <v>3143922</v>
      </c>
      <c r="K43" s="5">
        <v>2161239</v>
      </c>
      <c r="L43" s="5">
        <v>7580109</v>
      </c>
      <c r="M43" s="5">
        <v>146273</v>
      </c>
      <c r="N43" s="5">
        <v>6098893</v>
      </c>
      <c r="O43" s="5">
        <v>1400048</v>
      </c>
      <c r="P43" s="5">
        <v>4347735</v>
      </c>
      <c r="Q43" s="5">
        <v>272696</v>
      </c>
      <c r="R43" s="5">
        <v>309861</v>
      </c>
      <c r="S43" s="5">
        <v>98981</v>
      </c>
      <c r="T43" s="5">
        <v>1686</v>
      </c>
      <c r="U43" s="5">
        <v>129917</v>
      </c>
      <c r="V43" s="5">
        <v>183647</v>
      </c>
      <c r="W43" s="5">
        <v>1444673</v>
      </c>
      <c r="X43" s="5">
        <v>32835</v>
      </c>
      <c r="Y43" s="5">
        <v>449700</v>
      </c>
      <c r="Z43" s="5">
        <v>78862</v>
      </c>
      <c r="AA43" s="5">
        <v>3063031</v>
      </c>
      <c r="AB43" s="5">
        <v>288</v>
      </c>
      <c r="AC43" s="5">
        <v>7950021</v>
      </c>
      <c r="AD43" s="6">
        <f t="shared" si="30"/>
        <v>2.5791240499999999</v>
      </c>
      <c r="AF43" s="4">
        <v>40725</v>
      </c>
      <c r="AG43">
        <f t="shared" si="31"/>
        <v>2.3262970108628669E-2</v>
      </c>
      <c r="AH43">
        <f t="shared" si="32"/>
        <v>1.5009254216491828E-2</v>
      </c>
      <c r="AI43">
        <f t="shared" si="4"/>
        <v>4.2540450983883309E-2</v>
      </c>
      <c r="AJ43">
        <f t="shared" si="5"/>
        <v>-4.5812046926908146E-3</v>
      </c>
      <c r="AK43">
        <f t="shared" si="6"/>
        <v>1.9693833661973723E-2</v>
      </c>
      <c r="AL43">
        <f t="shared" si="7"/>
        <v>7.5456418507092463E-2</v>
      </c>
      <c r="AM43">
        <f t="shared" si="8"/>
        <v>-1.1575783405782161E-2</v>
      </c>
      <c r="AN43">
        <f t="shared" si="9"/>
        <v>-3.1522045381174334E-2</v>
      </c>
      <c r="AO43">
        <f t="shared" si="10"/>
        <v>5.0114156776154113E-2</v>
      </c>
      <c r="AP43">
        <f t="shared" si="11"/>
        <v>1.0580504978857035E-2</v>
      </c>
      <c r="AQ43">
        <f t="shared" si="12"/>
        <v>3.119005280794775E-2</v>
      </c>
      <c r="AR43">
        <f t="shared" si="13"/>
        <v>-0.16450746207434044</v>
      </c>
      <c r="AS43">
        <f t="shared" si="14"/>
        <v>-1.7424145660532166E-2</v>
      </c>
      <c r="AT43">
        <f t="shared" si="15"/>
        <v>2.0449298881181216E-3</v>
      </c>
      <c r="AU43">
        <f t="shared" si="16"/>
        <v>5.7529035233288138E-2</v>
      </c>
      <c r="AV43">
        <f t="shared" si="17"/>
        <v>-0.10415994367354123</v>
      </c>
      <c r="AW43">
        <f t="shared" si="18"/>
        <v>-4.2235066691193791E-2</v>
      </c>
      <c r="AX43">
        <f t="shared" si="19"/>
        <v>-0.16839595477920005</v>
      </c>
      <c r="AY43">
        <f t="shared" si="20"/>
        <v>0.19039145907473309</v>
      </c>
      <c r="AZ43">
        <f t="shared" si="21"/>
        <v>3.101980495239268E-2</v>
      </c>
      <c r="BA43">
        <f t="shared" si="22"/>
        <v>-0.11839017245040757</v>
      </c>
      <c r="BB43">
        <f t="shared" si="23"/>
        <v>9.5157866174559916E-2</v>
      </c>
      <c r="BC43">
        <f t="shared" si="24"/>
        <v>0.24881985686005786</v>
      </c>
      <c r="BD43">
        <f t="shared" si="25"/>
        <v>6.2755170113408934E-2</v>
      </c>
      <c r="BE43">
        <f t="shared" si="26"/>
        <v>-6.3008800182597455E-2</v>
      </c>
      <c r="BF43">
        <f t="shared" si="27"/>
        <v>5.0698474811387804E-2</v>
      </c>
      <c r="BG43">
        <f t="shared" si="28"/>
        <v>7.0590277777777777</v>
      </c>
      <c r="BH43">
        <f t="shared" si="29"/>
        <v>2.6318421045680256E-2</v>
      </c>
    </row>
    <row r="44" spans="1:60" ht="14.25" x14ac:dyDescent="0.2">
      <c r="A44" s="4">
        <v>40725</v>
      </c>
      <c r="B44" s="5">
        <v>145378218</v>
      </c>
      <c r="C44" s="5">
        <v>10375249</v>
      </c>
      <c r="D44" s="5">
        <v>8706934</v>
      </c>
      <c r="E44" s="5">
        <v>32128797</v>
      </c>
      <c r="F44" s="5">
        <v>19490017</v>
      </c>
      <c r="G44" s="5">
        <v>8799464</v>
      </c>
      <c r="H44" s="5">
        <v>1500510</v>
      </c>
      <c r="I44" s="5">
        <v>12635728</v>
      </c>
      <c r="J44" s="5">
        <v>3301477</v>
      </c>
      <c r="K44" s="5">
        <v>2184106</v>
      </c>
      <c r="L44" s="5">
        <v>7816533</v>
      </c>
      <c r="M44" s="5">
        <v>122210</v>
      </c>
      <c r="N44" s="5">
        <v>5992625</v>
      </c>
      <c r="O44" s="5">
        <v>1402911</v>
      </c>
      <c r="P44" s="5">
        <v>4597856</v>
      </c>
      <c r="Q44" s="5">
        <v>244292</v>
      </c>
      <c r="R44" s="5">
        <v>296774</v>
      </c>
      <c r="S44" s="5">
        <v>82313</v>
      </c>
      <c r="T44" s="5">
        <v>2007</v>
      </c>
      <c r="U44" s="5">
        <v>133947</v>
      </c>
      <c r="V44" s="5">
        <v>161905</v>
      </c>
      <c r="W44" s="5">
        <v>1582145</v>
      </c>
      <c r="X44" s="5">
        <v>41005</v>
      </c>
      <c r="Y44" s="5">
        <v>477921</v>
      </c>
      <c r="Z44" s="5">
        <v>73893</v>
      </c>
      <c r="AA44" s="5">
        <v>3218322</v>
      </c>
      <c r="AB44" s="5">
        <v>2321</v>
      </c>
      <c r="AC44" s="5">
        <v>8159253</v>
      </c>
      <c r="AD44" s="6">
        <f t="shared" si="30"/>
        <v>2.62470873</v>
      </c>
      <c r="AF44" s="4">
        <v>40756</v>
      </c>
      <c r="AG44">
        <f t="shared" si="31"/>
        <v>-8.6236440179779893E-4</v>
      </c>
      <c r="AH44">
        <f t="shared" si="32"/>
        <v>1.603720546851454E-3</v>
      </c>
      <c r="AI44">
        <f t="shared" si="4"/>
        <v>-1.8658692026378057E-2</v>
      </c>
      <c r="AJ44">
        <f t="shared" si="5"/>
        <v>8.2558646686958122E-3</v>
      </c>
      <c r="AK44">
        <f t="shared" si="6"/>
        <v>1.0487317686793193E-2</v>
      </c>
      <c r="AL44">
        <f t="shared" si="7"/>
        <v>-7.6332831181535596E-2</v>
      </c>
      <c r="AM44">
        <f t="shared" si="8"/>
        <v>4.1828444995368239E-2</v>
      </c>
      <c r="AN44">
        <f t="shared" si="9"/>
        <v>-0.10672246189534944</v>
      </c>
      <c r="AO44">
        <f t="shared" si="10"/>
        <v>0.11889375573417595</v>
      </c>
      <c r="AP44">
        <f t="shared" si="11"/>
        <v>2.4963074136511689E-2</v>
      </c>
      <c r="AQ44">
        <f t="shared" si="12"/>
        <v>-1.8985911017071123E-2</v>
      </c>
      <c r="AR44">
        <f t="shared" si="13"/>
        <v>-5.0560510596514195E-2</v>
      </c>
      <c r="AS44">
        <f t="shared" si="14"/>
        <v>5.0183850983500554E-2</v>
      </c>
      <c r="AT44">
        <f t="shared" si="15"/>
        <v>-1.8110200860924179E-2</v>
      </c>
      <c r="AU44">
        <f t="shared" si="16"/>
        <v>-6.4277785124197018E-2</v>
      </c>
      <c r="AV44">
        <f t="shared" si="17"/>
        <v>-9.9962340150311926E-2</v>
      </c>
      <c r="AW44">
        <f t="shared" si="18"/>
        <v>-2.6518495555540578E-2</v>
      </c>
      <c r="AX44">
        <f t="shared" si="19"/>
        <v>0.168187285118997</v>
      </c>
      <c r="AY44">
        <f t="shared" si="20"/>
        <v>-0.12556053811659193</v>
      </c>
      <c r="AZ44">
        <f t="shared" si="21"/>
        <v>0.38521952712640073</v>
      </c>
      <c r="BA44">
        <f t="shared" si="22"/>
        <v>-0.27427812606157931</v>
      </c>
      <c r="BB44">
        <f t="shared" si="23"/>
        <v>4.0228297659190532E-2</v>
      </c>
      <c r="BC44">
        <f t="shared" si="24"/>
        <v>-0.15107913669064749</v>
      </c>
      <c r="BD44">
        <f t="shared" si="25"/>
        <v>-4.4526187382433496E-2</v>
      </c>
      <c r="BE44">
        <f t="shared" si="26"/>
        <v>0.14784891667681649</v>
      </c>
      <c r="BF44">
        <f t="shared" si="27"/>
        <v>2.8727082001117354E-2</v>
      </c>
      <c r="BG44">
        <f t="shared" si="28"/>
        <v>-0.77897457992244723</v>
      </c>
      <c r="BH44">
        <f t="shared" si="29"/>
        <v>6.8027060810591363E-3</v>
      </c>
    </row>
    <row r="45" spans="1:60" ht="14.25" x14ac:dyDescent="0.2">
      <c r="A45" s="4">
        <v>40756</v>
      </c>
      <c r="B45" s="5">
        <v>145252849</v>
      </c>
      <c r="C45" s="5">
        <v>10391888</v>
      </c>
      <c r="D45" s="5">
        <v>8544474</v>
      </c>
      <c r="E45" s="5">
        <v>32394048</v>
      </c>
      <c r="F45" s="5">
        <v>19694415</v>
      </c>
      <c r="G45" s="5">
        <v>8127776</v>
      </c>
      <c r="H45" s="5">
        <v>1563274</v>
      </c>
      <c r="I45" s="5">
        <v>11287212</v>
      </c>
      <c r="J45" s="5">
        <v>3694002</v>
      </c>
      <c r="K45" s="5">
        <v>2238628</v>
      </c>
      <c r="L45" s="5">
        <v>7668129</v>
      </c>
      <c r="M45" s="5">
        <v>116031</v>
      </c>
      <c r="N45" s="5">
        <v>6293358</v>
      </c>
      <c r="O45" s="5">
        <v>1377504</v>
      </c>
      <c r="P45" s="5">
        <v>4302316</v>
      </c>
      <c r="Q45" s="5">
        <v>219872</v>
      </c>
      <c r="R45" s="5">
        <v>288904</v>
      </c>
      <c r="S45" s="5">
        <v>96157</v>
      </c>
      <c r="T45" s="5">
        <v>1755</v>
      </c>
      <c r="U45" s="5">
        <v>185546</v>
      </c>
      <c r="V45" s="5">
        <v>117498</v>
      </c>
      <c r="W45" s="5">
        <v>1645792</v>
      </c>
      <c r="X45" s="5">
        <v>34810</v>
      </c>
      <c r="Y45" s="5">
        <v>456641</v>
      </c>
      <c r="Z45" s="5">
        <v>84818</v>
      </c>
      <c r="AA45" s="5">
        <v>3310775</v>
      </c>
      <c r="AB45" s="5">
        <v>513</v>
      </c>
      <c r="AC45" s="5">
        <v>8214758</v>
      </c>
      <c r="AD45" s="6">
        <f t="shared" si="30"/>
        <v>2.6090635500000001</v>
      </c>
      <c r="AF45" s="4">
        <v>40787</v>
      </c>
      <c r="AG45">
        <f t="shared" si="31"/>
        <v>-2.5600461716244891E-2</v>
      </c>
      <c r="AH45">
        <f t="shared" si="32"/>
        <v>-4.422709328660971E-2</v>
      </c>
      <c r="AI45">
        <f t="shared" si="4"/>
        <v>-1.0306193219149593E-2</v>
      </c>
      <c r="AJ45">
        <f t="shared" si="5"/>
        <v>1.8361305138524214E-2</v>
      </c>
      <c r="AK45">
        <f t="shared" si="6"/>
        <v>-4.6425902978077797E-2</v>
      </c>
      <c r="AL45">
        <f t="shared" si="7"/>
        <v>-3.9153145952841223E-2</v>
      </c>
      <c r="AM45">
        <f t="shared" si="8"/>
        <v>-3.944797904909824E-2</v>
      </c>
      <c r="AN45">
        <f t="shared" si="9"/>
        <v>-0.15947507675057401</v>
      </c>
      <c r="AO45">
        <f t="shared" si="10"/>
        <v>1.4852184703744069E-2</v>
      </c>
      <c r="AP45">
        <f t="shared" si="11"/>
        <v>-2.4102709338040977E-2</v>
      </c>
      <c r="AQ45">
        <f t="shared" si="12"/>
        <v>-3.0787562389730273E-2</v>
      </c>
      <c r="AR45">
        <f t="shared" si="13"/>
        <v>-0.27070351888719396</v>
      </c>
      <c r="AS45">
        <f t="shared" si="14"/>
        <v>-2.9586748441769878E-4</v>
      </c>
      <c r="AT45">
        <f t="shared" si="15"/>
        <v>-6.9215044021650754E-2</v>
      </c>
      <c r="AU45">
        <f t="shared" si="16"/>
        <v>-4.8700513862766005E-2</v>
      </c>
      <c r="AV45">
        <f t="shared" si="17"/>
        <v>-1.6086632222383934E-2</v>
      </c>
      <c r="AW45">
        <f t="shared" si="18"/>
        <v>0.12697297372137459</v>
      </c>
      <c r="AX45">
        <f t="shared" si="19"/>
        <v>-9.1309005064633877E-3</v>
      </c>
      <c r="AY45">
        <f t="shared" si="20"/>
        <v>-0.11054131054131054</v>
      </c>
      <c r="AZ45">
        <f t="shared" si="21"/>
        <v>0.38754810127946709</v>
      </c>
      <c r="BA45">
        <f t="shared" si="22"/>
        <v>0.39687484042281573</v>
      </c>
      <c r="BB45">
        <f t="shared" si="23"/>
        <v>-0.13188543874317046</v>
      </c>
      <c r="BC45">
        <f t="shared" si="24"/>
        <v>7.0066072967538071E-2</v>
      </c>
      <c r="BD45">
        <f t="shared" si="25"/>
        <v>2.8107419176114277E-2</v>
      </c>
      <c r="BE45">
        <f t="shared" si="26"/>
        <v>-3.6902544271263174E-2</v>
      </c>
      <c r="BF45">
        <f t="shared" si="27"/>
        <v>3.1022947799231298E-3</v>
      </c>
      <c r="BG45">
        <f t="shared" si="28"/>
        <v>3.5575048732943468</v>
      </c>
      <c r="BH45">
        <f t="shared" si="29"/>
        <v>-3.9331164715990415E-2</v>
      </c>
    </row>
    <row r="46" spans="1:60" ht="14.25" x14ac:dyDescent="0.2">
      <c r="A46" s="4">
        <v>40787</v>
      </c>
      <c r="B46" s="5">
        <v>141534309</v>
      </c>
      <c r="C46" s="5">
        <v>9932285</v>
      </c>
      <c r="D46" s="5">
        <v>8456413</v>
      </c>
      <c r="E46" s="5">
        <v>32988845</v>
      </c>
      <c r="F46" s="5">
        <v>18780084</v>
      </c>
      <c r="G46" s="5">
        <v>7809548</v>
      </c>
      <c r="H46" s="5">
        <v>1501606</v>
      </c>
      <c r="I46" s="5">
        <v>9487183</v>
      </c>
      <c r="J46" s="5">
        <v>3748866</v>
      </c>
      <c r="K46" s="5">
        <v>2184671</v>
      </c>
      <c r="L46" s="5">
        <v>7432046</v>
      </c>
      <c r="M46" s="5">
        <v>84621</v>
      </c>
      <c r="N46" s="5">
        <v>6291496</v>
      </c>
      <c r="O46" s="5">
        <v>1282160</v>
      </c>
      <c r="P46" s="5">
        <v>4092791</v>
      </c>
      <c r="Q46" s="5">
        <v>216335</v>
      </c>
      <c r="R46" s="5">
        <v>325587</v>
      </c>
      <c r="S46" s="5">
        <v>95279</v>
      </c>
      <c r="T46" s="5">
        <v>1561</v>
      </c>
      <c r="U46" s="5">
        <v>257454</v>
      </c>
      <c r="V46" s="5">
        <v>164130</v>
      </c>
      <c r="W46" s="5">
        <v>1428736</v>
      </c>
      <c r="X46" s="5">
        <v>37249</v>
      </c>
      <c r="Y46" s="5">
        <v>469476</v>
      </c>
      <c r="Z46" s="5">
        <v>81688</v>
      </c>
      <c r="AA46" s="5">
        <v>3321046</v>
      </c>
      <c r="AB46" s="5">
        <v>2338</v>
      </c>
      <c r="AC46" s="5">
        <v>7891662</v>
      </c>
      <c r="AD46" s="6">
        <f t="shared" si="30"/>
        <v>2.5348525400000002</v>
      </c>
      <c r="AF46" s="4">
        <v>40817</v>
      </c>
      <c r="AG46">
        <f t="shared" si="31"/>
        <v>4.639532312974376E-2</v>
      </c>
      <c r="AH46">
        <f t="shared" si="32"/>
        <v>2.9016686492584536E-2</v>
      </c>
      <c r="AI46">
        <f t="shared" si="4"/>
        <v>2.1056209056960675E-2</v>
      </c>
      <c r="AJ46">
        <f t="shared" si="5"/>
        <v>-3.1837731815102955E-3</v>
      </c>
      <c r="AK46">
        <f t="shared" si="6"/>
        <v>-2.0438140745270362E-3</v>
      </c>
      <c r="AL46">
        <f t="shared" si="7"/>
        <v>4.7487767537890795E-2</v>
      </c>
      <c r="AM46">
        <f t="shared" si="8"/>
        <v>4.1974392750162161E-2</v>
      </c>
      <c r="AN46">
        <f t="shared" si="9"/>
        <v>-3.8563501937297934E-2</v>
      </c>
      <c r="AO46">
        <f t="shared" si="10"/>
        <v>-0.14032856869250596</v>
      </c>
      <c r="AP46">
        <f t="shared" si="11"/>
        <v>5.516848990076767E-2</v>
      </c>
      <c r="AQ46">
        <f t="shared" si="12"/>
        <v>0.15162769444645527</v>
      </c>
      <c r="AR46">
        <f t="shared" si="13"/>
        <v>1.6434572978338711</v>
      </c>
      <c r="AS46">
        <f t="shared" si="14"/>
        <v>1.5311461693689386E-2</v>
      </c>
      <c r="AT46">
        <f t="shared" si="15"/>
        <v>0.17321551132463966</v>
      </c>
      <c r="AU46">
        <f t="shared" si="16"/>
        <v>3.3155614347275493E-2</v>
      </c>
      <c r="AV46">
        <f t="shared" si="17"/>
        <v>8.8954630549841679E-2</v>
      </c>
      <c r="AW46">
        <f t="shared" si="18"/>
        <v>6.0358675254233121E-2</v>
      </c>
      <c r="AX46">
        <f t="shared" si="19"/>
        <v>-0.15241553752663231</v>
      </c>
      <c r="AY46">
        <f t="shared" si="20"/>
        <v>-0.17296604740550928</v>
      </c>
      <c r="AZ46">
        <f t="shared" si="21"/>
        <v>0.32465217087324338</v>
      </c>
      <c r="BA46">
        <f t="shared" si="22"/>
        <v>0.54016937793212694</v>
      </c>
      <c r="BB46">
        <f t="shared" si="23"/>
        <v>5.2486253583587168E-2</v>
      </c>
      <c r="BC46">
        <f t="shared" si="24"/>
        <v>2.2363016456817632E-2</v>
      </c>
      <c r="BD46">
        <f t="shared" si="25"/>
        <v>-2.5012993209450538E-2</v>
      </c>
      <c r="BE46">
        <f t="shared" si="26"/>
        <v>2.7054157281363234E-3</v>
      </c>
      <c r="BF46">
        <f t="shared" si="27"/>
        <v>6.3472773337075128E-2</v>
      </c>
      <c r="BG46">
        <f t="shared" si="28"/>
        <v>1.5744225834046193</v>
      </c>
      <c r="BH46">
        <f t="shared" si="29"/>
        <v>2.9818813831611137E-2</v>
      </c>
    </row>
    <row r="47" spans="1:60" ht="14.25" x14ac:dyDescent="0.2">
      <c r="A47" s="4">
        <v>40817</v>
      </c>
      <c r="B47" s="5">
        <v>148100839</v>
      </c>
      <c r="C47" s="5">
        <v>10220487</v>
      </c>
      <c r="D47" s="5">
        <v>8634473</v>
      </c>
      <c r="E47" s="5">
        <v>32883816</v>
      </c>
      <c r="F47" s="5">
        <v>18741701</v>
      </c>
      <c r="G47" s="5">
        <v>8180406</v>
      </c>
      <c r="H47" s="5">
        <v>1564635</v>
      </c>
      <c r="I47" s="5">
        <v>9121324</v>
      </c>
      <c r="J47" s="5">
        <v>3222793</v>
      </c>
      <c r="K47" s="5">
        <v>2305196</v>
      </c>
      <c r="L47" s="5">
        <v>8558950</v>
      </c>
      <c r="M47" s="5">
        <v>223692</v>
      </c>
      <c r="N47" s="5">
        <v>6387828</v>
      </c>
      <c r="O47" s="5">
        <v>1504250</v>
      </c>
      <c r="P47" s="5">
        <v>4228490</v>
      </c>
      <c r="Q47" s="5">
        <v>235579</v>
      </c>
      <c r="R47" s="5">
        <v>345239</v>
      </c>
      <c r="S47" s="5">
        <v>80757</v>
      </c>
      <c r="T47" s="5">
        <v>1291</v>
      </c>
      <c r="U47" s="5">
        <v>341037</v>
      </c>
      <c r="V47" s="5">
        <v>252788</v>
      </c>
      <c r="W47" s="5">
        <v>1503725</v>
      </c>
      <c r="X47" s="5">
        <v>38082</v>
      </c>
      <c r="Y47" s="5">
        <v>457733</v>
      </c>
      <c r="Z47" s="5">
        <v>81909</v>
      </c>
      <c r="AA47" s="5">
        <v>3531842</v>
      </c>
      <c r="AB47" s="5">
        <v>6019</v>
      </c>
      <c r="AC47" s="5">
        <v>8126982</v>
      </c>
      <c r="AD47" s="6">
        <f t="shared" si="30"/>
        <v>2.6211246699999999</v>
      </c>
      <c r="AF47" s="4">
        <v>40848</v>
      </c>
      <c r="AG47">
        <f t="shared" si="31"/>
        <v>-1.2627045279601691E-2</v>
      </c>
      <c r="AH47">
        <f t="shared" si="32"/>
        <v>1.6241300439010391E-2</v>
      </c>
      <c r="AI47">
        <f t="shared" si="4"/>
        <v>-0.11573433607355076</v>
      </c>
      <c r="AJ47">
        <f t="shared" si="5"/>
        <v>-9.6011545618671507E-2</v>
      </c>
      <c r="AK47">
        <f t="shared" si="6"/>
        <v>-7.7456950145560421E-2</v>
      </c>
      <c r="AL47">
        <f t="shared" si="7"/>
        <v>-6.1107969457750627E-2</v>
      </c>
      <c r="AM47">
        <f t="shared" si="8"/>
        <v>-6.9419385351855226E-2</v>
      </c>
      <c r="AN47">
        <f t="shared" si="9"/>
        <v>-0.13209737972250521</v>
      </c>
      <c r="AO47">
        <f t="shared" si="10"/>
        <v>-0.14863629156449079</v>
      </c>
      <c r="AP47">
        <f t="shared" si="11"/>
        <v>-4.0886328103987686E-2</v>
      </c>
      <c r="AQ47">
        <f t="shared" si="12"/>
        <v>8.768563900945793E-2</v>
      </c>
      <c r="AR47">
        <f t="shared" si="13"/>
        <v>6.817856695813887E-2</v>
      </c>
      <c r="AS47">
        <f t="shared" si="14"/>
        <v>0.11367463244157482</v>
      </c>
      <c r="AT47">
        <f t="shared" si="15"/>
        <v>-1.3267741399368456E-2</v>
      </c>
      <c r="AU47">
        <f t="shared" si="16"/>
        <v>-7.9911032070550003E-2</v>
      </c>
      <c r="AV47">
        <f t="shared" si="17"/>
        <v>1.7807189944774364E-2</v>
      </c>
      <c r="AW47">
        <f t="shared" si="18"/>
        <v>4.5183191933703896E-2</v>
      </c>
      <c r="AX47">
        <f t="shared" si="19"/>
        <v>3.5910199735007494E-4</v>
      </c>
      <c r="AY47">
        <f t="shared" si="20"/>
        <v>-0.29202168861347794</v>
      </c>
      <c r="AZ47">
        <f t="shared" si="21"/>
        <v>-0.28332702903204049</v>
      </c>
      <c r="BA47">
        <f t="shared" si="22"/>
        <v>7.3563618526195862E-2</v>
      </c>
      <c r="BB47">
        <f t="shared" si="23"/>
        <v>-1.543367304527091E-2</v>
      </c>
      <c r="BC47">
        <f t="shared" si="24"/>
        <v>-0.16984402079722705</v>
      </c>
      <c r="BD47">
        <f t="shared" si="25"/>
        <v>1.75189466348286E-2</v>
      </c>
      <c r="BE47">
        <f t="shared" si="26"/>
        <v>-5.3339681842044219E-2</v>
      </c>
      <c r="BF47">
        <f t="shared" si="27"/>
        <v>-0.11027192043132167</v>
      </c>
      <c r="BG47">
        <f t="shared" si="28"/>
        <v>-0.32630004984216648</v>
      </c>
      <c r="BH47">
        <f t="shared" si="29"/>
        <v>-1.6368560924584306E-2</v>
      </c>
    </row>
    <row r="48" spans="1:60" ht="14.25" x14ac:dyDescent="0.2">
      <c r="A48" s="4">
        <v>40848</v>
      </c>
      <c r="B48" s="5">
        <v>146230763</v>
      </c>
      <c r="C48" s="5">
        <v>10386481</v>
      </c>
      <c r="D48" s="5">
        <v>7635168</v>
      </c>
      <c r="E48" s="5">
        <v>29726590</v>
      </c>
      <c r="F48" s="5">
        <v>17290026</v>
      </c>
      <c r="G48" s="5">
        <v>7680518</v>
      </c>
      <c r="H48" s="5">
        <v>1456019</v>
      </c>
      <c r="I48" s="5">
        <v>7916421</v>
      </c>
      <c r="J48" s="5">
        <v>2743769</v>
      </c>
      <c r="K48" s="5">
        <v>2210945</v>
      </c>
      <c r="L48" s="5">
        <v>9309447</v>
      </c>
      <c r="M48" s="5">
        <v>238943</v>
      </c>
      <c r="N48" s="5">
        <v>7113962</v>
      </c>
      <c r="O48" s="5">
        <v>1484292</v>
      </c>
      <c r="P48" s="5">
        <v>3890587</v>
      </c>
      <c r="Q48" s="5">
        <v>239774</v>
      </c>
      <c r="R48" s="5">
        <v>360838</v>
      </c>
      <c r="S48" s="5">
        <v>80786</v>
      </c>
      <c r="T48" s="5">
        <v>914</v>
      </c>
      <c r="U48" s="5">
        <v>244412</v>
      </c>
      <c r="V48" s="5">
        <v>271384</v>
      </c>
      <c r="W48" s="5">
        <v>1480517</v>
      </c>
      <c r="X48" s="5">
        <v>31614</v>
      </c>
      <c r="Y48" s="5">
        <v>465752</v>
      </c>
      <c r="Z48" s="5">
        <v>77540</v>
      </c>
      <c r="AA48" s="5">
        <v>3142379</v>
      </c>
      <c r="AB48" s="5">
        <v>4055</v>
      </c>
      <c r="AC48" s="5">
        <v>7993955</v>
      </c>
      <c r="AD48" s="6">
        <f t="shared" si="30"/>
        <v>2.5430848300000002</v>
      </c>
      <c r="AF48" s="4">
        <v>40878</v>
      </c>
      <c r="AG48">
        <f t="shared" si="31"/>
        <v>1.855228642963451E-2</v>
      </c>
      <c r="AH48">
        <f t="shared" si="32"/>
        <v>6.4006471489236827E-2</v>
      </c>
      <c r="AI48">
        <f t="shared" si="4"/>
        <v>4.6710170621000087E-2</v>
      </c>
      <c r="AJ48">
        <f t="shared" si="5"/>
        <v>4.5757686973177886E-3</v>
      </c>
      <c r="AK48">
        <f t="shared" si="6"/>
        <v>7.7646962474203329E-2</v>
      </c>
      <c r="AL48">
        <f t="shared" si="7"/>
        <v>-8.1211579739804002E-2</v>
      </c>
      <c r="AM48">
        <f t="shared" si="8"/>
        <v>-0.11855408480246481</v>
      </c>
      <c r="AN48">
        <f t="shared" si="9"/>
        <v>-2.7961372948710029E-2</v>
      </c>
      <c r="AO48">
        <f t="shared" si="10"/>
        <v>0.15501049833276781</v>
      </c>
      <c r="AP48">
        <f t="shared" si="11"/>
        <v>-4.6167136676850851E-2</v>
      </c>
      <c r="AQ48">
        <f t="shared" si="12"/>
        <v>9.2728386551854267E-2</v>
      </c>
      <c r="AR48">
        <f t="shared" si="13"/>
        <v>0.18517805501730539</v>
      </c>
      <c r="AS48">
        <f t="shared" si="14"/>
        <v>0.16922370403440445</v>
      </c>
      <c r="AT48">
        <f t="shared" si="15"/>
        <v>8.6133321475828209E-2</v>
      </c>
      <c r="AU48">
        <f t="shared" si="16"/>
        <v>5.8510965054887606E-2</v>
      </c>
      <c r="AV48">
        <f t="shared" si="17"/>
        <v>-6.652931510505726E-2</v>
      </c>
      <c r="AW48">
        <f t="shared" si="18"/>
        <v>1.7681064632882346E-3</v>
      </c>
      <c r="AX48">
        <f t="shared" si="19"/>
        <v>0.31864431956031986</v>
      </c>
      <c r="AY48">
        <f t="shared" si="20"/>
        <v>0.4540481400437637</v>
      </c>
      <c r="AZ48">
        <f t="shared" si="21"/>
        <v>-0.14096280051715954</v>
      </c>
      <c r="BA48">
        <f t="shared" si="22"/>
        <v>-3.0996668926686909E-2</v>
      </c>
      <c r="BB48">
        <f t="shared" si="23"/>
        <v>0.23426681355229287</v>
      </c>
      <c r="BC48">
        <f t="shared" si="24"/>
        <v>8.6986778009742513E-2</v>
      </c>
      <c r="BD48">
        <f t="shared" si="25"/>
        <v>1.7133581820367922E-3</v>
      </c>
      <c r="BE48">
        <f t="shared" si="26"/>
        <v>9.686613360846015E-2</v>
      </c>
      <c r="BF48">
        <f t="shared" si="27"/>
        <v>-0.13333751275705444</v>
      </c>
      <c r="BG48">
        <f t="shared" si="28"/>
        <v>-0.30801479654747227</v>
      </c>
      <c r="BH48">
        <f t="shared" si="29"/>
        <v>-4.4990245754448202E-3</v>
      </c>
    </row>
    <row r="49" spans="1:60" ht="14.25" x14ac:dyDescent="0.2">
      <c r="A49" s="4">
        <v>40878</v>
      </c>
      <c r="B49" s="5">
        <v>148943678</v>
      </c>
      <c r="C49" s="5">
        <v>11051283</v>
      </c>
      <c r="D49" s="5">
        <v>7991808</v>
      </c>
      <c r="E49" s="5">
        <v>29862612</v>
      </c>
      <c r="F49" s="5">
        <v>18632544</v>
      </c>
      <c r="G49" s="5">
        <v>7056771</v>
      </c>
      <c r="H49" s="5">
        <v>1283402</v>
      </c>
      <c r="I49" s="5">
        <v>7695067</v>
      </c>
      <c r="J49" s="5">
        <v>3169082</v>
      </c>
      <c r="K49" s="5">
        <v>2108872</v>
      </c>
      <c r="L49" s="5">
        <v>10172697</v>
      </c>
      <c r="M49" s="5">
        <v>283190</v>
      </c>
      <c r="N49" s="5">
        <v>8317813</v>
      </c>
      <c r="O49" s="5">
        <v>1612139</v>
      </c>
      <c r="P49" s="5">
        <v>4118229</v>
      </c>
      <c r="Q49" s="5">
        <v>223822</v>
      </c>
      <c r="R49" s="5">
        <v>361476</v>
      </c>
      <c r="S49" s="5">
        <v>106528</v>
      </c>
      <c r="T49" s="5">
        <v>1329</v>
      </c>
      <c r="U49" s="5">
        <v>209959</v>
      </c>
      <c r="V49" s="5">
        <v>262972</v>
      </c>
      <c r="W49" s="5">
        <v>1827353</v>
      </c>
      <c r="X49" s="5">
        <v>34364</v>
      </c>
      <c r="Y49" s="5">
        <v>466550</v>
      </c>
      <c r="Z49" s="5">
        <v>85051</v>
      </c>
      <c r="AA49" s="5">
        <v>2723382</v>
      </c>
      <c r="AB49" s="5">
        <v>2806</v>
      </c>
      <c r="AC49" s="5">
        <v>7957990</v>
      </c>
      <c r="AD49" s="6">
        <f t="shared" si="30"/>
        <v>2.6068713799999998</v>
      </c>
      <c r="AF49" s="4">
        <v>40909</v>
      </c>
      <c r="AG49">
        <f t="shared" si="31"/>
        <v>4.1178625923283564E-2</v>
      </c>
      <c r="AH49">
        <f t="shared" si="32"/>
        <v>2.0512550443238129E-3</v>
      </c>
      <c r="AI49">
        <f t="shared" si="4"/>
        <v>0.11994494862739445</v>
      </c>
      <c r="AJ49">
        <f t="shared" si="5"/>
        <v>0.13884746585462784</v>
      </c>
      <c r="AK49">
        <f t="shared" si="6"/>
        <v>7.3768777897425062E-3</v>
      </c>
      <c r="AL49">
        <f t="shared" si="7"/>
        <v>3.5299714274418144E-2</v>
      </c>
      <c r="AM49">
        <f t="shared" si="8"/>
        <v>-2.6386899817827929E-2</v>
      </c>
      <c r="AN49">
        <f t="shared" si="9"/>
        <v>-0.2159233961185783</v>
      </c>
      <c r="AO49">
        <f t="shared" si="10"/>
        <v>-0.28251051881901446</v>
      </c>
      <c r="AP49">
        <f t="shared" si="11"/>
        <v>-0.25119589998824016</v>
      </c>
      <c r="AQ49">
        <f t="shared" si="12"/>
        <v>-0.24479221193750292</v>
      </c>
      <c r="AR49">
        <f t="shared" si="13"/>
        <v>0.38517603022705604</v>
      </c>
      <c r="AS49">
        <f t="shared" si="14"/>
        <v>-2.1011532718997169E-3</v>
      </c>
      <c r="AT49">
        <f t="shared" si="15"/>
        <v>-0.24575362298164116</v>
      </c>
      <c r="AU49">
        <f t="shared" si="16"/>
        <v>-1.2772237775024167E-2</v>
      </c>
      <c r="AV49">
        <f t="shared" si="17"/>
        <v>-0.28289891074157142</v>
      </c>
      <c r="AW49">
        <f t="shared" si="18"/>
        <v>-0.30598988591220438</v>
      </c>
      <c r="AX49">
        <f t="shared" si="19"/>
        <v>-0.52292355061580054</v>
      </c>
      <c r="AY49">
        <f t="shared" si="20"/>
        <v>-0.45522949586155004</v>
      </c>
      <c r="AZ49">
        <f t="shared" si="21"/>
        <v>-0.32140560776151533</v>
      </c>
      <c r="BA49">
        <f t="shared" si="22"/>
        <v>-0.2953736519477359</v>
      </c>
      <c r="BB49">
        <f t="shared" si="23"/>
        <v>-0.23669318407554535</v>
      </c>
      <c r="BC49">
        <f t="shared" si="24"/>
        <v>-0.38904085671051097</v>
      </c>
      <c r="BD49">
        <f t="shared" si="25"/>
        <v>-7.5588897224306076E-2</v>
      </c>
      <c r="BE49">
        <f t="shared" si="26"/>
        <v>-0.25744553268039178</v>
      </c>
      <c r="BF49">
        <f t="shared" si="27"/>
        <v>-0.32294771721337662</v>
      </c>
      <c r="BG49">
        <f t="shared" si="28"/>
        <v>0.14754098360655737</v>
      </c>
      <c r="BH49">
        <f t="shared" si="29"/>
        <v>-0.27279250162415386</v>
      </c>
    </row>
    <row r="50" spans="1:60" ht="14.25" x14ac:dyDescent="0.2">
      <c r="A50" s="4">
        <v>40909</v>
      </c>
      <c r="B50" s="5">
        <v>155076974</v>
      </c>
      <c r="C50" s="5">
        <v>11073952</v>
      </c>
      <c r="D50" s="5">
        <v>8950385</v>
      </c>
      <c r="E50" s="5">
        <v>34008960</v>
      </c>
      <c r="F50" s="5">
        <v>18769994</v>
      </c>
      <c r="G50" s="5">
        <v>7305873</v>
      </c>
      <c r="H50" s="5">
        <v>1249537</v>
      </c>
      <c r="I50" s="5">
        <v>6033522</v>
      </c>
      <c r="J50" s="5">
        <v>2273783</v>
      </c>
      <c r="K50" s="5">
        <v>1579132</v>
      </c>
      <c r="L50" s="5">
        <v>7682500</v>
      </c>
      <c r="M50" s="5">
        <v>392268</v>
      </c>
      <c r="N50" s="5">
        <v>8300336</v>
      </c>
      <c r="O50" s="5">
        <v>1215950</v>
      </c>
      <c r="P50" s="5">
        <v>4065630</v>
      </c>
      <c r="Q50" s="5">
        <v>160503</v>
      </c>
      <c r="R50" s="5">
        <v>250868</v>
      </c>
      <c r="S50" s="5">
        <v>50822</v>
      </c>
      <c r="T50" s="5">
        <v>724</v>
      </c>
      <c r="U50" s="5">
        <v>142477</v>
      </c>
      <c r="V50" s="5">
        <v>185297</v>
      </c>
      <c r="W50" s="5">
        <v>1394831</v>
      </c>
      <c r="X50" s="5">
        <v>20995</v>
      </c>
      <c r="Y50" s="5">
        <v>431284</v>
      </c>
      <c r="Z50" s="5">
        <v>63155</v>
      </c>
      <c r="AA50" s="5">
        <v>1843872</v>
      </c>
      <c r="AB50" s="5">
        <v>3220</v>
      </c>
      <c r="AC50" s="5">
        <v>5787110</v>
      </c>
      <c r="AD50" s="6">
        <f t="shared" si="30"/>
        <v>2.6550913500000002</v>
      </c>
      <c r="AF50" s="4">
        <v>40940</v>
      </c>
      <c r="AG50">
        <f t="shared" si="31"/>
        <v>-0.10244701447424426</v>
      </c>
      <c r="AH50">
        <f t="shared" si="32"/>
        <v>-8.3987089703838336E-2</v>
      </c>
      <c r="AI50">
        <f t="shared" si="4"/>
        <v>-0.15047788447089147</v>
      </c>
      <c r="AJ50">
        <f t="shared" si="5"/>
        <v>-0.10643068767760025</v>
      </c>
      <c r="AK50">
        <f t="shared" si="6"/>
        <v>-5.0743223466134302E-2</v>
      </c>
      <c r="AL50">
        <f t="shared" si="7"/>
        <v>-4.1875351515144051E-2</v>
      </c>
      <c r="AM50">
        <f t="shared" si="8"/>
        <v>-0.17322496252611969</v>
      </c>
      <c r="AN50">
        <f t="shared" si="9"/>
        <v>0.1331764432117758</v>
      </c>
      <c r="AO50">
        <f t="shared" si="10"/>
        <v>7.6000216379487395E-2</v>
      </c>
      <c r="AP50">
        <f t="shared" si="11"/>
        <v>0.26395956766122147</v>
      </c>
      <c r="AQ50">
        <f t="shared" si="12"/>
        <v>0.13773146762121705</v>
      </c>
      <c r="AR50">
        <f t="shared" si="13"/>
        <v>-0.27646150081067028</v>
      </c>
      <c r="AS50">
        <f t="shared" si="14"/>
        <v>5.3131584070813517E-2</v>
      </c>
      <c r="AT50">
        <f t="shared" si="15"/>
        <v>-0.12179283687651631</v>
      </c>
      <c r="AU50">
        <f t="shared" si="16"/>
        <v>-8.8245610151440237E-2</v>
      </c>
      <c r="AV50">
        <f t="shared" si="17"/>
        <v>0.3547908761829997</v>
      </c>
      <c r="AW50">
        <f t="shared" si="18"/>
        <v>0.34392588931230766</v>
      </c>
      <c r="AX50">
        <f t="shared" si="19"/>
        <v>0.66443666128841838</v>
      </c>
      <c r="AY50">
        <f t="shared" si="20"/>
        <v>0.1477900552486188</v>
      </c>
      <c r="AZ50">
        <f t="shared" si="21"/>
        <v>0.17476504979751117</v>
      </c>
      <c r="BA50">
        <f t="shared" si="22"/>
        <v>0.25262146715812994</v>
      </c>
      <c r="BB50">
        <f t="shared" si="23"/>
        <v>0.10788260369894274</v>
      </c>
      <c r="BC50">
        <f t="shared" si="24"/>
        <v>0.42819718980709692</v>
      </c>
      <c r="BD50">
        <f t="shared" si="25"/>
        <v>-4.8617616234314279E-2</v>
      </c>
      <c r="BE50">
        <f t="shared" si="26"/>
        <v>0.36556092154223735</v>
      </c>
      <c r="BF50">
        <f t="shared" si="27"/>
        <v>0.22375631280262404</v>
      </c>
      <c r="BG50">
        <f t="shared" si="28"/>
        <v>-0.88571428571428568</v>
      </c>
      <c r="BH50">
        <f t="shared" si="29"/>
        <v>0.15999263881280984</v>
      </c>
    </row>
    <row r="51" spans="1:60" ht="14.25" x14ac:dyDescent="0.2">
      <c r="A51" s="4">
        <v>40940</v>
      </c>
      <c r="B51" s="5">
        <v>139189801</v>
      </c>
      <c r="C51" s="5">
        <v>10143883</v>
      </c>
      <c r="D51" s="5">
        <v>7603550</v>
      </c>
      <c r="E51" s="5">
        <v>30389363</v>
      </c>
      <c r="F51" s="5">
        <v>17817544</v>
      </c>
      <c r="G51" s="5">
        <v>6999937</v>
      </c>
      <c r="H51" s="5">
        <v>1033086</v>
      </c>
      <c r="I51" s="5">
        <v>6837045</v>
      </c>
      <c r="J51" s="5">
        <v>2446591</v>
      </c>
      <c r="K51" s="5">
        <v>1995959</v>
      </c>
      <c r="L51" s="5">
        <v>8740622</v>
      </c>
      <c r="M51" s="5">
        <v>283821</v>
      </c>
      <c r="N51" s="5">
        <v>8741346</v>
      </c>
      <c r="O51" s="5">
        <v>1067856</v>
      </c>
      <c r="P51" s="5">
        <v>3706856</v>
      </c>
      <c r="Q51" s="5">
        <v>217448</v>
      </c>
      <c r="R51" s="5">
        <v>337148</v>
      </c>
      <c r="S51" s="5">
        <v>84590</v>
      </c>
      <c r="T51" s="5">
        <v>831</v>
      </c>
      <c r="U51" s="5">
        <v>167377</v>
      </c>
      <c r="V51" s="5">
        <v>232107</v>
      </c>
      <c r="W51" s="5">
        <v>1545309</v>
      </c>
      <c r="X51" s="5">
        <v>29985</v>
      </c>
      <c r="Y51" s="5">
        <v>410316</v>
      </c>
      <c r="Z51" s="5">
        <v>86242</v>
      </c>
      <c r="AA51" s="5">
        <v>2256450</v>
      </c>
      <c r="AB51" s="5">
        <v>368</v>
      </c>
      <c r="AC51" s="5">
        <v>6713005</v>
      </c>
      <c r="AD51" s="6">
        <f t="shared" si="30"/>
        <v>2.4536199600000002</v>
      </c>
      <c r="AF51" s="4">
        <v>40969</v>
      </c>
      <c r="AG51">
        <f t="shared" si="31"/>
        <v>8.266625081244279E-2</v>
      </c>
      <c r="AH51">
        <f t="shared" si="32"/>
        <v>5.632064171087147E-2</v>
      </c>
      <c r="AI51">
        <f t="shared" si="4"/>
        <v>3.6833321277561136E-2</v>
      </c>
      <c r="AJ51">
        <f t="shared" si="5"/>
        <v>0.10523662506515849</v>
      </c>
      <c r="AK51">
        <f t="shared" si="6"/>
        <v>4.5256574082264085E-2</v>
      </c>
      <c r="AL51">
        <f t="shared" si="7"/>
        <v>0.17154254388289494</v>
      </c>
      <c r="AM51">
        <f t="shared" si="8"/>
        <v>0.28502176972681847</v>
      </c>
      <c r="AN51">
        <f t="shared" si="9"/>
        <v>0.51636313641346521</v>
      </c>
      <c r="AO51">
        <f t="shared" si="10"/>
        <v>0.35177845418380105</v>
      </c>
      <c r="AP51">
        <f t="shared" si="11"/>
        <v>0.24653612624307414</v>
      </c>
      <c r="AQ51">
        <f t="shared" si="12"/>
        <v>7.2006889212232264E-2</v>
      </c>
      <c r="AR51">
        <f t="shared" si="13"/>
        <v>0.18396806437860483</v>
      </c>
      <c r="AS51">
        <f t="shared" si="14"/>
        <v>9.0799174406321403E-2</v>
      </c>
      <c r="AT51">
        <f t="shared" si="15"/>
        <v>0.26420322590311801</v>
      </c>
      <c r="AU51">
        <f t="shared" si="16"/>
        <v>9.8686056323741736E-2</v>
      </c>
      <c r="AV51">
        <f t="shared" si="17"/>
        <v>0.17664453110628747</v>
      </c>
      <c r="AW51">
        <f t="shared" si="18"/>
        <v>0.14993118749036033</v>
      </c>
      <c r="AX51">
        <f t="shared" si="19"/>
        <v>0.23812507388580209</v>
      </c>
      <c r="AY51">
        <f t="shared" si="20"/>
        <v>0.24067388688327315</v>
      </c>
      <c r="AZ51">
        <f t="shared" si="21"/>
        <v>2.5696481595440232E-2</v>
      </c>
      <c r="BA51">
        <f t="shared" si="22"/>
        <v>0.11021640881145334</v>
      </c>
      <c r="BB51">
        <f t="shared" si="23"/>
        <v>7.3153654058832243E-2</v>
      </c>
      <c r="BC51">
        <f t="shared" si="24"/>
        <v>-4.0987160246790062E-2</v>
      </c>
      <c r="BD51">
        <f t="shared" si="25"/>
        <v>0.10062244708956024</v>
      </c>
      <c r="BE51">
        <f t="shared" si="26"/>
        <v>-8.117854409684376E-2</v>
      </c>
      <c r="BF51">
        <f t="shared" si="27"/>
        <v>0.15810099935739769</v>
      </c>
      <c r="BG51">
        <f t="shared" si="28"/>
        <v>1.0516304347826086</v>
      </c>
      <c r="BH51">
        <f t="shared" si="29"/>
        <v>0.25288242746728179</v>
      </c>
    </row>
    <row r="52" spans="1:60" ht="14.25" x14ac:dyDescent="0.2">
      <c r="A52" s="4">
        <v>40969</v>
      </c>
      <c r="B52" s="5">
        <v>150696100</v>
      </c>
      <c r="C52" s="5">
        <v>10715193</v>
      </c>
      <c r="D52" s="5">
        <v>7883614</v>
      </c>
      <c r="E52" s="5">
        <v>33587437</v>
      </c>
      <c r="F52" s="5">
        <v>18623905</v>
      </c>
      <c r="G52" s="5">
        <v>8200724</v>
      </c>
      <c r="H52" s="5">
        <v>1327538</v>
      </c>
      <c r="I52" s="5">
        <v>10367443</v>
      </c>
      <c r="J52" s="5">
        <v>3307249</v>
      </c>
      <c r="K52" s="5">
        <v>2488035</v>
      </c>
      <c r="L52" s="5">
        <v>9370007</v>
      </c>
      <c r="M52" s="5">
        <v>336035</v>
      </c>
      <c r="N52" s="5">
        <v>9535053</v>
      </c>
      <c r="O52" s="5">
        <v>1349987</v>
      </c>
      <c r="P52" s="5">
        <v>4072671</v>
      </c>
      <c r="Q52" s="5">
        <v>255859</v>
      </c>
      <c r="R52" s="5">
        <v>387697</v>
      </c>
      <c r="S52" s="5">
        <v>104733</v>
      </c>
      <c r="T52" s="5">
        <v>1031</v>
      </c>
      <c r="U52" s="5">
        <v>171678</v>
      </c>
      <c r="V52" s="5">
        <v>257689</v>
      </c>
      <c r="W52" s="5">
        <v>1658354</v>
      </c>
      <c r="X52" s="5">
        <v>28756</v>
      </c>
      <c r="Y52" s="5">
        <v>451603</v>
      </c>
      <c r="Z52" s="5">
        <v>79241</v>
      </c>
      <c r="AA52" s="5">
        <v>2613197</v>
      </c>
      <c r="AB52" s="5">
        <v>755</v>
      </c>
      <c r="AC52" s="5">
        <v>8410606</v>
      </c>
      <c r="AD52" s="6">
        <f t="shared" si="30"/>
        <v>2.70173095</v>
      </c>
      <c r="AF52" s="4">
        <v>41000</v>
      </c>
      <c r="AG52">
        <f t="shared" si="31"/>
        <v>-5.140983741450509E-2</v>
      </c>
      <c r="AH52">
        <f t="shared" si="32"/>
        <v>-5.476261603500749E-2</v>
      </c>
      <c r="AI52">
        <f t="shared" si="4"/>
        <v>7.6343159368279572E-3</v>
      </c>
      <c r="AJ52">
        <f t="shared" si="5"/>
        <v>1.8710954336884949E-2</v>
      </c>
      <c r="AK52">
        <f t="shared" si="6"/>
        <v>-1.6593888338670114E-2</v>
      </c>
      <c r="AL52">
        <f t="shared" si="7"/>
        <v>6.2494482194498928E-2</v>
      </c>
      <c r="AM52">
        <f t="shared" si="8"/>
        <v>0.23018098163668385</v>
      </c>
      <c r="AN52">
        <f t="shared" si="9"/>
        <v>0.12465725637459497</v>
      </c>
      <c r="AO52">
        <f t="shared" si="10"/>
        <v>-3.4530209246415979E-3</v>
      </c>
      <c r="AP52">
        <f t="shared" si="11"/>
        <v>-3.7310166456661582E-2</v>
      </c>
      <c r="AQ52">
        <f t="shared" si="12"/>
        <v>-0.10353460781832927</v>
      </c>
      <c r="AR52">
        <f t="shared" si="13"/>
        <v>-0.12726650497716011</v>
      </c>
      <c r="AS52">
        <f t="shared" si="14"/>
        <v>-0.23121895599321787</v>
      </c>
      <c r="AT52">
        <f t="shared" si="15"/>
        <v>-0.18387658547823052</v>
      </c>
      <c r="AU52">
        <f t="shared" si="16"/>
        <v>4.3280441754317986E-2</v>
      </c>
      <c r="AV52">
        <f t="shared" si="17"/>
        <v>-0.14344228657190092</v>
      </c>
      <c r="AW52">
        <f t="shared" si="18"/>
        <v>-0.18315849748643914</v>
      </c>
      <c r="AX52">
        <f t="shared" si="19"/>
        <v>-9.9815721883265068E-2</v>
      </c>
      <c r="AY52">
        <f t="shared" si="20"/>
        <v>1.0843840931134821</v>
      </c>
      <c r="AZ52">
        <f t="shared" si="21"/>
        <v>5.8947564626801339E-3</v>
      </c>
      <c r="BA52">
        <f t="shared" si="22"/>
        <v>-0.18058201941099541</v>
      </c>
      <c r="BB52">
        <f t="shared" si="23"/>
        <v>-8.335976516473563E-2</v>
      </c>
      <c r="BC52">
        <f t="shared" si="24"/>
        <v>-0.11225483377382112</v>
      </c>
      <c r="BD52">
        <f t="shared" si="25"/>
        <v>9.0849706489992313E-2</v>
      </c>
      <c r="BE52">
        <f t="shared" si="26"/>
        <v>-8.9183629686652111E-2</v>
      </c>
      <c r="BF52">
        <f t="shared" si="27"/>
        <v>0.12111601230217239</v>
      </c>
      <c r="BG52">
        <f t="shared" si="28"/>
        <v>-0.776158940397351</v>
      </c>
      <c r="BH52">
        <f t="shared" si="29"/>
        <v>-3.1252682624771627E-2</v>
      </c>
    </row>
    <row r="53" spans="1:60" ht="14.25" x14ac:dyDescent="0.2">
      <c r="A53" s="4">
        <v>41000</v>
      </c>
      <c r="B53" s="5">
        <v>142948838</v>
      </c>
      <c r="C53" s="5">
        <v>10128401</v>
      </c>
      <c r="D53" s="5">
        <v>7943800</v>
      </c>
      <c r="E53" s="5">
        <v>34215890</v>
      </c>
      <c r="F53" s="5">
        <v>18314862</v>
      </c>
      <c r="G53" s="5">
        <v>8713224</v>
      </c>
      <c r="H53" s="5">
        <v>1633112</v>
      </c>
      <c r="I53" s="5">
        <v>11659820</v>
      </c>
      <c r="J53" s="5">
        <v>3295829</v>
      </c>
      <c r="K53" s="5">
        <v>2395206</v>
      </c>
      <c r="L53" s="5">
        <v>8399887</v>
      </c>
      <c r="M53" s="5">
        <v>293269</v>
      </c>
      <c r="N53" s="5">
        <v>7330368</v>
      </c>
      <c r="O53" s="5">
        <v>1101756</v>
      </c>
      <c r="P53" s="5">
        <v>4248938</v>
      </c>
      <c r="Q53" s="5">
        <v>219158</v>
      </c>
      <c r="R53" s="5">
        <v>316687</v>
      </c>
      <c r="S53" s="5">
        <v>94279</v>
      </c>
      <c r="T53" s="5">
        <v>2149</v>
      </c>
      <c r="U53" s="5">
        <v>172690</v>
      </c>
      <c r="V53" s="5">
        <v>211155</v>
      </c>
      <c r="W53" s="5">
        <v>1520114</v>
      </c>
      <c r="X53" s="5">
        <v>25528</v>
      </c>
      <c r="Y53" s="5">
        <v>492631</v>
      </c>
      <c r="Z53" s="5">
        <v>72174</v>
      </c>
      <c r="AA53" s="5">
        <v>2929697</v>
      </c>
      <c r="AB53" s="5">
        <v>169</v>
      </c>
      <c r="AC53" s="5">
        <v>8147752</v>
      </c>
      <c r="AD53" s="6">
        <f t="shared" si="30"/>
        <v>2.6063215799999999</v>
      </c>
      <c r="AF53" s="4">
        <v>41030</v>
      </c>
      <c r="AG53">
        <f t="shared" si="31"/>
        <v>5.6613373800212356E-2</v>
      </c>
      <c r="AH53">
        <f t="shared" si="32"/>
        <v>-1.5013031178366654E-2</v>
      </c>
      <c r="AI53">
        <f t="shared" si="4"/>
        <v>3.5470303884790652E-2</v>
      </c>
      <c r="AJ53">
        <f t="shared" si="5"/>
        <v>1.1115011183400461E-3</v>
      </c>
      <c r="AK53">
        <f t="shared" si="6"/>
        <v>3.5344192055610353E-2</v>
      </c>
      <c r="AL53">
        <f t="shared" si="7"/>
        <v>-9.6219263960159868E-3</v>
      </c>
      <c r="AM53">
        <f t="shared" si="8"/>
        <v>5.7405125919104141E-2</v>
      </c>
      <c r="AN53">
        <f t="shared" si="9"/>
        <v>0.17073608340437502</v>
      </c>
      <c r="AO53">
        <f t="shared" si="10"/>
        <v>1.9616915804794483E-2</v>
      </c>
      <c r="AP53">
        <f t="shared" si="11"/>
        <v>-4.7089060398145297E-2</v>
      </c>
      <c r="AQ53">
        <f t="shared" si="12"/>
        <v>-4.6815629781686352E-2</v>
      </c>
      <c r="AR53">
        <f t="shared" si="13"/>
        <v>0.28220507452202587</v>
      </c>
      <c r="AS53">
        <f t="shared" si="14"/>
        <v>-6.6500617704322626E-2</v>
      </c>
      <c r="AT53">
        <f t="shared" si="15"/>
        <v>0.17483998271849666</v>
      </c>
      <c r="AU53">
        <f t="shared" si="16"/>
        <v>2.6786928874932982E-2</v>
      </c>
      <c r="AV53">
        <f t="shared" si="17"/>
        <v>0.17620620739375245</v>
      </c>
      <c r="AW53">
        <f t="shared" si="18"/>
        <v>-2.7244566401525797E-2</v>
      </c>
      <c r="AX53">
        <f t="shared" si="19"/>
        <v>-2.3016790589632897E-2</v>
      </c>
      <c r="AY53">
        <f t="shared" si="20"/>
        <v>-0.16286644951140064</v>
      </c>
      <c r="AZ53">
        <f t="shared" si="21"/>
        <v>-0.11255428803057502</v>
      </c>
      <c r="BA53">
        <f t="shared" si="22"/>
        <v>-0.15649641258790936</v>
      </c>
      <c r="BB53">
        <f t="shared" si="23"/>
        <v>8.8276274016290887E-2</v>
      </c>
      <c r="BC53">
        <f t="shared" si="24"/>
        <v>-3.2865872767157633E-2</v>
      </c>
      <c r="BD53">
        <f t="shared" si="25"/>
        <v>-3.5068844632189206E-2</v>
      </c>
      <c r="BE53">
        <f t="shared" si="26"/>
        <v>2.0977083160140769E-2</v>
      </c>
      <c r="BF53">
        <f t="shared" si="27"/>
        <v>1.3308543511496239E-3</v>
      </c>
      <c r="BG53">
        <f t="shared" si="28"/>
        <v>1.1479289940828403</v>
      </c>
      <c r="BH53">
        <f t="shared" si="29"/>
        <v>3.6453858683965834E-2</v>
      </c>
    </row>
    <row r="54" spans="1:60" ht="14.25" x14ac:dyDescent="0.2">
      <c r="A54" s="4">
        <v>41030</v>
      </c>
      <c r="B54" s="5">
        <v>151041654</v>
      </c>
      <c r="C54" s="5">
        <v>9976343</v>
      </c>
      <c r="D54" s="5">
        <v>8225569</v>
      </c>
      <c r="E54" s="5">
        <v>34253921</v>
      </c>
      <c r="F54" s="5">
        <v>18962186</v>
      </c>
      <c r="G54" s="5">
        <v>8629386</v>
      </c>
      <c r="H54" s="5">
        <v>1726861</v>
      </c>
      <c r="I54" s="5">
        <v>13650572</v>
      </c>
      <c r="J54" s="5">
        <v>3360483</v>
      </c>
      <c r="K54" s="5">
        <v>2282418</v>
      </c>
      <c r="L54" s="5">
        <v>8006641</v>
      </c>
      <c r="M54" s="5">
        <v>376031</v>
      </c>
      <c r="N54" s="5">
        <v>6842894</v>
      </c>
      <c r="O54" s="5">
        <v>1294387</v>
      </c>
      <c r="P54" s="5">
        <v>4362754</v>
      </c>
      <c r="Q54" s="5">
        <v>257775</v>
      </c>
      <c r="R54" s="5">
        <v>308059</v>
      </c>
      <c r="S54" s="5">
        <v>92109</v>
      </c>
      <c r="T54" s="5">
        <v>1799</v>
      </c>
      <c r="U54" s="5">
        <v>153253</v>
      </c>
      <c r="V54" s="5">
        <v>178110</v>
      </c>
      <c r="W54" s="5">
        <v>1654304</v>
      </c>
      <c r="X54" s="5">
        <v>24689</v>
      </c>
      <c r="Y54" s="5">
        <v>475355</v>
      </c>
      <c r="Z54" s="5">
        <v>73688</v>
      </c>
      <c r="AA54" s="5">
        <v>2933596</v>
      </c>
      <c r="AB54" s="5">
        <v>363</v>
      </c>
      <c r="AC54" s="5">
        <v>8444769</v>
      </c>
      <c r="AD54" s="6">
        <f t="shared" si="30"/>
        <v>2.71147655</v>
      </c>
      <c r="AF54" s="4">
        <v>41061</v>
      </c>
      <c r="AG54">
        <f t="shared" si="31"/>
        <v>-0.11077000653078124</v>
      </c>
      <c r="AH54">
        <f t="shared" si="32"/>
        <v>-1.0442403594182758E-2</v>
      </c>
      <c r="AI54">
        <f t="shared" si="4"/>
        <v>-1.0933590126105562E-2</v>
      </c>
      <c r="AJ54">
        <f t="shared" si="5"/>
        <v>-6.2790417482424865E-2</v>
      </c>
      <c r="AK54">
        <f t="shared" si="6"/>
        <v>-4.6203639179575602E-2</v>
      </c>
      <c r="AL54">
        <f t="shared" si="7"/>
        <v>-0.12785533061100754</v>
      </c>
      <c r="AM54">
        <f t="shared" si="8"/>
        <v>4.2068238265847685E-2</v>
      </c>
      <c r="AN54">
        <f t="shared" si="9"/>
        <v>3.7116027079304809E-2</v>
      </c>
      <c r="AO54">
        <f t="shared" si="10"/>
        <v>-0.14051640790922018</v>
      </c>
      <c r="AP54">
        <f t="shared" si="11"/>
        <v>-0.19009927191250683</v>
      </c>
      <c r="AQ54">
        <f t="shared" si="12"/>
        <v>-6.4274893803781138E-2</v>
      </c>
      <c r="AR54">
        <f t="shared" si="13"/>
        <v>0.11689461773098495</v>
      </c>
      <c r="AS54">
        <f t="shared" si="14"/>
        <v>-0.10572938876446135</v>
      </c>
      <c r="AT54">
        <f t="shared" si="15"/>
        <v>-3.2868840617218807E-2</v>
      </c>
      <c r="AU54">
        <f t="shared" si="16"/>
        <v>-8.1884516064852614E-2</v>
      </c>
      <c r="AV54">
        <f t="shared" si="17"/>
        <v>3.1667151585685192E-2</v>
      </c>
      <c r="AW54">
        <f t="shared" si="18"/>
        <v>-7.0830587647171483E-2</v>
      </c>
      <c r="AX54">
        <f t="shared" si="19"/>
        <v>-6.7843533205224252E-2</v>
      </c>
      <c r="AY54">
        <f t="shared" si="20"/>
        <v>-0.37743190661478598</v>
      </c>
      <c r="AZ54">
        <f t="shared" si="21"/>
        <v>-8.0272490587459958E-2</v>
      </c>
      <c r="BA54">
        <f t="shared" si="22"/>
        <v>-0.13902082982426589</v>
      </c>
      <c r="BB54">
        <f t="shared" si="23"/>
        <v>-3.914516316227247E-2</v>
      </c>
      <c r="BC54">
        <f t="shared" si="24"/>
        <v>-0.20191178257523593</v>
      </c>
      <c r="BD54">
        <f t="shared" si="25"/>
        <v>-0.10827276456543004</v>
      </c>
      <c r="BE54">
        <f t="shared" si="26"/>
        <v>-1.7804798610357182E-2</v>
      </c>
      <c r="BF54">
        <f t="shared" si="27"/>
        <v>-3.7461531853738551E-2</v>
      </c>
      <c r="BG54">
        <f t="shared" si="28"/>
        <v>7.2093663911845729</v>
      </c>
      <c r="BH54">
        <f t="shared" si="29"/>
        <v>-0.11362383032620549</v>
      </c>
    </row>
    <row r="55" spans="1:60" ht="14.25" x14ac:dyDescent="0.2">
      <c r="A55" s="4">
        <v>41061</v>
      </c>
      <c r="B55" s="5">
        <v>134310769</v>
      </c>
      <c r="C55" s="5">
        <v>9872166</v>
      </c>
      <c r="D55" s="5">
        <v>8135634</v>
      </c>
      <c r="E55" s="5">
        <v>32103103</v>
      </c>
      <c r="F55" s="5">
        <v>18086064</v>
      </c>
      <c r="G55" s="5">
        <v>7526073</v>
      </c>
      <c r="H55" s="5">
        <v>1799507</v>
      </c>
      <c r="I55" s="5">
        <v>14157227</v>
      </c>
      <c r="J55" s="5">
        <v>2888280</v>
      </c>
      <c r="K55" s="5">
        <v>1848532</v>
      </c>
      <c r="L55" s="5">
        <v>7492015</v>
      </c>
      <c r="M55" s="5">
        <v>419987</v>
      </c>
      <c r="N55" s="5">
        <v>6119399</v>
      </c>
      <c r="O55" s="5">
        <v>1251842</v>
      </c>
      <c r="P55" s="5">
        <v>4005512</v>
      </c>
      <c r="Q55" s="5">
        <v>265938</v>
      </c>
      <c r="R55" s="5">
        <v>286239</v>
      </c>
      <c r="S55" s="5">
        <v>85860</v>
      </c>
      <c r="T55" s="5">
        <v>1120</v>
      </c>
      <c r="U55" s="5">
        <v>140951</v>
      </c>
      <c r="V55" s="5">
        <v>153349</v>
      </c>
      <c r="W55" s="5">
        <v>1589546</v>
      </c>
      <c r="X55" s="5">
        <v>19704</v>
      </c>
      <c r="Y55" s="5">
        <v>423887</v>
      </c>
      <c r="Z55" s="5">
        <v>72376</v>
      </c>
      <c r="AA55" s="5">
        <v>2823699</v>
      </c>
      <c r="AB55" s="5">
        <v>2980</v>
      </c>
      <c r="AC55" s="5">
        <v>7485242</v>
      </c>
      <c r="AD55" s="6">
        <f t="shared" si="30"/>
        <v>2.4842788100000002</v>
      </c>
      <c r="AF55" s="4">
        <v>41091</v>
      </c>
      <c r="AG55">
        <f t="shared" si="31"/>
        <v>-5.1938962541417659E-2</v>
      </c>
      <c r="AH55">
        <f t="shared" si="32"/>
        <v>0.10287195332817539</v>
      </c>
      <c r="AI55">
        <f t="shared" si="4"/>
        <v>-7.3517318994438544E-2</v>
      </c>
      <c r="AJ55">
        <f t="shared" si="5"/>
        <v>2.3435647326677425E-2</v>
      </c>
      <c r="AK55">
        <f t="shared" si="6"/>
        <v>7.2843378194393212E-3</v>
      </c>
      <c r="AL55">
        <f t="shared" si="7"/>
        <v>-4.56911592539695E-2</v>
      </c>
      <c r="AM55">
        <f t="shared" si="8"/>
        <v>-4.9815310526716484E-2</v>
      </c>
      <c r="AN55">
        <f t="shared" si="9"/>
        <v>-0.28029945412332513</v>
      </c>
      <c r="AO55">
        <f t="shared" si="10"/>
        <v>-0.11207258299056878</v>
      </c>
      <c r="AP55">
        <f t="shared" si="11"/>
        <v>9.3259948975727772E-2</v>
      </c>
      <c r="AQ55">
        <f t="shared" si="12"/>
        <v>1.5974340681378773E-2</v>
      </c>
      <c r="AR55">
        <f t="shared" si="13"/>
        <v>3.3710567231842889E-2</v>
      </c>
      <c r="AS55">
        <f t="shared" si="14"/>
        <v>1.2195805503122121E-2</v>
      </c>
      <c r="AT55">
        <f t="shared" si="15"/>
        <v>-0.1161041089849997</v>
      </c>
      <c r="AU55">
        <f t="shared" si="16"/>
        <v>2.0771626698409592E-2</v>
      </c>
      <c r="AV55">
        <f t="shared" si="17"/>
        <v>-4.4777354120133263E-2</v>
      </c>
      <c r="AW55">
        <f t="shared" si="18"/>
        <v>9.9916503341613127E-3</v>
      </c>
      <c r="AX55">
        <f t="shared" si="19"/>
        <v>-5.9503843466107618E-2</v>
      </c>
      <c r="AY55">
        <f t="shared" si="20"/>
        <v>0.32142857142857145</v>
      </c>
      <c r="AZ55">
        <f t="shared" si="21"/>
        <v>0.1394030549623628</v>
      </c>
      <c r="BA55">
        <f t="shared" si="22"/>
        <v>-0.11048001617226066</v>
      </c>
      <c r="BB55">
        <f t="shared" si="23"/>
        <v>4.4276793499527537E-3</v>
      </c>
      <c r="BC55">
        <f t="shared" si="24"/>
        <v>6.1916362159967521E-2</v>
      </c>
      <c r="BD55">
        <f t="shared" si="25"/>
        <v>-4.6998374566806722E-2</v>
      </c>
      <c r="BE55">
        <f t="shared" si="26"/>
        <v>-9.9673925058030285E-2</v>
      </c>
      <c r="BF55">
        <f t="shared" si="27"/>
        <v>-1.1664486901755464E-2</v>
      </c>
      <c r="BG55">
        <f t="shared" si="28"/>
        <v>-0.85100671140939599</v>
      </c>
      <c r="BH55">
        <f t="shared" si="29"/>
        <v>1.4594584917895774E-2</v>
      </c>
    </row>
    <row r="56" spans="1:60" ht="14.25" x14ac:dyDescent="0.2">
      <c r="A56" s="4">
        <v>41091</v>
      </c>
      <c r="B56" s="5">
        <v>127334807</v>
      </c>
      <c r="C56" s="5">
        <v>10887735</v>
      </c>
      <c r="D56" s="5">
        <v>7537524</v>
      </c>
      <c r="E56" s="5">
        <v>32855460</v>
      </c>
      <c r="F56" s="5">
        <v>18217809</v>
      </c>
      <c r="G56" s="5">
        <v>7182198</v>
      </c>
      <c r="H56" s="5">
        <v>1709864</v>
      </c>
      <c r="I56" s="5">
        <v>10188964</v>
      </c>
      <c r="J56" s="5">
        <v>2564583</v>
      </c>
      <c r="K56" s="5">
        <v>2020926</v>
      </c>
      <c r="L56" s="5">
        <v>7611695</v>
      </c>
      <c r="M56" s="5">
        <v>434145</v>
      </c>
      <c r="N56" s="5">
        <v>6194030</v>
      </c>
      <c r="O56" s="5">
        <v>1106498</v>
      </c>
      <c r="P56" s="5">
        <v>4088713</v>
      </c>
      <c r="Q56" s="5">
        <v>254030</v>
      </c>
      <c r="R56" s="5">
        <v>289099</v>
      </c>
      <c r="S56" s="5">
        <v>80751</v>
      </c>
      <c r="T56" s="5">
        <v>1480</v>
      </c>
      <c r="U56" s="5">
        <v>160600</v>
      </c>
      <c r="V56" s="5">
        <v>136407</v>
      </c>
      <c r="W56" s="5">
        <v>1596584</v>
      </c>
      <c r="X56" s="5">
        <v>20924</v>
      </c>
      <c r="Y56" s="5">
        <v>403965</v>
      </c>
      <c r="Z56" s="5">
        <v>65162</v>
      </c>
      <c r="AA56" s="5">
        <v>2790762</v>
      </c>
      <c r="AB56" s="5">
        <v>444</v>
      </c>
      <c r="AC56" s="5">
        <v>7594486</v>
      </c>
      <c r="AD56" s="6">
        <f t="shared" si="30"/>
        <v>2.3850226499999998</v>
      </c>
      <c r="AF56" s="4">
        <v>41122</v>
      </c>
      <c r="AG56">
        <f t="shared" si="31"/>
        <v>-1.2956473087519581E-3</v>
      </c>
      <c r="AH56">
        <f t="shared" si="32"/>
        <v>-1.809724428450913E-2</v>
      </c>
      <c r="AI56">
        <f t="shared" si="4"/>
        <v>-0.14276969466365877</v>
      </c>
      <c r="AJ56">
        <f t="shared" si="5"/>
        <v>-1.3882197966487153E-2</v>
      </c>
      <c r="AK56">
        <f t="shared" si="6"/>
        <v>-2.8781891389903145E-2</v>
      </c>
      <c r="AL56">
        <f t="shared" si="7"/>
        <v>-5.1733745017890069E-2</v>
      </c>
      <c r="AM56">
        <f t="shared" si="8"/>
        <v>-8.0265448012239574E-2</v>
      </c>
      <c r="AN56">
        <f t="shared" si="9"/>
        <v>3.7681652423151163E-2</v>
      </c>
      <c r="AO56">
        <f t="shared" si="10"/>
        <v>0.10337158126681803</v>
      </c>
      <c r="AP56">
        <f t="shared" si="11"/>
        <v>-7.4968108678892739E-2</v>
      </c>
      <c r="AQ56">
        <f t="shared" si="12"/>
        <v>2.2393698118487407E-2</v>
      </c>
      <c r="AR56">
        <f t="shared" si="13"/>
        <v>-0.21452279768280183</v>
      </c>
      <c r="AS56">
        <f t="shared" si="14"/>
        <v>3.2913789568342421E-2</v>
      </c>
      <c r="AT56">
        <f t="shared" si="15"/>
        <v>6.6248651149843921E-2</v>
      </c>
      <c r="AU56">
        <f t="shared" si="16"/>
        <v>1.9653372589369809E-2</v>
      </c>
      <c r="AV56">
        <f t="shared" si="17"/>
        <v>-2.43790103531079E-2</v>
      </c>
      <c r="AW56">
        <f t="shared" si="18"/>
        <v>5.7620399932203158E-2</v>
      </c>
      <c r="AX56">
        <f t="shared" si="19"/>
        <v>0.13521813971344007</v>
      </c>
      <c r="AY56">
        <f t="shared" si="20"/>
        <v>0.89121621621621616</v>
      </c>
      <c r="AZ56">
        <f t="shared" si="21"/>
        <v>3.0323785803237857E-2</v>
      </c>
      <c r="BA56">
        <f t="shared" si="22"/>
        <v>0.11964928486074762</v>
      </c>
      <c r="BB56">
        <f t="shared" si="23"/>
        <v>5.5161519844868792E-2</v>
      </c>
      <c r="BC56">
        <f t="shared" si="24"/>
        <v>0.13955266679411202</v>
      </c>
      <c r="BD56">
        <f t="shared" si="25"/>
        <v>-7.6169965219759139E-3</v>
      </c>
      <c r="BE56">
        <f t="shared" si="26"/>
        <v>0.10509192474141371</v>
      </c>
      <c r="BF56">
        <f t="shared" si="27"/>
        <v>9.9017400982240697E-2</v>
      </c>
      <c r="BG56">
        <f t="shared" si="28"/>
        <v>-0.7432432432432432</v>
      </c>
      <c r="BH56">
        <f t="shared" si="29"/>
        <v>2.615832065527542E-2</v>
      </c>
    </row>
    <row r="57" spans="1:60" ht="14.25" x14ac:dyDescent="0.2">
      <c r="A57" s="4">
        <v>41122</v>
      </c>
      <c r="B57" s="5">
        <v>127169826</v>
      </c>
      <c r="C57" s="5">
        <v>10690697</v>
      </c>
      <c r="D57" s="5">
        <v>6461394</v>
      </c>
      <c r="E57" s="5">
        <v>32399354</v>
      </c>
      <c r="F57" s="5">
        <v>17693466</v>
      </c>
      <c r="G57" s="5">
        <v>6810636</v>
      </c>
      <c r="H57" s="5">
        <v>1572621</v>
      </c>
      <c r="I57" s="5">
        <v>10572901</v>
      </c>
      <c r="J57" s="5">
        <v>2829688</v>
      </c>
      <c r="K57" s="5">
        <v>1869421</v>
      </c>
      <c r="L57" s="5">
        <v>7782149</v>
      </c>
      <c r="M57" s="5">
        <v>341011</v>
      </c>
      <c r="N57" s="5">
        <v>6397899</v>
      </c>
      <c r="O57" s="5">
        <v>1179802</v>
      </c>
      <c r="P57" s="5">
        <v>4169070</v>
      </c>
      <c r="Q57" s="5">
        <v>247837</v>
      </c>
      <c r="R57" s="5">
        <v>305757</v>
      </c>
      <c r="S57" s="5">
        <v>91670</v>
      </c>
      <c r="T57" s="5">
        <v>2799</v>
      </c>
      <c r="U57" s="5">
        <v>165470</v>
      </c>
      <c r="V57" s="5">
        <v>152728</v>
      </c>
      <c r="W57" s="5">
        <v>1684654</v>
      </c>
      <c r="X57" s="5">
        <v>23844</v>
      </c>
      <c r="Y57" s="5">
        <v>400888</v>
      </c>
      <c r="Z57" s="5">
        <v>72010</v>
      </c>
      <c r="AA57" s="5">
        <v>3067096</v>
      </c>
      <c r="AB57" s="5">
        <v>114</v>
      </c>
      <c r="AC57" s="5">
        <v>7793145</v>
      </c>
      <c r="AD57" s="6">
        <f t="shared" si="30"/>
        <v>2.3661567400000001</v>
      </c>
      <c r="AF57" s="4">
        <v>41153</v>
      </c>
      <c r="AG57">
        <f t="shared" si="31"/>
        <v>2.1363495456854679E-2</v>
      </c>
      <c r="AH57">
        <f t="shared" si="32"/>
        <v>-1.8442576756220852E-2</v>
      </c>
      <c r="AI57">
        <f t="shared" si="4"/>
        <v>5.6502048938665554E-2</v>
      </c>
      <c r="AJ57">
        <f t="shared" si="5"/>
        <v>2.0754395288251733E-2</v>
      </c>
      <c r="AK57">
        <f t="shared" si="6"/>
        <v>-1.6367567552903427E-2</v>
      </c>
      <c r="AL57">
        <f t="shared" si="7"/>
        <v>-3.8065314311321291E-2</v>
      </c>
      <c r="AM57">
        <f t="shared" si="8"/>
        <v>-0.10567517539190943</v>
      </c>
      <c r="AN57">
        <f t="shared" si="9"/>
        <v>-7.6398710249911544E-2</v>
      </c>
      <c r="AO57">
        <f t="shared" si="10"/>
        <v>6.0555792723438064E-2</v>
      </c>
      <c r="AP57">
        <f t="shared" si="11"/>
        <v>-5.1433037288015918E-2</v>
      </c>
      <c r="AQ57">
        <f t="shared" si="12"/>
        <v>-2.1937385161862103E-3</v>
      </c>
      <c r="AR57">
        <f t="shared" si="13"/>
        <v>-0.51446727524918556</v>
      </c>
      <c r="AS57">
        <f t="shared" si="14"/>
        <v>5.4403797246564845E-3</v>
      </c>
      <c r="AT57">
        <f t="shared" si="15"/>
        <v>0.12772143122320526</v>
      </c>
      <c r="AU57">
        <f t="shared" si="16"/>
        <v>-4.7619732938041337E-2</v>
      </c>
      <c r="AV57">
        <f t="shared" si="17"/>
        <v>0.11810988674007512</v>
      </c>
      <c r="AW57">
        <f t="shared" si="18"/>
        <v>0.11325006459377872</v>
      </c>
      <c r="AX57">
        <f t="shared" si="19"/>
        <v>-7.6502672630086185E-2</v>
      </c>
      <c r="AY57">
        <f t="shared" si="20"/>
        <v>-0.36334405144694532</v>
      </c>
      <c r="AZ57">
        <f t="shared" si="21"/>
        <v>-0.20708285489816886</v>
      </c>
      <c r="BA57">
        <f t="shared" si="22"/>
        <v>0.34266801110470901</v>
      </c>
      <c r="BB57">
        <f t="shared" si="23"/>
        <v>-3.1703245889066832E-2</v>
      </c>
      <c r="BC57">
        <f t="shared" si="24"/>
        <v>1.4678745176983728E-2</v>
      </c>
      <c r="BD57">
        <f t="shared" si="25"/>
        <v>4.9744567061124303E-2</v>
      </c>
      <c r="BE57">
        <f t="shared" si="26"/>
        <v>3.3425913067629494E-2</v>
      </c>
      <c r="BF57">
        <f t="shared" si="27"/>
        <v>4.1706878428324386E-2</v>
      </c>
      <c r="BG57">
        <f t="shared" si="28"/>
        <v>9.1228070175438596</v>
      </c>
      <c r="BH57">
        <f t="shared" si="29"/>
        <v>-3.3061876816099275E-2</v>
      </c>
    </row>
    <row r="58" spans="1:60" ht="14.25" x14ac:dyDescent="0.2">
      <c r="A58" s="4">
        <v>41153</v>
      </c>
      <c r="B58" s="5">
        <v>129886618</v>
      </c>
      <c r="C58" s="5">
        <v>10493533</v>
      </c>
      <c r="D58" s="5">
        <v>6826476</v>
      </c>
      <c r="E58" s="5">
        <v>33071783</v>
      </c>
      <c r="F58" s="5">
        <v>17403867</v>
      </c>
      <c r="G58" s="5">
        <v>6551387</v>
      </c>
      <c r="H58" s="5">
        <v>1406434</v>
      </c>
      <c r="I58" s="5">
        <v>9765145</v>
      </c>
      <c r="J58" s="5">
        <v>3001042</v>
      </c>
      <c r="K58" s="5">
        <v>1773271</v>
      </c>
      <c r="L58" s="5">
        <v>7765077</v>
      </c>
      <c r="M58" s="5">
        <v>165572</v>
      </c>
      <c r="N58" s="5">
        <v>6432706</v>
      </c>
      <c r="O58" s="5">
        <v>1330488</v>
      </c>
      <c r="P58" s="5">
        <v>3970540</v>
      </c>
      <c r="Q58" s="5">
        <v>277109</v>
      </c>
      <c r="R58" s="5">
        <v>340384</v>
      </c>
      <c r="S58" s="5">
        <v>84657</v>
      </c>
      <c r="T58" s="5">
        <v>1782</v>
      </c>
      <c r="U58" s="5">
        <v>131204</v>
      </c>
      <c r="V58" s="5">
        <v>205063</v>
      </c>
      <c r="W58" s="5">
        <v>1631245</v>
      </c>
      <c r="X58" s="5">
        <v>24194</v>
      </c>
      <c r="Y58" s="5">
        <v>420830</v>
      </c>
      <c r="Z58" s="5">
        <v>74417</v>
      </c>
      <c r="AA58" s="5">
        <v>3195015</v>
      </c>
      <c r="AB58" s="5">
        <v>1154</v>
      </c>
      <c r="AC58" s="5">
        <v>7535489</v>
      </c>
      <c r="AD58" s="6">
        <f t="shared" si="30"/>
        <v>2.38554814</v>
      </c>
      <c r="AF58" s="4">
        <v>41183</v>
      </c>
      <c r="AG58">
        <f t="shared" si="31"/>
        <v>6.1835192290556062E-2</v>
      </c>
      <c r="AH58">
        <f t="shared" si="32"/>
        <v>6.6933891569216961E-2</v>
      </c>
      <c r="AI58">
        <f t="shared" si="4"/>
        <v>6.9639445007936743E-2</v>
      </c>
      <c r="AJ58">
        <f t="shared" si="5"/>
        <v>9.9711104176028242E-2</v>
      </c>
      <c r="AK58">
        <f t="shared" si="6"/>
        <v>3.9314308710816967E-2</v>
      </c>
      <c r="AL58">
        <f t="shared" si="7"/>
        <v>4.3750888170703398E-2</v>
      </c>
      <c r="AM58">
        <f t="shared" si="8"/>
        <v>-2.1068176679460253E-2</v>
      </c>
      <c r="AN58">
        <f t="shared" si="9"/>
        <v>1.7536964376873052E-2</v>
      </c>
      <c r="AO58">
        <f t="shared" si="10"/>
        <v>-5.1960285794067529E-2</v>
      </c>
      <c r="AP58">
        <f t="shared" si="11"/>
        <v>0.11050820771331624</v>
      </c>
      <c r="AQ58">
        <f t="shared" si="12"/>
        <v>2.0474748672807751E-2</v>
      </c>
      <c r="AR58">
        <f t="shared" si="13"/>
        <v>0.51905515425313464</v>
      </c>
      <c r="AS58">
        <f t="shared" si="14"/>
        <v>7.6642395906170752E-2</v>
      </c>
      <c r="AT58">
        <f t="shared" si="15"/>
        <v>0.14333537769600327</v>
      </c>
      <c r="AU58">
        <f t="shared" si="16"/>
        <v>3.8608854211265975E-2</v>
      </c>
      <c r="AV58">
        <f t="shared" si="17"/>
        <v>-5.386328123590356E-2</v>
      </c>
      <c r="AW58">
        <f t="shared" si="18"/>
        <v>-0.1512497649713265</v>
      </c>
      <c r="AX58">
        <f t="shared" si="19"/>
        <v>1.6714506774395503E-2</v>
      </c>
      <c r="AY58">
        <f t="shared" si="20"/>
        <v>-0.81481481481481477</v>
      </c>
      <c r="AZ58">
        <f t="shared" si="21"/>
        <v>-3.5822078595164779E-2</v>
      </c>
      <c r="BA58">
        <f t="shared" si="22"/>
        <v>0.45673280894164231</v>
      </c>
      <c r="BB58">
        <f t="shared" si="23"/>
        <v>-0.17246275084368073</v>
      </c>
      <c r="BC58">
        <f t="shared" si="24"/>
        <v>5.2533686037860627E-2</v>
      </c>
      <c r="BD58">
        <f t="shared" si="25"/>
        <v>4.6757598079984794E-2</v>
      </c>
      <c r="BE58">
        <f t="shared" si="26"/>
        <v>0.1095448620610882</v>
      </c>
      <c r="BF58">
        <f t="shared" si="27"/>
        <v>-0.20647915580991014</v>
      </c>
      <c r="BG58">
        <f t="shared" si="28"/>
        <v>-0.84575389948006929</v>
      </c>
      <c r="BH58">
        <f t="shared" si="29"/>
        <v>8.2903710694820203E-3</v>
      </c>
    </row>
    <row r="59" spans="1:60" ht="14.25" x14ac:dyDescent="0.2">
      <c r="A59" s="4">
        <v>41183</v>
      </c>
      <c r="B59" s="5">
        <v>137918182</v>
      </c>
      <c r="C59" s="5">
        <v>11195906</v>
      </c>
      <c r="D59" s="5">
        <v>7301868</v>
      </c>
      <c r="E59" s="5">
        <v>36369407</v>
      </c>
      <c r="F59" s="5">
        <v>18088088</v>
      </c>
      <c r="G59" s="5">
        <v>6838016</v>
      </c>
      <c r="H59" s="5">
        <v>1376803</v>
      </c>
      <c r="I59" s="5">
        <v>9936396</v>
      </c>
      <c r="J59" s="5">
        <v>2845107</v>
      </c>
      <c r="K59" s="5">
        <v>1969232</v>
      </c>
      <c r="L59" s="5">
        <v>7924065</v>
      </c>
      <c r="M59" s="5">
        <v>251513</v>
      </c>
      <c r="N59" s="5">
        <v>6925724</v>
      </c>
      <c r="O59" s="5">
        <v>1521194</v>
      </c>
      <c r="P59" s="5">
        <v>4123838</v>
      </c>
      <c r="Q59" s="5">
        <v>262183</v>
      </c>
      <c r="R59" s="5">
        <v>288901</v>
      </c>
      <c r="S59" s="5">
        <v>86072</v>
      </c>
      <c r="T59" s="5">
        <v>330</v>
      </c>
      <c r="U59" s="5">
        <v>126504</v>
      </c>
      <c r="V59" s="5">
        <v>298722</v>
      </c>
      <c r="W59" s="5">
        <v>1349916</v>
      </c>
      <c r="X59" s="5">
        <v>25465</v>
      </c>
      <c r="Y59" s="5">
        <v>440507</v>
      </c>
      <c r="Z59" s="5">
        <v>82569</v>
      </c>
      <c r="AA59" s="5">
        <v>2535311</v>
      </c>
      <c r="AB59" s="5">
        <v>178</v>
      </c>
      <c r="AC59" s="5">
        <v>7597961</v>
      </c>
      <c r="AD59" s="6">
        <f t="shared" si="30"/>
        <v>2.5307985999999998</v>
      </c>
      <c r="AF59" s="4">
        <v>41214</v>
      </c>
      <c r="AG59">
        <f t="shared" si="31"/>
        <v>2.848058858548469E-2</v>
      </c>
      <c r="AH59">
        <f t="shared" si="32"/>
        <v>-4.9067846764701314E-2</v>
      </c>
      <c r="AI59">
        <f t="shared" si="4"/>
        <v>9.8175699697666402E-2</v>
      </c>
      <c r="AJ59">
        <f t="shared" si="5"/>
        <v>-4.2797480860768504E-2</v>
      </c>
      <c r="AK59">
        <f t="shared" si="6"/>
        <v>9.1010724848309011E-3</v>
      </c>
      <c r="AL59">
        <f t="shared" si="7"/>
        <v>-7.5944250496050317E-2</v>
      </c>
      <c r="AM59">
        <f t="shared" si="8"/>
        <v>-7.3923429858883227E-2</v>
      </c>
      <c r="AN59">
        <f t="shared" si="9"/>
        <v>-0.20894718769260001</v>
      </c>
      <c r="AO59">
        <f t="shared" si="10"/>
        <v>-5.6927560193693945E-2</v>
      </c>
      <c r="AP59">
        <f t="shared" si="11"/>
        <v>1.2335773540141537E-2</v>
      </c>
      <c r="AQ59">
        <f t="shared" si="12"/>
        <v>0.11033831751758724</v>
      </c>
      <c r="AR59">
        <f t="shared" si="13"/>
        <v>5.9189783430677538E-2</v>
      </c>
      <c r="AS59">
        <f t="shared" si="14"/>
        <v>7.8451148212085847E-2</v>
      </c>
      <c r="AT59">
        <f t="shared" si="15"/>
        <v>-9.2602258489055303E-2</v>
      </c>
      <c r="AU59">
        <f t="shared" si="16"/>
        <v>-4.9205618649423181E-2</v>
      </c>
      <c r="AV59">
        <f t="shared" si="17"/>
        <v>-5.805105594184215E-2</v>
      </c>
      <c r="AW59">
        <f t="shared" si="18"/>
        <v>0.26246707349576498</v>
      </c>
      <c r="AX59">
        <f t="shared" si="19"/>
        <v>4.2057812064318243E-3</v>
      </c>
      <c r="AY59">
        <f t="shared" si="20"/>
        <v>2.5181818181818181</v>
      </c>
      <c r="AZ59">
        <f t="shared" si="21"/>
        <v>-8.6163283374438751E-2</v>
      </c>
      <c r="BA59">
        <f t="shared" si="22"/>
        <v>-0.11536813492143197</v>
      </c>
      <c r="BB59">
        <f t="shared" si="23"/>
        <v>1.0062107568174612E-2</v>
      </c>
      <c r="BC59">
        <f t="shared" si="24"/>
        <v>-0.20267033182799921</v>
      </c>
      <c r="BD59">
        <f t="shared" si="25"/>
        <v>-2.587019048505472E-2</v>
      </c>
      <c r="BE59">
        <f t="shared" si="26"/>
        <v>-4.9667550775714858E-2</v>
      </c>
      <c r="BF59">
        <f t="shared" si="27"/>
        <v>-4.3610823287557228E-2</v>
      </c>
      <c r="BG59">
        <f t="shared" si="28"/>
        <v>-0.3539325842696629</v>
      </c>
      <c r="BH59">
        <f t="shared" si="29"/>
        <v>2.6805875944875212E-3</v>
      </c>
    </row>
    <row r="60" spans="1:60" ht="14.25" x14ac:dyDescent="0.2">
      <c r="A60" s="4">
        <v>41214</v>
      </c>
      <c r="B60" s="5">
        <v>141846173</v>
      </c>
      <c r="C60" s="5">
        <v>10646547</v>
      </c>
      <c r="D60" s="5">
        <v>8018734</v>
      </c>
      <c r="E60" s="5">
        <v>34812888</v>
      </c>
      <c r="F60" s="5">
        <v>18252709</v>
      </c>
      <c r="G60" s="5">
        <v>6318708</v>
      </c>
      <c r="H60" s="5">
        <v>1275025</v>
      </c>
      <c r="I60" s="5">
        <v>7860214</v>
      </c>
      <c r="J60" s="5">
        <v>2683142</v>
      </c>
      <c r="K60" s="5">
        <v>1993524</v>
      </c>
      <c r="L60" s="5">
        <v>8798393</v>
      </c>
      <c r="M60" s="5">
        <v>266400</v>
      </c>
      <c r="N60" s="5">
        <v>7469055</v>
      </c>
      <c r="O60" s="5">
        <v>1380328</v>
      </c>
      <c r="P60" s="5">
        <v>3920922</v>
      </c>
      <c r="Q60" s="5">
        <v>246963</v>
      </c>
      <c r="R60" s="5">
        <v>364728</v>
      </c>
      <c r="S60" s="5">
        <v>86434</v>
      </c>
      <c r="T60" s="5">
        <v>1161</v>
      </c>
      <c r="U60" s="5">
        <v>115604</v>
      </c>
      <c r="V60" s="5">
        <v>264259</v>
      </c>
      <c r="W60" s="5">
        <v>1363499</v>
      </c>
      <c r="X60" s="5">
        <v>20304</v>
      </c>
      <c r="Y60" s="5">
        <v>429111</v>
      </c>
      <c r="Z60" s="5">
        <v>78468</v>
      </c>
      <c r="AA60" s="5">
        <v>2424744</v>
      </c>
      <c r="AB60" s="5">
        <v>115</v>
      </c>
      <c r="AC60" s="5">
        <v>7618328</v>
      </c>
      <c r="AD60" s="6">
        <f t="shared" si="30"/>
        <v>2.5438365100000002</v>
      </c>
      <c r="AF60" s="4">
        <v>41244</v>
      </c>
      <c r="AG60">
        <f t="shared" si="31"/>
        <v>4.1502755241764611E-2</v>
      </c>
      <c r="AH60">
        <f t="shared" si="32"/>
        <v>5.0032184143835555E-3</v>
      </c>
      <c r="AI60">
        <f t="shared" si="4"/>
        <v>5.8803422086329341E-2</v>
      </c>
      <c r="AJ60">
        <f t="shared" si="5"/>
        <v>-5.063687907765653E-2</v>
      </c>
      <c r="AK60">
        <f t="shared" si="6"/>
        <v>4.5943865099695613E-2</v>
      </c>
      <c r="AL60">
        <f t="shared" si="7"/>
        <v>1.750152088053444E-2</v>
      </c>
      <c r="AM60">
        <f t="shared" si="8"/>
        <v>1.9489813925217151E-2</v>
      </c>
      <c r="AN60">
        <f t="shared" si="9"/>
        <v>-0.16521802078162248</v>
      </c>
      <c r="AO60">
        <f t="shared" si="10"/>
        <v>2.9003310298150453E-2</v>
      </c>
      <c r="AP60">
        <f t="shared" si="11"/>
        <v>8.0350675487227644E-2</v>
      </c>
      <c r="AQ60">
        <f t="shared" si="12"/>
        <v>0.16321207747823949</v>
      </c>
      <c r="AR60">
        <f t="shared" si="13"/>
        <v>0.2233596096096096</v>
      </c>
      <c r="AS60">
        <f t="shared" si="14"/>
        <v>0.19939028431307576</v>
      </c>
      <c r="AT60">
        <f t="shared" si="15"/>
        <v>0.10417741290475886</v>
      </c>
      <c r="AU60">
        <f t="shared" si="16"/>
        <v>2.7463948530473188E-2</v>
      </c>
      <c r="AV60">
        <f t="shared" si="17"/>
        <v>-0.14538210177233027</v>
      </c>
      <c r="AW60">
        <f t="shared" si="18"/>
        <v>0.10415707047443575</v>
      </c>
      <c r="AX60">
        <f t="shared" si="19"/>
        <v>0.13663604600041651</v>
      </c>
      <c r="AY60">
        <f t="shared" si="20"/>
        <v>-0.27820844099913866</v>
      </c>
      <c r="AZ60">
        <f t="shared" si="21"/>
        <v>0.12312722743157677</v>
      </c>
      <c r="BA60">
        <f t="shared" si="22"/>
        <v>8.938579196924229E-2</v>
      </c>
      <c r="BB60">
        <f t="shared" si="23"/>
        <v>0.25017986811871518</v>
      </c>
      <c r="BC60">
        <f t="shared" si="24"/>
        <v>0.19587273443656422</v>
      </c>
      <c r="BD60">
        <f t="shared" si="25"/>
        <v>3.4711298475219698E-2</v>
      </c>
      <c r="BE60">
        <f t="shared" si="26"/>
        <v>6.1375337717286024E-2</v>
      </c>
      <c r="BF60">
        <f t="shared" si="27"/>
        <v>1.6667326530140913E-2</v>
      </c>
      <c r="BG60">
        <f t="shared" si="28"/>
        <v>-6.9565217391304349E-2</v>
      </c>
      <c r="BH60">
        <f t="shared" si="29"/>
        <v>-1.2523351580556783E-2</v>
      </c>
    </row>
    <row r="61" spans="1:60" ht="14.25" x14ac:dyDescent="0.2">
      <c r="A61" s="4">
        <v>41244</v>
      </c>
      <c r="B61" s="5">
        <v>147733180</v>
      </c>
      <c r="C61" s="5">
        <v>10699814</v>
      </c>
      <c r="D61" s="5">
        <v>8490263</v>
      </c>
      <c r="E61" s="5">
        <v>33050072</v>
      </c>
      <c r="F61" s="5">
        <v>19091309</v>
      </c>
      <c r="G61" s="5">
        <v>6429295</v>
      </c>
      <c r="H61" s="5">
        <v>1299875</v>
      </c>
      <c r="I61" s="5">
        <v>6561565</v>
      </c>
      <c r="J61" s="5">
        <v>2760962</v>
      </c>
      <c r="K61" s="5">
        <v>2153705</v>
      </c>
      <c r="L61" s="5">
        <v>10234397</v>
      </c>
      <c r="M61" s="5">
        <v>325903</v>
      </c>
      <c r="N61" s="5">
        <v>8958312</v>
      </c>
      <c r="O61" s="5">
        <v>1524127</v>
      </c>
      <c r="P61" s="5">
        <v>4028606</v>
      </c>
      <c r="Q61" s="5">
        <v>211059</v>
      </c>
      <c r="R61" s="5">
        <v>402717</v>
      </c>
      <c r="S61" s="5">
        <v>98244</v>
      </c>
      <c r="T61" s="5">
        <v>838</v>
      </c>
      <c r="U61" s="5">
        <v>129838</v>
      </c>
      <c r="V61" s="5">
        <v>287880</v>
      </c>
      <c r="W61" s="5">
        <v>1704619</v>
      </c>
      <c r="X61" s="5">
        <v>24281</v>
      </c>
      <c r="Y61" s="5">
        <v>444006</v>
      </c>
      <c r="Z61" s="5">
        <v>83284</v>
      </c>
      <c r="AA61" s="5">
        <v>2465158</v>
      </c>
      <c r="AB61" s="5">
        <v>107</v>
      </c>
      <c r="AC61" s="5">
        <v>7522921</v>
      </c>
      <c r="AD61" s="6">
        <f t="shared" si="30"/>
        <v>2.6169348100000001</v>
      </c>
      <c r="AF61" s="4">
        <v>41275</v>
      </c>
      <c r="AG61">
        <f t="shared" si="31"/>
        <v>2.1637055399470858E-2</v>
      </c>
      <c r="AH61">
        <f t="shared" si="32"/>
        <v>1.8110595193523926E-2</v>
      </c>
      <c r="AI61">
        <f t="shared" si="4"/>
        <v>3.9879094440301792E-2</v>
      </c>
      <c r="AJ61">
        <f t="shared" si="5"/>
        <v>3.6174081557220211E-2</v>
      </c>
      <c r="AK61">
        <f t="shared" si="6"/>
        <v>1.793266244865661E-2</v>
      </c>
      <c r="AL61">
        <f t="shared" si="7"/>
        <v>7.1920793803986281E-3</v>
      </c>
      <c r="AM61">
        <f t="shared" si="8"/>
        <v>-8.0236945860178863E-2</v>
      </c>
      <c r="AN61">
        <f t="shared" si="9"/>
        <v>1.6517096150080051E-2</v>
      </c>
      <c r="AO61">
        <f t="shared" si="10"/>
        <v>-2.6860565266743984E-2</v>
      </c>
      <c r="AP61">
        <f t="shared" si="11"/>
        <v>-0.11176228870713491</v>
      </c>
      <c r="AQ61">
        <f t="shared" si="12"/>
        <v>-2.1394323476019154E-2</v>
      </c>
      <c r="AR61">
        <f t="shared" si="13"/>
        <v>0.16455509768243926</v>
      </c>
      <c r="AS61">
        <f t="shared" si="14"/>
        <v>-2.7539786513352069E-3</v>
      </c>
      <c r="AT61">
        <f t="shared" si="15"/>
        <v>5.378488800473976E-2</v>
      </c>
      <c r="AU61">
        <f t="shared" si="16"/>
        <v>7.8832727747513653E-2</v>
      </c>
      <c r="AV61">
        <f t="shared" si="17"/>
        <v>-0.10242159775228728</v>
      </c>
      <c r="AW61">
        <f t="shared" si="18"/>
        <v>-0.12010915854061288</v>
      </c>
      <c r="AX61">
        <f t="shared" si="19"/>
        <v>-5.6084849965392286E-2</v>
      </c>
      <c r="AY61">
        <f t="shared" si="20"/>
        <v>0.25656324582338902</v>
      </c>
      <c r="AZ61">
        <f t="shared" si="21"/>
        <v>3.0037431260493845E-2</v>
      </c>
      <c r="BA61">
        <f t="shared" si="22"/>
        <v>3.1961233847436432E-2</v>
      </c>
      <c r="BB61">
        <f t="shared" si="23"/>
        <v>9.6553540703230453E-2</v>
      </c>
      <c r="BC61">
        <f t="shared" si="24"/>
        <v>-0.23924055846134837</v>
      </c>
      <c r="BD61">
        <f t="shared" si="25"/>
        <v>-3.8344076431399574E-2</v>
      </c>
      <c r="BE61">
        <f t="shared" si="26"/>
        <v>2.8696988617261418E-3</v>
      </c>
      <c r="BF61">
        <f t="shared" si="27"/>
        <v>-4.1708482782847993E-2</v>
      </c>
      <c r="BG61">
        <f t="shared" si="28"/>
        <v>-1</v>
      </c>
      <c r="BH61">
        <f t="shared" si="29"/>
        <v>-9.6154671835580893E-2</v>
      </c>
    </row>
    <row r="62" spans="1:60" ht="14.25" x14ac:dyDescent="0.2">
      <c r="A62" s="4">
        <v>41275</v>
      </c>
      <c r="B62" s="5">
        <v>150929691</v>
      </c>
      <c r="C62" s="5">
        <v>10893594</v>
      </c>
      <c r="D62" s="5">
        <v>8828847</v>
      </c>
      <c r="E62" s="5">
        <v>34245628</v>
      </c>
      <c r="F62" s="5">
        <v>19433667</v>
      </c>
      <c r="G62" s="5">
        <v>6475535</v>
      </c>
      <c r="H62" s="5">
        <v>1195577</v>
      </c>
      <c r="I62" s="5">
        <v>6669943</v>
      </c>
      <c r="J62" s="5">
        <v>2686801</v>
      </c>
      <c r="K62" s="5">
        <v>1913002</v>
      </c>
      <c r="L62" s="5">
        <v>10015439</v>
      </c>
      <c r="M62" s="5">
        <v>379532</v>
      </c>
      <c r="N62" s="5">
        <v>8933641</v>
      </c>
      <c r="O62" s="5">
        <v>1606102</v>
      </c>
      <c r="P62" s="5">
        <v>4346192</v>
      </c>
      <c r="Q62" s="5">
        <v>189442</v>
      </c>
      <c r="R62" s="5">
        <v>354347</v>
      </c>
      <c r="S62" s="5">
        <v>92734</v>
      </c>
      <c r="T62" s="5">
        <v>1053</v>
      </c>
      <c r="U62" s="5">
        <v>133738</v>
      </c>
      <c r="V62" s="5">
        <v>297081</v>
      </c>
      <c r="W62" s="5">
        <v>1869206</v>
      </c>
      <c r="X62" s="5">
        <v>18472</v>
      </c>
      <c r="Y62" s="5">
        <v>426981</v>
      </c>
      <c r="Z62" s="5">
        <v>83523</v>
      </c>
      <c r="AA62" s="5">
        <v>2362340</v>
      </c>
      <c r="AB62" s="5">
        <v>0</v>
      </c>
      <c r="AC62" s="5">
        <v>6799557</v>
      </c>
      <c r="AD62" s="6">
        <f t="shared" si="30"/>
        <v>2.6611995500000001</v>
      </c>
      <c r="AF62" s="4">
        <v>41306</v>
      </c>
      <c r="AG62">
        <f t="shared" si="31"/>
        <v>-0.10055639748179171</v>
      </c>
      <c r="AH62">
        <f t="shared" si="32"/>
        <v>-4.7347826621774225E-2</v>
      </c>
      <c r="AI62">
        <f t="shared" si="4"/>
        <v>-1.8229900234991048E-2</v>
      </c>
      <c r="AJ62">
        <f t="shared" si="5"/>
        <v>3.6760517284133321E-2</v>
      </c>
      <c r="AK62">
        <f t="shared" si="6"/>
        <v>-3.3894992643436775E-2</v>
      </c>
      <c r="AL62">
        <f t="shared" si="7"/>
        <v>-0.25907481003500099</v>
      </c>
      <c r="AM62">
        <f t="shared" si="8"/>
        <v>-8.8839112830039382E-2</v>
      </c>
      <c r="AN62">
        <f t="shared" si="9"/>
        <v>-0.22559188286916396</v>
      </c>
      <c r="AO62">
        <f t="shared" si="10"/>
        <v>-0.38107585935839683</v>
      </c>
      <c r="AP62">
        <f t="shared" si="11"/>
        <v>-0.32852710033758459</v>
      </c>
      <c r="AQ62">
        <f t="shared" si="12"/>
        <v>-0.47511067662635659</v>
      </c>
      <c r="AR62">
        <f t="shared" si="13"/>
        <v>-1.9761179557981935E-4</v>
      </c>
      <c r="AS62">
        <f t="shared" si="14"/>
        <v>-0.12608353077989143</v>
      </c>
      <c r="AT62">
        <f t="shared" si="15"/>
        <v>-0.16617998109709098</v>
      </c>
      <c r="AU62">
        <f t="shared" si="16"/>
        <v>-2.3460767494855265E-2</v>
      </c>
      <c r="AV62">
        <f t="shared" si="17"/>
        <v>-0.16174871464617138</v>
      </c>
      <c r="AW62">
        <f t="shared" si="18"/>
        <v>-0.30933519967715262</v>
      </c>
      <c r="AX62">
        <f t="shared" si="19"/>
        <v>-0.65708370177065589</v>
      </c>
      <c r="AY62">
        <f t="shared" si="20"/>
        <v>7.7872744539411204E-2</v>
      </c>
      <c r="AZ62">
        <f t="shared" si="21"/>
        <v>-0.30105878658272145</v>
      </c>
      <c r="BA62">
        <f t="shared" si="22"/>
        <v>-0.50872657625361428</v>
      </c>
      <c r="BB62">
        <f t="shared" si="23"/>
        <v>-0.40771215157665874</v>
      </c>
      <c r="BC62">
        <f t="shared" si="24"/>
        <v>-0.31241879601559114</v>
      </c>
      <c r="BD62">
        <f t="shared" si="25"/>
        <v>-0.24103180235186109</v>
      </c>
      <c r="BE62">
        <f t="shared" si="26"/>
        <v>-0.31216551129628967</v>
      </c>
      <c r="BF62">
        <f t="shared" si="27"/>
        <v>-0.35876334481912003</v>
      </c>
      <c r="BG62" t="e">
        <f t="shared" si="28"/>
        <v>#DIV/0!</v>
      </c>
      <c r="BH62">
        <f t="shared" si="29"/>
        <v>-0.23795917881120784</v>
      </c>
    </row>
    <row r="63" spans="1:60" ht="14.25" x14ac:dyDescent="0.2">
      <c r="A63" s="4">
        <v>41306</v>
      </c>
      <c r="B63" s="5">
        <v>135752745</v>
      </c>
      <c r="C63" s="5">
        <v>10377806</v>
      </c>
      <c r="D63" s="5">
        <v>8667898</v>
      </c>
      <c r="E63" s="5">
        <v>35504515</v>
      </c>
      <c r="F63" s="5">
        <v>18774963</v>
      </c>
      <c r="G63" s="5">
        <v>4797887</v>
      </c>
      <c r="H63" s="5">
        <v>1089363</v>
      </c>
      <c r="I63" s="5">
        <v>5165258</v>
      </c>
      <c r="J63" s="5">
        <v>1662926</v>
      </c>
      <c r="K63" s="5">
        <v>1284529</v>
      </c>
      <c r="L63" s="5">
        <v>5256997</v>
      </c>
      <c r="M63" s="5">
        <v>379457</v>
      </c>
      <c r="N63" s="5">
        <v>7807256</v>
      </c>
      <c r="O63" s="5">
        <v>1339200</v>
      </c>
      <c r="P63" s="5">
        <v>4244227</v>
      </c>
      <c r="Q63" s="5">
        <v>158800</v>
      </c>
      <c r="R63" s="5">
        <v>244735</v>
      </c>
      <c r="S63" s="5">
        <v>31800</v>
      </c>
      <c r="T63" s="5">
        <v>1135</v>
      </c>
      <c r="U63" s="5">
        <v>93475</v>
      </c>
      <c r="V63" s="5">
        <v>145948</v>
      </c>
      <c r="W63" s="5">
        <v>1107108</v>
      </c>
      <c r="X63" s="5">
        <v>12701</v>
      </c>
      <c r="Y63" s="5">
        <v>324065</v>
      </c>
      <c r="Z63" s="5">
        <v>57450</v>
      </c>
      <c r="AA63" s="5">
        <v>1514819</v>
      </c>
      <c r="AB63" s="5">
        <v>0</v>
      </c>
      <c r="AC63" s="5">
        <v>5181540</v>
      </c>
      <c r="AD63" s="6">
        <f t="shared" si="30"/>
        <v>2.3974722800000001</v>
      </c>
      <c r="AF63" s="4">
        <v>41334</v>
      </c>
      <c r="AG63">
        <f t="shared" si="31"/>
        <v>6.0063676797106384E-2</v>
      </c>
      <c r="AH63">
        <f t="shared" si="32"/>
        <v>5.9339228349421833E-2</v>
      </c>
      <c r="AI63">
        <f t="shared" si="4"/>
        <v>-9.7414044327702051E-2</v>
      </c>
      <c r="AJ63">
        <f t="shared" si="5"/>
        <v>-5.369379077562389E-2</v>
      </c>
      <c r="AK63">
        <f t="shared" si="6"/>
        <v>1.611124346822947E-2</v>
      </c>
      <c r="AL63">
        <f t="shared" si="7"/>
        <v>0.42402853589507217</v>
      </c>
      <c r="AM63">
        <f t="shared" si="8"/>
        <v>0.31267079935705544</v>
      </c>
      <c r="AN63">
        <f t="shared" si="9"/>
        <v>0.89467612266415342</v>
      </c>
      <c r="AO63">
        <f t="shared" si="10"/>
        <v>0.80307542247821007</v>
      </c>
      <c r="AP63">
        <f t="shared" si="11"/>
        <v>1.0002537895212953</v>
      </c>
      <c r="AQ63">
        <f t="shared" si="12"/>
        <v>0.72448548096945842</v>
      </c>
      <c r="AR63">
        <f t="shared" si="13"/>
        <v>-0.26181622687155592</v>
      </c>
      <c r="AS63">
        <f t="shared" si="14"/>
        <v>0.16843023976669907</v>
      </c>
      <c r="AT63">
        <f t="shared" si="15"/>
        <v>-7.5897550776583028E-2</v>
      </c>
      <c r="AU63">
        <f t="shared" si="16"/>
        <v>-1.4656379123925275E-2</v>
      </c>
      <c r="AV63">
        <f t="shared" si="17"/>
        <v>0.41789672544080603</v>
      </c>
      <c r="AW63">
        <f t="shared" si="18"/>
        <v>0.57127096655566223</v>
      </c>
      <c r="AX63">
        <f t="shared" si="19"/>
        <v>1.7454716981132075</v>
      </c>
      <c r="AY63">
        <f t="shared" si="20"/>
        <v>1.1436123348017622</v>
      </c>
      <c r="AZ63">
        <f t="shared" si="21"/>
        <v>0.6490505482749398</v>
      </c>
      <c r="BA63">
        <f t="shared" si="22"/>
        <v>0.88134129964096797</v>
      </c>
      <c r="BB63">
        <f t="shared" si="23"/>
        <v>0.52819508123868675</v>
      </c>
      <c r="BC63">
        <f t="shared" si="24"/>
        <v>0.56554601999842535</v>
      </c>
      <c r="BD63">
        <f t="shared" si="25"/>
        <v>0.30436486507336491</v>
      </c>
      <c r="BE63">
        <f t="shared" si="26"/>
        <v>0.5832375979112272</v>
      </c>
      <c r="BF63">
        <f t="shared" si="27"/>
        <v>0.66989851592830563</v>
      </c>
      <c r="BG63" t="e">
        <f t="shared" si="28"/>
        <v>#DIV/0!</v>
      </c>
      <c r="BH63">
        <f t="shared" si="29"/>
        <v>0.49024479208883848</v>
      </c>
    </row>
    <row r="64" spans="1:60" ht="14.25" x14ac:dyDescent="0.2">
      <c r="A64" s="4">
        <v>41334</v>
      </c>
      <c r="B64" s="5">
        <v>143906554</v>
      </c>
      <c r="C64" s="5">
        <v>10993617</v>
      </c>
      <c r="D64" s="5">
        <v>7823523</v>
      </c>
      <c r="E64" s="5">
        <v>33598143</v>
      </c>
      <c r="F64" s="5">
        <v>19077451</v>
      </c>
      <c r="G64" s="5">
        <v>6832328</v>
      </c>
      <c r="H64" s="5">
        <v>1429975</v>
      </c>
      <c r="I64" s="5">
        <v>9786491</v>
      </c>
      <c r="J64" s="5">
        <v>2998381</v>
      </c>
      <c r="K64" s="5">
        <v>2569384</v>
      </c>
      <c r="L64" s="5">
        <v>9065615</v>
      </c>
      <c r="M64" s="5">
        <v>280109</v>
      </c>
      <c r="N64" s="5">
        <v>9122234</v>
      </c>
      <c r="O64" s="5">
        <v>1237558</v>
      </c>
      <c r="P64" s="5">
        <v>4182022</v>
      </c>
      <c r="Q64" s="5">
        <v>225162</v>
      </c>
      <c r="R64" s="5">
        <v>384545</v>
      </c>
      <c r="S64" s="5">
        <v>87306</v>
      </c>
      <c r="T64" s="5">
        <v>2433</v>
      </c>
      <c r="U64" s="5">
        <v>154145</v>
      </c>
      <c r="V64" s="5">
        <v>274578</v>
      </c>
      <c r="W64" s="5">
        <v>1691877</v>
      </c>
      <c r="X64" s="5">
        <v>19884</v>
      </c>
      <c r="Y64" s="5">
        <v>422699</v>
      </c>
      <c r="Z64" s="5">
        <v>90957</v>
      </c>
      <c r="AA64" s="5">
        <v>2529594</v>
      </c>
      <c r="AB64" s="5">
        <v>0</v>
      </c>
      <c r="AC64" s="5">
        <v>7721763</v>
      </c>
      <c r="AD64" s="6">
        <f t="shared" si="30"/>
        <v>2.6068255800000002</v>
      </c>
      <c r="AF64" s="4">
        <v>41365</v>
      </c>
      <c r="AG64">
        <f t="shared" si="31"/>
        <v>-9.5423610796767463E-2</v>
      </c>
      <c r="AH64">
        <f t="shared" si="32"/>
        <v>-9.6772700013107602E-2</v>
      </c>
      <c r="AI64">
        <f t="shared" si="4"/>
        <v>-3.5338555277462595E-2</v>
      </c>
      <c r="AJ64">
        <f t="shared" si="5"/>
        <v>-2.7220819912576716E-2</v>
      </c>
      <c r="AK64">
        <f t="shared" si="6"/>
        <v>-7.8075786959169752E-2</v>
      </c>
      <c r="AL64">
        <f t="shared" si="7"/>
        <v>-3.8528448868379854E-2</v>
      </c>
      <c r="AM64">
        <f t="shared" si="8"/>
        <v>-0.11831465585062675</v>
      </c>
      <c r="AN64">
        <f t="shared" si="9"/>
        <v>0.1063477195248021</v>
      </c>
      <c r="AO64">
        <f t="shared" si="10"/>
        <v>1.9135993724613384E-2</v>
      </c>
      <c r="AP64">
        <f t="shared" si="11"/>
        <v>3.4403187690123391E-2</v>
      </c>
      <c r="AQ64">
        <f t="shared" si="12"/>
        <v>-0.20799680992409231</v>
      </c>
      <c r="AR64">
        <f t="shared" si="13"/>
        <v>0.31673027285806599</v>
      </c>
      <c r="AS64">
        <f t="shared" si="14"/>
        <v>-0.22076006820259161</v>
      </c>
      <c r="AT64">
        <f t="shared" si="15"/>
        <v>-0.10180371344211746</v>
      </c>
      <c r="AU64">
        <f t="shared" si="16"/>
        <v>3.1429772488045255E-3</v>
      </c>
      <c r="AV64">
        <f t="shared" si="17"/>
        <v>-0.1226850001332374</v>
      </c>
      <c r="AW64">
        <f t="shared" si="18"/>
        <v>-0.12098193969496418</v>
      </c>
      <c r="AX64">
        <f t="shared" si="19"/>
        <v>-0.71856458891714203</v>
      </c>
      <c r="AY64">
        <f t="shared" si="20"/>
        <v>-0.10891903000411016</v>
      </c>
      <c r="AZ64">
        <f t="shared" si="21"/>
        <v>-0.14793862921275422</v>
      </c>
      <c r="BA64">
        <f t="shared" si="22"/>
        <v>-0.37199265782400631</v>
      </c>
      <c r="BB64">
        <f t="shared" si="23"/>
        <v>-0.13404875177096207</v>
      </c>
      <c r="BC64">
        <f t="shared" si="24"/>
        <v>0.30934419633876481</v>
      </c>
      <c r="BD64">
        <f t="shared" si="25"/>
        <v>-5.299752306014445E-2</v>
      </c>
      <c r="BE64">
        <f t="shared" si="26"/>
        <v>-0.15301735985135834</v>
      </c>
      <c r="BF64">
        <f t="shared" si="27"/>
        <v>-4.26262080001771E-2</v>
      </c>
      <c r="BG64" t="e">
        <f t="shared" si="28"/>
        <v>#DIV/0!</v>
      </c>
      <c r="BH64">
        <f t="shared" si="29"/>
        <v>-3.5901775281111319E-2</v>
      </c>
    </row>
    <row r="65" spans="1:60" ht="14.25" x14ac:dyDescent="0.2">
      <c r="A65" s="4">
        <v>41365</v>
      </c>
      <c r="B65" s="5">
        <v>130174471</v>
      </c>
      <c r="C65" s="5">
        <v>9929735</v>
      </c>
      <c r="D65" s="5">
        <v>7547051</v>
      </c>
      <c r="E65" s="5">
        <v>32683574</v>
      </c>
      <c r="F65" s="5">
        <v>17587964</v>
      </c>
      <c r="G65" s="5">
        <v>6569089</v>
      </c>
      <c r="H65" s="5">
        <v>1260788</v>
      </c>
      <c r="I65" s="5">
        <v>10827262</v>
      </c>
      <c r="J65" s="5">
        <v>3055758</v>
      </c>
      <c r="K65" s="5">
        <v>2657779</v>
      </c>
      <c r="L65" s="5">
        <v>7179996</v>
      </c>
      <c r="M65" s="5">
        <v>368828</v>
      </c>
      <c r="N65" s="5">
        <v>7108409</v>
      </c>
      <c r="O65" s="5">
        <v>1111570</v>
      </c>
      <c r="P65" s="5">
        <v>4195166</v>
      </c>
      <c r="Q65" s="5">
        <v>197538</v>
      </c>
      <c r="R65" s="5">
        <v>338022</v>
      </c>
      <c r="S65" s="5">
        <v>24571</v>
      </c>
      <c r="T65" s="5">
        <v>2168</v>
      </c>
      <c r="U65" s="5">
        <v>131341</v>
      </c>
      <c r="V65" s="5">
        <v>172437</v>
      </c>
      <c r="W65" s="5">
        <v>1465083</v>
      </c>
      <c r="X65" s="5">
        <v>26035</v>
      </c>
      <c r="Y65" s="5">
        <v>400297</v>
      </c>
      <c r="Z65" s="5">
        <v>77039</v>
      </c>
      <c r="AA65" s="5">
        <v>2421767</v>
      </c>
      <c r="AB65" s="5">
        <v>0</v>
      </c>
      <c r="AC65" s="5">
        <v>7444538</v>
      </c>
      <c r="AD65" s="6">
        <f t="shared" si="30"/>
        <v>2.39449018</v>
      </c>
      <c r="AF65" s="4">
        <v>41395</v>
      </c>
      <c r="AG65">
        <f t="shared" si="31"/>
        <v>4.7081182300329837E-2</v>
      </c>
      <c r="AH65">
        <f t="shared" si="32"/>
        <v>5.1524537160357251E-2</v>
      </c>
      <c r="AI65">
        <f t="shared" si="4"/>
        <v>4.078175700680968E-2</v>
      </c>
      <c r="AJ65">
        <f t="shared" si="5"/>
        <v>1.6327957279090713E-2</v>
      </c>
      <c r="AK65">
        <f t="shared" si="6"/>
        <v>1.7518969222361382E-2</v>
      </c>
      <c r="AL65">
        <f t="shared" si="7"/>
        <v>2.0132319717391559E-2</v>
      </c>
      <c r="AM65">
        <f t="shared" si="8"/>
        <v>1.9195138278600369E-2</v>
      </c>
      <c r="AN65">
        <f t="shared" si="9"/>
        <v>7.9833664318827782E-2</v>
      </c>
      <c r="AO65">
        <f t="shared" si="10"/>
        <v>8.1390934753341068E-2</v>
      </c>
      <c r="AP65">
        <f t="shared" si="11"/>
        <v>-9.2792515856284508E-2</v>
      </c>
      <c r="AQ65">
        <f t="shared" si="12"/>
        <v>3.4136648544093894E-2</v>
      </c>
      <c r="AR65">
        <f t="shared" si="13"/>
        <v>-0.10163002808897373</v>
      </c>
      <c r="AS65">
        <f t="shared" si="14"/>
        <v>-0.18972951612660441</v>
      </c>
      <c r="AT65">
        <f t="shared" si="15"/>
        <v>-1.3093192511492753E-2</v>
      </c>
      <c r="AU65">
        <f t="shared" si="16"/>
        <v>-1.1597395669205939E-2</v>
      </c>
      <c r="AV65">
        <f t="shared" si="17"/>
        <v>2.5843128916967873E-2</v>
      </c>
      <c r="AW65">
        <f t="shared" si="18"/>
        <v>-8.1062771062238553E-2</v>
      </c>
      <c r="AX65">
        <f t="shared" si="19"/>
        <v>-0.26319645110089129</v>
      </c>
      <c r="AY65">
        <f t="shared" si="20"/>
        <v>2.3523985239852399E-2</v>
      </c>
      <c r="AZ65">
        <f t="shared" si="21"/>
        <v>-2.7942531273555098E-3</v>
      </c>
      <c r="BA65">
        <f t="shared" si="22"/>
        <v>7.5128887651722084E-2</v>
      </c>
      <c r="BB65">
        <f t="shared" si="23"/>
        <v>-0.12409535841996665</v>
      </c>
      <c r="BC65">
        <f t="shared" si="24"/>
        <v>-0.27317073170731709</v>
      </c>
      <c r="BD65">
        <f t="shared" si="25"/>
        <v>-1.1044299607541401E-2</v>
      </c>
      <c r="BE65">
        <f t="shared" si="26"/>
        <v>3.3593374784200207E-2</v>
      </c>
      <c r="BF65">
        <f t="shared" si="27"/>
        <v>4.0791702917745594E-2</v>
      </c>
      <c r="BG65" t="e">
        <f t="shared" si="28"/>
        <v>#DIV/0!</v>
      </c>
      <c r="BH65">
        <f t="shared" si="29"/>
        <v>-3.4143421660283016E-2</v>
      </c>
    </row>
    <row r="66" spans="1:60" ht="14.25" x14ac:dyDescent="0.2">
      <c r="A66" s="4">
        <v>41395</v>
      </c>
      <c r="B66" s="5">
        <v>136303239</v>
      </c>
      <c r="C66" s="5">
        <v>10441360</v>
      </c>
      <c r="D66" s="5">
        <v>7854833</v>
      </c>
      <c r="E66" s="5">
        <v>33217230</v>
      </c>
      <c r="F66" s="5">
        <v>17896087</v>
      </c>
      <c r="G66" s="5">
        <v>6701340</v>
      </c>
      <c r="H66" s="5">
        <v>1284989</v>
      </c>
      <c r="I66" s="5">
        <v>11691642</v>
      </c>
      <c r="J66" s="5">
        <v>3304469</v>
      </c>
      <c r="K66" s="5">
        <v>2411157</v>
      </c>
      <c r="L66" s="5">
        <v>7425097</v>
      </c>
      <c r="M66" s="5">
        <v>331344</v>
      </c>
      <c r="N66" s="5">
        <v>5759734</v>
      </c>
      <c r="O66" s="5">
        <v>1097016</v>
      </c>
      <c r="P66" s="5">
        <v>4146513</v>
      </c>
      <c r="Q66" s="5">
        <v>202643</v>
      </c>
      <c r="R66" s="5">
        <v>310621</v>
      </c>
      <c r="S66" s="5">
        <v>18104</v>
      </c>
      <c r="T66" s="5">
        <v>2219</v>
      </c>
      <c r="U66" s="5">
        <v>130974</v>
      </c>
      <c r="V66" s="5">
        <v>185392</v>
      </c>
      <c r="W66" s="5">
        <v>1283273</v>
      </c>
      <c r="X66" s="5">
        <v>18923</v>
      </c>
      <c r="Y66" s="5">
        <v>395876</v>
      </c>
      <c r="Z66" s="5">
        <v>79627</v>
      </c>
      <c r="AA66" s="5">
        <v>2520555</v>
      </c>
      <c r="AB66" s="5">
        <v>60</v>
      </c>
      <c r="AC66" s="5">
        <v>7190356</v>
      </c>
      <c r="AD66" s="6">
        <f t="shared" ref="AD66:AD85" si="33">(B66+C66+D66+E66+F66+G66+H66+I66+L66+N66+O66+AC66+S66+AB66)/100000000</f>
        <v>2.46881087</v>
      </c>
      <c r="AF66" s="4">
        <v>41426</v>
      </c>
      <c r="AG66">
        <f t="shared" ref="AG66:AG84" si="34">(B67-B66)/B66</f>
        <v>-2.9370461255143029E-2</v>
      </c>
      <c r="AH66">
        <f t="shared" ref="AH66:AH84" si="35">(C67-C66)/C66</f>
        <v>2.2355133813985916E-2</v>
      </c>
      <c r="AI66">
        <f t="shared" si="4"/>
        <v>1.2931019666490682E-2</v>
      </c>
      <c r="AJ66">
        <f t="shared" si="5"/>
        <v>-9.082473162271508E-2</v>
      </c>
      <c r="AK66">
        <f t="shared" si="6"/>
        <v>-5.7335438747028893E-2</v>
      </c>
      <c r="AL66">
        <f t="shared" si="7"/>
        <v>-0.10029128502657678</v>
      </c>
      <c r="AM66">
        <f t="shared" si="8"/>
        <v>-9.9377504398870345E-2</v>
      </c>
      <c r="AN66">
        <f t="shared" si="9"/>
        <v>-6.5312468513832357E-3</v>
      </c>
      <c r="AO66">
        <f t="shared" si="10"/>
        <v>2.2575185302086357E-2</v>
      </c>
      <c r="AP66">
        <f t="shared" si="11"/>
        <v>-0.16244441983661786</v>
      </c>
      <c r="AQ66">
        <f t="shared" si="12"/>
        <v>6.0955836671224631E-2</v>
      </c>
      <c r="AR66">
        <f t="shared" si="13"/>
        <v>0.89144212661161815</v>
      </c>
      <c r="AS66">
        <f t="shared" si="14"/>
        <v>-0.13107376139245319</v>
      </c>
      <c r="AT66">
        <f t="shared" si="15"/>
        <v>-0.19342926630058266</v>
      </c>
      <c r="AU66">
        <f t="shared" si="16"/>
        <v>-3.9590373887649695E-2</v>
      </c>
      <c r="AV66">
        <f t="shared" si="17"/>
        <v>-0.15978346155554349</v>
      </c>
      <c r="AW66">
        <f t="shared" si="18"/>
        <v>-5.5607959539116798E-2</v>
      </c>
      <c r="AX66">
        <f t="shared" si="19"/>
        <v>5.1811754308440122E-2</v>
      </c>
      <c r="AY66">
        <f t="shared" si="20"/>
        <v>-0.210004506534475</v>
      </c>
      <c r="AZ66">
        <f t="shared" si="21"/>
        <v>-0.1132667552338632</v>
      </c>
      <c r="BA66">
        <f t="shared" si="22"/>
        <v>-0.12958487960645551</v>
      </c>
      <c r="BB66">
        <f t="shared" si="23"/>
        <v>6.3978592240310522E-2</v>
      </c>
      <c r="BC66">
        <f t="shared" si="24"/>
        <v>-1.2154520953337208E-2</v>
      </c>
      <c r="BD66">
        <f t="shared" si="25"/>
        <v>-2.4171710333538786E-2</v>
      </c>
      <c r="BE66">
        <f t="shared" si="26"/>
        <v>-5.3260828613410027E-2</v>
      </c>
      <c r="BF66">
        <f t="shared" si="27"/>
        <v>5.3980175001140619E-3</v>
      </c>
      <c r="BG66">
        <f t="shared" si="28"/>
        <v>6.083333333333333</v>
      </c>
      <c r="BH66">
        <f t="shared" si="29"/>
        <v>-3.5935077484341528E-2</v>
      </c>
    </row>
    <row r="67" spans="1:60" ht="14.25" x14ac:dyDescent="0.2">
      <c r="A67" s="4">
        <v>41426</v>
      </c>
      <c r="B67" s="5">
        <v>132299950</v>
      </c>
      <c r="C67" s="5">
        <v>10674778</v>
      </c>
      <c r="D67" s="5">
        <v>7956404</v>
      </c>
      <c r="E67" s="5">
        <v>30200284</v>
      </c>
      <c r="F67" s="5">
        <v>16870007</v>
      </c>
      <c r="G67" s="5">
        <v>6029254</v>
      </c>
      <c r="H67" s="5">
        <v>1157290</v>
      </c>
      <c r="I67" s="5">
        <v>11615281</v>
      </c>
      <c r="J67" s="5">
        <v>3379068</v>
      </c>
      <c r="K67" s="5">
        <v>2019478</v>
      </c>
      <c r="L67" s="5">
        <v>7877700</v>
      </c>
      <c r="M67" s="5">
        <v>626718</v>
      </c>
      <c r="N67" s="5">
        <v>5004784</v>
      </c>
      <c r="O67" s="5">
        <v>884821</v>
      </c>
      <c r="P67" s="5">
        <v>3982351</v>
      </c>
      <c r="Q67" s="5">
        <v>170264</v>
      </c>
      <c r="R67" s="5">
        <v>293348</v>
      </c>
      <c r="S67" s="5">
        <v>19042</v>
      </c>
      <c r="T67" s="5">
        <v>1753</v>
      </c>
      <c r="U67" s="5">
        <v>116139</v>
      </c>
      <c r="V67" s="5">
        <v>161368</v>
      </c>
      <c r="W67" s="5">
        <v>1365375</v>
      </c>
      <c r="X67" s="5">
        <v>18693</v>
      </c>
      <c r="Y67" s="5">
        <v>386307</v>
      </c>
      <c r="Z67" s="5">
        <v>75386</v>
      </c>
      <c r="AA67" s="5">
        <v>2534161</v>
      </c>
      <c r="AB67" s="5">
        <v>425</v>
      </c>
      <c r="AC67" s="5">
        <v>6931970</v>
      </c>
      <c r="AD67" s="6">
        <f t="shared" si="33"/>
        <v>2.3752198999999998</v>
      </c>
      <c r="AF67" s="4">
        <v>41456</v>
      </c>
      <c r="AG67">
        <f t="shared" si="34"/>
        <v>2.0973756981767566E-2</v>
      </c>
      <c r="AH67">
        <f t="shared" si="35"/>
        <v>2.4057643165974973E-3</v>
      </c>
      <c r="AI67">
        <f t="shared" ref="AI67:AI84" si="36">(D68-D67)/D67</f>
        <v>6.0420008838163571E-2</v>
      </c>
      <c r="AJ67">
        <f t="shared" ref="AJ67:AJ84" si="37">(E68-E67)/E67</f>
        <v>8.0560335127974295E-2</v>
      </c>
      <c r="AK67">
        <f t="shared" ref="AK67:AK84" si="38">(F68-F67)/F67</f>
        <v>2.4002716774213551E-2</v>
      </c>
      <c r="AL67">
        <f t="shared" ref="AL67:AL84" si="39">(G68-G67)/G67</f>
        <v>-7.3675118016258728E-2</v>
      </c>
      <c r="AM67">
        <f t="shared" ref="AM67:AM84" si="40">(H68-H67)/H67</f>
        <v>-3.1113204123426282E-2</v>
      </c>
      <c r="AN67">
        <f t="shared" ref="AN67:AN84" si="41">(I68-I67)/I67</f>
        <v>9.5862338586556795E-2</v>
      </c>
      <c r="AO67">
        <f t="shared" ref="AO67:AO84" si="42">(J68-J67)/J67</f>
        <v>-9.707114506130092E-3</v>
      </c>
      <c r="AP67">
        <f t="shared" ref="AP67:AP84" si="43">(K68-K67)/K67</f>
        <v>1.923615904704087E-2</v>
      </c>
      <c r="AQ67">
        <f t="shared" ref="AQ67:AQ84" si="44">(L68-L67)/L67</f>
        <v>4.363062822905163E-2</v>
      </c>
      <c r="AR67">
        <f t="shared" ref="AR67:AR84" si="45">(M68-M67)/M67</f>
        <v>-0.17808009343915446</v>
      </c>
      <c r="AS67">
        <f t="shared" ref="AS67:AS84" si="46">(N68-N67)/N67</f>
        <v>-9.192404707176173E-3</v>
      </c>
      <c r="AT67">
        <f t="shared" ref="AT67:AT84" si="47">(O68-O67)/O67</f>
        <v>8.2502562665217032E-4</v>
      </c>
      <c r="AU67">
        <f t="shared" ref="AU67:AU84" si="48">(P68-P67)/P67</f>
        <v>8.7943026619200573E-3</v>
      </c>
      <c r="AV67">
        <f t="shared" ref="AV67:AV84" si="49">(Q68-Q67)/Q67</f>
        <v>1.8947046938871399E-2</v>
      </c>
      <c r="AW67">
        <f t="shared" ref="AW67:AW84" si="50">(R68-R67)/R67</f>
        <v>1.6492357200321803E-2</v>
      </c>
      <c r="AX67">
        <f t="shared" ref="AX67:AX84" si="51">(S68-S67)/S67</f>
        <v>-0.11306585442705598</v>
      </c>
      <c r="AY67">
        <f t="shared" ref="AY67:AY84" si="52">(T68-T67)/T67</f>
        <v>0.72618368511123788</v>
      </c>
      <c r="AZ67">
        <f t="shared" ref="AZ67:AZ84" si="53">(U68-U67)/U67</f>
        <v>-0.1455152877155822</v>
      </c>
      <c r="BA67">
        <f t="shared" ref="BA67:BA84" si="54">(V68-V67)/V67</f>
        <v>-0.19230578553368696</v>
      </c>
      <c r="BB67">
        <f t="shared" ref="BB67:BB84" si="55">(W68-W67)/W67</f>
        <v>2.6512862766639201E-4</v>
      </c>
      <c r="BC67">
        <f t="shared" ref="BC67:BC84" si="56">(X68-X67)/X67</f>
        <v>0.38757823784304285</v>
      </c>
      <c r="BD67">
        <f t="shared" ref="BD67:BD84" si="57">(Y68-Y67)/Y67</f>
        <v>1.3515157633695481E-2</v>
      </c>
      <c r="BE67">
        <f t="shared" ref="BE67:BE84" si="58">(Z68-Z67)/Z67</f>
        <v>-0.19177300825086885</v>
      </c>
      <c r="BF67">
        <f t="shared" ref="BF67:BF84" si="59">(AA68-AA67)/AA67</f>
        <v>3.9731887595144899E-2</v>
      </c>
      <c r="BG67">
        <f t="shared" ref="BG67:BG84" si="60">(AB68-AB67)/AB67</f>
        <v>2.0164705882352942</v>
      </c>
      <c r="BH67">
        <f t="shared" ref="BH67:BH84" si="61">(AC68-AC67)/AC67</f>
        <v>3.6027276517353653E-3</v>
      </c>
    </row>
    <row r="68" spans="1:60" ht="14.25" x14ac:dyDescent="0.2">
      <c r="A68" s="4">
        <v>41456</v>
      </c>
      <c r="B68" s="5">
        <v>135074777</v>
      </c>
      <c r="C68" s="5">
        <v>10700459</v>
      </c>
      <c r="D68" s="5">
        <v>8437130</v>
      </c>
      <c r="E68" s="5">
        <v>32633229</v>
      </c>
      <c r="F68" s="5">
        <v>17274933</v>
      </c>
      <c r="G68" s="5">
        <v>5585048</v>
      </c>
      <c r="H68" s="5">
        <v>1121283</v>
      </c>
      <c r="I68" s="5">
        <v>12728749</v>
      </c>
      <c r="J68" s="5">
        <v>3346267</v>
      </c>
      <c r="K68" s="5">
        <v>2058325</v>
      </c>
      <c r="L68" s="5">
        <v>8221409</v>
      </c>
      <c r="M68" s="5">
        <v>515112</v>
      </c>
      <c r="N68" s="5">
        <v>4958778</v>
      </c>
      <c r="O68" s="5">
        <v>885551</v>
      </c>
      <c r="P68" s="5">
        <v>4017373</v>
      </c>
      <c r="Q68" s="5">
        <v>173490</v>
      </c>
      <c r="R68" s="5">
        <v>298186</v>
      </c>
      <c r="S68" s="5">
        <v>16889</v>
      </c>
      <c r="T68" s="5">
        <v>3026</v>
      </c>
      <c r="U68" s="5">
        <v>99239</v>
      </c>
      <c r="V68" s="5">
        <v>130336</v>
      </c>
      <c r="W68" s="5">
        <v>1365737</v>
      </c>
      <c r="X68" s="5">
        <v>25938</v>
      </c>
      <c r="Y68" s="5">
        <v>391528</v>
      </c>
      <c r="Z68" s="5">
        <v>60929</v>
      </c>
      <c r="AA68" s="5">
        <v>2634848</v>
      </c>
      <c r="AB68" s="5">
        <v>1282</v>
      </c>
      <c r="AC68" s="5">
        <v>6956944</v>
      </c>
      <c r="AD68" s="6">
        <f t="shared" si="33"/>
        <v>2.4459646099999999</v>
      </c>
      <c r="AF68" s="4">
        <v>41487</v>
      </c>
      <c r="AG68">
        <f t="shared" si="34"/>
        <v>2.0285497121346349E-2</v>
      </c>
      <c r="AH68">
        <f t="shared" si="35"/>
        <v>1.6169119474220686E-2</v>
      </c>
      <c r="AI68">
        <f t="shared" si="36"/>
        <v>-2.0255703064904772E-2</v>
      </c>
      <c r="AJ68">
        <f t="shared" si="37"/>
        <v>3.0289647402039193E-2</v>
      </c>
      <c r="AK68">
        <f t="shared" si="38"/>
        <v>3.3186756788000281E-2</v>
      </c>
      <c r="AL68">
        <f t="shared" si="39"/>
        <v>6.4395149334437237E-3</v>
      </c>
      <c r="AM68">
        <f t="shared" si="40"/>
        <v>-1.2081695700371806E-2</v>
      </c>
      <c r="AN68">
        <f t="shared" si="41"/>
        <v>2.612644809006761E-2</v>
      </c>
      <c r="AO68">
        <f t="shared" si="42"/>
        <v>-8.3570139501719376E-2</v>
      </c>
      <c r="AP68">
        <f t="shared" si="43"/>
        <v>-5.2671954137466143E-2</v>
      </c>
      <c r="AQ68">
        <f t="shared" si="44"/>
        <v>6.415080432076789E-2</v>
      </c>
      <c r="AR68">
        <f t="shared" si="45"/>
        <v>-0.16496412430694685</v>
      </c>
      <c r="AS68">
        <f t="shared" si="46"/>
        <v>0.13690873033638529</v>
      </c>
      <c r="AT68">
        <f t="shared" si="47"/>
        <v>0.20261170728732733</v>
      </c>
      <c r="AU68">
        <f t="shared" si="48"/>
        <v>-8.2143231410177744E-4</v>
      </c>
      <c r="AV68">
        <f t="shared" si="49"/>
        <v>2.3742002420888812E-2</v>
      </c>
      <c r="AW68">
        <f t="shared" si="50"/>
        <v>3.5551635556330612E-2</v>
      </c>
      <c r="AX68">
        <f t="shared" si="51"/>
        <v>0.17828172183077742</v>
      </c>
      <c r="AY68">
        <f t="shared" si="52"/>
        <v>-0.11665565102445473</v>
      </c>
      <c r="AZ68">
        <f t="shared" si="53"/>
        <v>3.1096645472042241E-2</v>
      </c>
      <c r="BA68">
        <f t="shared" si="54"/>
        <v>9.6888043211392091E-2</v>
      </c>
      <c r="BB68">
        <f t="shared" si="55"/>
        <v>6.6684874174163841E-2</v>
      </c>
      <c r="BC68">
        <f t="shared" si="56"/>
        <v>-9.191148122445833E-2</v>
      </c>
      <c r="BD68">
        <f t="shared" si="57"/>
        <v>3.1060358390715352E-2</v>
      </c>
      <c r="BE68">
        <f t="shared" si="58"/>
        <v>-3.0117021451197296E-2</v>
      </c>
      <c r="BF68">
        <f t="shared" si="59"/>
        <v>6.289395061878332E-2</v>
      </c>
      <c r="BG68">
        <f t="shared" si="60"/>
        <v>0.33775351014040561</v>
      </c>
      <c r="BH68">
        <f t="shared" si="61"/>
        <v>5.0145149939398677E-2</v>
      </c>
    </row>
    <row r="69" spans="1:60" ht="14.25" x14ac:dyDescent="0.2">
      <c r="A69" s="4">
        <v>41487</v>
      </c>
      <c r="B69" s="5">
        <v>137814836</v>
      </c>
      <c r="C69" s="5">
        <v>10873476</v>
      </c>
      <c r="D69" s="5">
        <v>8266230</v>
      </c>
      <c r="E69" s="5">
        <v>33621678</v>
      </c>
      <c r="F69" s="5">
        <v>17848232</v>
      </c>
      <c r="G69" s="5">
        <v>5621013</v>
      </c>
      <c r="H69" s="5">
        <v>1107736</v>
      </c>
      <c r="I69" s="5">
        <v>13061306</v>
      </c>
      <c r="J69" s="5">
        <v>3066619</v>
      </c>
      <c r="K69" s="5">
        <v>1949909</v>
      </c>
      <c r="L69" s="5">
        <v>8748819</v>
      </c>
      <c r="M69" s="5">
        <v>430137</v>
      </c>
      <c r="N69" s="5">
        <v>5637678</v>
      </c>
      <c r="O69" s="5">
        <v>1064974</v>
      </c>
      <c r="P69" s="5">
        <v>4014073</v>
      </c>
      <c r="Q69" s="5">
        <v>177609</v>
      </c>
      <c r="R69" s="5">
        <v>308787</v>
      </c>
      <c r="S69" s="5">
        <v>19900</v>
      </c>
      <c r="T69" s="5">
        <v>2673</v>
      </c>
      <c r="U69" s="5">
        <v>102325</v>
      </c>
      <c r="V69" s="5">
        <v>142964</v>
      </c>
      <c r="W69" s="5">
        <v>1456811</v>
      </c>
      <c r="X69" s="5">
        <v>23554</v>
      </c>
      <c r="Y69" s="5">
        <v>403689</v>
      </c>
      <c r="Z69" s="5">
        <v>59094</v>
      </c>
      <c r="AA69" s="5">
        <v>2800564</v>
      </c>
      <c r="AB69" s="5">
        <v>1715</v>
      </c>
      <c r="AC69" s="5">
        <v>7305801</v>
      </c>
      <c r="AD69" s="6">
        <f t="shared" si="33"/>
        <v>2.5099339399999998</v>
      </c>
      <c r="AF69" s="4">
        <v>41518</v>
      </c>
      <c r="AG69">
        <f t="shared" si="34"/>
        <v>1.0007355086211473E-2</v>
      </c>
      <c r="AH69">
        <f t="shared" si="35"/>
        <v>-3.6827781658781422E-2</v>
      </c>
      <c r="AI69">
        <f t="shared" si="36"/>
        <v>2.6539668022786688E-2</v>
      </c>
      <c r="AJ69">
        <f t="shared" si="37"/>
        <v>2.6989848632777935E-2</v>
      </c>
      <c r="AK69">
        <f t="shared" si="38"/>
        <v>2.2326020863018812E-3</v>
      </c>
      <c r="AL69">
        <f t="shared" si="39"/>
        <v>6.9780838436061254E-2</v>
      </c>
      <c r="AM69">
        <f t="shared" si="40"/>
        <v>-7.9289650241573806E-2</v>
      </c>
      <c r="AN69">
        <f t="shared" si="41"/>
        <v>5.2532954974027865E-2</v>
      </c>
      <c r="AO69">
        <f t="shared" si="42"/>
        <v>6.5222644221535189E-2</v>
      </c>
      <c r="AP69">
        <f t="shared" si="43"/>
        <v>-6.9552476551469844E-2</v>
      </c>
      <c r="AQ69">
        <f t="shared" si="44"/>
        <v>4.6832035272417909E-2</v>
      </c>
      <c r="AR69">
        <f t="shared" si="45"/>
        <v>-0.30775311121805377</v>
      </c>
      <c r="AS69">
        <f t="shared" si="46"/>
        <v>5.5146285403316758E-2</v>
      </c>
      <c r="AT69">
        <f t="shared" si="47"/>
        <v>8.027801617692075E-2</v>
      </c>
      <c r="AU69">
        <f t="shared" si="48"/>
        <v>-2.0716364650069891E-2</v>
      </c>
      <c r="AV69">
        <f t="shared" si="49"/>
        <v>-5.8245922222409902E-2</v>
      </c>
      <c r="AW69">
        <f t="shared" si="50"/>
        <v>0.12331477685265248</v>
      </c>
      <c r="AX69">
        <f t="shared" si="51"/>
        <v>-8.9849246231155783E-2</v>
      </c>
      <c r="AY69">
        <f t="shared" si="52"/>
        <v>-0.23157500935278713</v>
      </c>
      <c r="AZ69">
        <f t="shared" si="53"/>
        <v>-1.0691424383093086E-2</v>
      </c>
      <c r="BA69">
        <f t="shared" si="54"/>
        <v>0.12769648303069303</v>
      </c>
      <c r="BB69">
        <f t="shared" si="55"/>
        <v>-0.16711845256522637</v>
      </c>
      <c r="BC69">
        <f t="shared" si="56"/>
        <v>-4.9758002886983101E-2</v>
      </c>
      <c r="BD69">
        <f t="shared" si="57"/>
        <v>-0.10825660347445683</v>
      </c>
      <c r="BE69">
        <f t="shared" si="58"/>
        <v>0.12737333739465936</v>
      </c>
      <c r="BF69">
        <f t="shared" si="59"/>
        <v>7.0895719576485314E-2</v>
      </c>
      <c r="BG69">
        <f t="shared" si="60"/>
        <v>0.9078717201166181</v>
      </c>
      <c r="BH69">
        <f t="shared" si="61"/>
        <v>2.58272843730619E-2</v>
      </c>
    </row>
    <row r="70" spans="1:60" ht="14.25" x14ac:dyDescent="0.2">
      <c r="A70" s="4">
        <v>41518</v>
      </c>
      <c r="B70" s="5">
        <v>139193998</v>
      </c>
      <c r="C70" s="5">
        <v>10473030</v>
      </c>
      <c r="D70" s="5">
        <v>8485613</v>
      </c>
      <c r="E70" s="5">
        <v>34529122</v>
      </c>
      <c r="F70" s="5">
        <v>17888080</v>
      </c>
      <c r="G70" s="5">
        <v>6013252</v>
      </c>
      <c r="H70" s="5">
        <v>1019904</v>
      </c>
      <c r="I70" s="5">
        <v>13747455</v>
      </c>
      <c r="J70" s="5">
        <v>3266632</v>
      </c>
      <c r="K70" s="5">
        <v>1814288</v>
      </c>
      <c r="L70" s="5">
        <v>9158544</v>
      </c>
      <c r="M70" s="5">
        <v>297761</v>
      </c>
      <c r="N70" s="5">
        <v>5948575</v>
      </c>
      <c r="O70" s="5">
        <v>1150468</v>
      </c>
      <c r="P70" s="5">
        <v>3930916</v>
      </c>
      <c r="Q70" s="5">
        <v>167264</v>
      </c>
      <c r="R70" s="5">
        <v>346865</v>
      </c>
      <c r="S70" s="5">
        <v>18112</v>
      </c>
      <c r="T70" s="5">
        <v>2054</v>
      </c>
      <c r="U70" s="5">
        <v>101231</v>
      </c>
      <c r="V70" s="5">
        <v>161220</v>
      </c>
      <c r="W70" s="5">
        <v>1213351</v>
      </c>
      <c r="X70" s="5">
        <v>22382</v>
      </c>
      <c r="Y70" s="5">
        <v>359987</v>
      </c>
      <c r="Z70" s="5">
        <v>66621</v>
      </c>
      <c r="AA70" s="5">
        <v>2999112</v>
      </c>
      <c r="AB70" s="5">
        <v>3272</v>
      </c>
      <c r="AC70" s="5">
        <v>7494490</v>
      </c>
      <c r="AD70" s="6">
        <f t="shared" si="33"/>
        <v>2.5512391499999998</v>
      </c>
      <c r="AF70" s="4">
        <v>41548</v>
      </c>
      <c r="AG70">
        <f t="shared" si="34"/>
        <v>4.5816939606835631E-2</v>
      </c>
      <c r="AH70">
        <f t="shared" si="35"/>
        <v>4.7266645851296141E-2</v>
      </c>
      <c r="AI70">
        <f t="shared" si="36"/>
        <v>4.6640472526852217E-2</v>
      </c>
      <c r="AJ70">
        <f t="shared" si="37"/>
        <v>7.4973177713583333E-2</v>
      </c>
      <c r="AK70">
        <f t="shared" si="38"/>
        <v>2.8236177387399877E-2</v>
      </c>
      <c r="AL70">
        <f t="shared" si="39"/>
        <v>-5.034547030458727E-3</v>
      </c>
      <c r="AM70">
        <f t="shared" si="40"/>
        <v>0.2487292921686747</v>
      </c>
      <c r="AN70">
        <f t="shared" si="41"/>
        <v>8.0959202994299678E-2</v>
      </c>
      <c r="AO70">
        <f t="shared" si="42"/>
        <v>-4.742897271562882E-2</v>
      </c>
      <c r="AP70">
        <f t="shared" si="43"/>
        <v>0.11387166756325347</v>
      </c>
      <c r="AQ70">
        <f t="shared" si="44"/>
        <v>0.10413991568965547</v>
      </c>
      <c r="AR70">
        <f t="shared" si="45"/>
        <v>2.8250845476741414E-2</v>
      </c>
      <c r="AS70">
        <f t="shared" si="46"/>
        <v>0.12444610684071396</v>
      </c>
      <c r="AT70">
        <f t="shared" si="47"/>
        <v>0.14982424543750891</v>
      </c>
      <c r="AU70">
        <f t="shared" si="48"/>
        <v>9.4621711580710449E-2</v>
      </c>
      <c r="AV70">
        <f t="shared" si="49"/>
        <v>-1.644107518653147E-3</v>
      </c>
      <c r="AW70">
        <f t="shared" si="50"/>
        <v>2.6436798177965491E-2</v>
      </c>
      <c r="AX70">
        <f t="shared" si="51"/>
        <v>8.4032685512367492E-2</v>
      </c>
      <c r="AY70">
        <f t="shared" si="52"/>
        <v>-0.72590068159688415</v>
      </c>
      <c r="AZ70">
        <f t="shared" si="53"/>
        <v>-6.9000602582212953E-2</v>
      </c>
      <c r="BA70">
        <f t="shared" si="54"/>
        <v>0.43247115742463715</v>
      </c>
      <c r="BB70">
        <f t="shared" si="55"/>
        <v>-5.6607692250634813E-2</v>
      </c>
      <c r="BC70">
        <f t="shared" si="56"/>
        <v>-0.22607452417120902</v>
      </c>
      <c r="BD70">
        <f t="shared" si="57"/>
        <v>9.6856275365499303E-2</v>
      </c>
      <c r="BE70">
        <f t="shared" si="58"/>
        <v>0.22215217423935396</v>
      </c>
      <c r="BF70">
        <f t="shared" si="59"/>
        <v>-4.7473052023398923E-2</v>
      </c>
      <c r="BG70">
        <f t="shared" si="60"/>
        <v>1.8893643031784841</v>
      </c>
      <c r="BH70">
        <f t="shared" si="61"/>
        <v>3.4987971162814283E-2</v>
      </c>
    </row>
    <row r="71" spans="1:60" ht="14.25" x14ac:dyDescent="0.2">
      <c r="A71" s="4">
        <v>41548</v>
      </c>
      <c r="B71" s="5">
        <v>145571441</v>
      </c>
      <c r="C71" s="5">
        <v>10968055</v>
      </c>
      <c r="D71" s="5">
        <v>8881386</v>
      </c>
      <c r="E71" s="5">
        <v>37117880</v>
      </c>
      <c r="F71" s="5">
        <v>18393171</v>
      </c>
      <c r="G71" s="5">
        <v>5982978</v>
      </c>
      <c r="H71" s="5">
        <v>1273584</v>
      </c>
      <c r="I71" s="5">
        <v>14860438</v>
      </c>
      <c r="J71" s="5">
        <v>3111699</v>
      </c>
      <c r="K71" s="5">
        <v>2020884</v>
      </c>
      <c r="L71" s="5">
        <v>10112314</v>
      </c>
      <c r="M71" s="5">
        <v>306173</v>
      </c>
      <c r="N71" s="5">
        <v>6688852</v>
      </c>
      <c r="O71" s="5">
        <v>1322836</v>
      </c>
      <c r="P71" s="5">
        <v>4302866</v>
      </c>
      <c r="Q71" s="5">
        <v>166989</v>
      </c>
      <c r="R71" s="5">
        <v>356035</v>
      </c>
      <c r="S71" s="5">
        <v>19634</v>
      </c>
      <c r="T71" s="5">
        <v>563</v>
      </c>
      <c r="U71" s="5">
        <v>94246</v>
      </c>
      <c r="V71" s="5">
        <v>230943</v>
      </c>
      <c r="W71" s="5">
        <v>1144666</v>
      </c>
      <c r="X71" s="5">
        <v>17322</v>
      </c>
      <c r="Y71" s="5">
        <v>394854</v>
      </c>
      <c r="Z71" s="5">
        <v>81421</v>
      </c>
      <c r="AA71" s="5">
        <v>2856735</v>
      </c>
      <c r="AB71" s="5">
        <v>9454</v>
      </c>
      <c r="AC71" s="5">
        <v>7756707</v>
      </c>
      <c r="AD71" s="6">
        <f t="shared" si="33"/>
        <v>2.6895872999999999</v>
      </c>
      <c r="AF71" s="4">
        <v>41579</v>
      </c>
      <c r="AG71">
        <f t="shared" si="34"/>
        <v>-1.38408192304698E-2</v>
      </c>
      <c r="AH71">
        <f t="shared" si="35"/>
        <v>-6.4186950193083459E-2</v>
      </c>
      <c r="AI71">
        <f t="shared" si="36"/>
        <v>-4.7530644428696152E-2</v>
      </c>
      <c r="AJ71">
        <f t="shared" si="37"/>
        <v>-0.10270457256718325</v>
      </c>
      <c r="AK71">
        <f t="shared" si="38"/>
        <v>-5.5951472424194827E-2</v>
      </c>
      <c r="AL71">
        <f t="shared" si="39"/>
        <v>-4.411699324316419E-2</v>
      </c>
      <c r="AM71">
        <f t="shared" si="40"/>
        <v>8.1799865576200712E-2</v>
      </c>
      <c r="AN71">
        <f t="shared" si="41"/>
        <v>-0.16236143241538373</v>
      </c>
      <c r="AO71">
        <f t="shared" si="42"/>
        <v>-0.11350069527933132</v>
      </c>
      <c r="AP71">
        <f t="shared" si="43"/>
        <v>-3.9751910550036518E-2</v>
      </c>
      <c r="AQ71">
        <f t="shared" si="44"/>
        <v>-6.4045677379084547E-3</v>
      </c>
      <c r="AR71">
        <f t="shared" si="45"/>
        <v>-0.22803447723999176</v>
      </c>
      <c r="AS71">
        <f t="shared" si="46"/>
        <v>9.9771829306434051E-2</v>
      </c>
      <c r="AT71">
        <f t="shared" si="47"/>
        <v>0.14622523124559658</v>
      </c>
      <c r="AU71">
        <f t="shared" si="48"/>
        <v>-5.5379600480238059E-2</v>
      </c>
      <c r="AV71">
        <f t="shared" si="49"/>
        <v>-0.14499158627214967</v>
      </c>
      <c r="AW71">
        <f t="shared" si="50"/>
        <v>5.8325726403303045E-2</v>
      </c>
      <c r="AX71">
        <f t="shared" si="51"/>
        <v>-9.1270245492512989E-2</v>
      </c>
      <c r="AY71">
        <f t="shared" si="52"/>
        <v>0.21847246891651864</v>
      </c>
      <c r="AZ71">
        <f t="shared" si="53"/>
        <v>-2.5571377034569107E-2</v>
      </c>
      <c r="BA71">
        <f t="shared" si="54"/>
        <v>-8.4306517192554012E-2</v>
      </c>
      <c r="BB71">
        <f t="shared" si="55"/>
        <v>6.2538766766899692E-2</v>
      </c>
      <c r="BC71">
        <f t="shared" si="56"/>
        <v>5.7268213832121002E-2</v>
      </c>
      <c r="BD71">
        <f t="shared" si="57"/>
        <v>-2.0349293662974163E-2</v>
      </c>
      <c r="BE71">
        <f t="shared" si="58"/>
        <v>-0.10204983972193905</v>
      </c>
      <c r="BF71">
        <f t="shared" si="59"/>
        <v>-0.16526384141336176</v>
      </c>
      <c r="BG71">
        <f t="shared" si="60"/>
        <v>0.24127353501163529</v>
      </c>
      <c r="BH71">
        <f t="shared" si="61"/>
        <v>-5.5145824123561714E-3</v>
      </c>
    </row>
    <row r="72" spans="1:60" ht="14.25" x14ac:dyDescent="0.2">
      <c r="A72" s="4">
        <v>41579</v>
      </c>
      <c r="B72" s="5">
        <v>143556613</v>
      </c>
      <c r="C72" s="5">
        <v>10264049</v>
      </c>
      <c r="D72" s="5">
        <v>8459248</v>
      </c>
      <c r="E72" s="5">
        <v>33305704</v>
      </c>
      <c r="F72" s="5">
        <v>17364046</v>
      </c>
      <c r="G72" s="5">
        <v>5719027</v>
      </c>
      <c r="H72" s="5">
        <v>1377763</v>
      </c>
      <c r="I72" s="5">
        <v>12447676</v>
      </c>
      <c r="J72" s="5">
        <v>2758519</v>
      </c>
      <c r="K72" s="5">
        <v>1940550</v>
      </c>
      <c r="L72" s="5">
        <v>10047549</v>
      </c>
      <c r="M72" s="5">
        <v>236355</v>
      </c>
      <c r="N72" s="5">
        <v>7356211</v>
      </c>
      <c r="O72" s="5">
        <v>1516268</v>
      </c>
      <c r="P72" s="5">
        <v>4064575</v>
      </c>
      <c r="Q72" s="5">
        <v>142777</v>
      </c>
      <c r="R72" s="5">
        <v>376801</v>
      </c>
      <c r="S72" s="5">
        <v>17842</v>
      </c>
      <c r="T72" s="5">
        <v>686</v>
      </c>
      <c r="U72" s="5">
        <v>91836</v>
      </c>
      <c r="V72" s="5">
        <v>211473</v>
      </c>
      <c r="W72" s="5">
        <v>1216252</v>
      </c>
      <c r="X72" s="5">
        <v>18314</v>
      </c>
      <c r="Y72" s="5">
        <v>386819</v>
      </c>
      <c r="Z72" s="5">
        <v>73112</v>
      </c>
      <c r="AA72" s="5">
        <v>2384620</v>
      </c>
      <c r="AB72" s="5">
        <v>11735</v>
      </c>
      <c r="AC72" s="5">
        <v>7713932</v>
      </c>
      <c r="AD72" s="6">
        <f t="shared" si="33"/>
        <v>2.59157663</v>
      </c>
      <c r="AF72" s="4">
        <v>41609</v>
      </c>
      <c r="AG72">
        <f t="shared" si="34"/>
        <v>3.7070106968879239E-2</v>
      </c>
      <c r="AH72">
        <f t="shared" si="35"/>
        <v>4.5167068083950108E-2</v>
      </c>
      <c r="AI72">
        <f t="shared" si="36"/>
        <v>3.5381868459229471E-2</v>
      </c>
      <c r="AJ72">
        <f t="shared" si="37"/>
        <v>-6.2716794696788272E-2</v>
      </c>
      <c r="AK72">
        <f t="shared" si="38"/>
        <v>-4.2965792649938845E-3</v>
      </c>
      <c r="AL72">
        <f t="shared" si="39"/>
        <v>0.10334292878841103</v>
      </c>
      <c r="AM72">
        <f t="shared" si="40"/>
        <v>-5.7027224566198978E-2</v>
      </c>
      <c r="AN72">
        <f t="shared" si="41"/>
        <v>3.4567255767261294E-2</v>
      </c>
      <c r="AO72">
        <f t="shared" si="42"/>
        <v>0.10515388873522351</v>
      </c>
      <c r="AP72">
        <f t="shared" si="43"/>
        <v>0.12984411635876428</v>
      </c>
      <c r="AQ72">
        <f t="shared" si="44"/>
        <v>0.13038781895962887</v>
      </c>
      <c r="AR72">
        <f t="shared" si="45"/>
        <v>-9.2839161430898431E-2</v>
      </c>
      <c r="AS72">
        <f t="shared" si="46"/>
        <v>0.23310968105727256</v>
      </c>
      <c r="AT72">
        <f t="shared" si="47"/>
        <v>0.17786763289866964</v>
      </c>
      <c r="AU72">
        <f t="shared" si="48"/>
        <v>1.8719546324031416E-2</v>
      </c>
      <c r="AV72">
        <f t="shared" si="49"/>
        <v>0.2127163338632973</v>
      </c>
      <c r="AW72">
        <f t="shared" si="50"/>
        <v>-1.7080634074750332E-2</v>
      </c>
      <c r="AX72">
        <f t="shared" si="51"/>
        <v>9.012442551283488E-2</v>
      </c>
      <c r="AY72">
        <f t="shared" si="52"/>
        <v>0.60495626822157433</v>
      </c>
      <c r="AZ72">
        <f t="shared" si="53"/>
        <v>4.5407029922906053E-3</v>
      </c>
      <c r="BA72">
        <f t="shared" si="54"/>
        <v>-5.2209974795836819E-2</v>
      </c>
      <c r="BB72">
        <f t="shared" si="55"/>
        <v>0.27218043629116334</v>
      </c>
      <c r="BC72">
        <f t="shared" si="56"/>
        <v>-3.3853882275854535E-3</v>
      </c>
      <c r="BD72">
        <f t="shared" si="57"/>
        <v>-3.6502860510988343E-3</v>
      </c>
      <c r="BE72">
        <f t="shared" si="58"/>
        <v>0.10267808294124084</v>
      </c>
      <c r="BF72">
        <f t="shared" si="59"/>
        <v>0.12230124715887647</v>
      </c>
      <c r="BG72">
        <f t="shared" si="60"/>
        <v>0.18031529612270986</v>
      </c>
      <c r="BH72">
        <f t="shared" si="61"/>
        <v>4.4783257098973649E-2</v>
      </c>
    </row>
    <row r="73" spans="1:60" ht="14.25" x14ac:dyDescent="0.2">
      <c r="A73" s="4">
        <v>41609</v>
      </c>
      <c r="B73" s="5">
        <v>148878272</v>
      </c>
      <c r="C73" s="5">
        <v>10727646</v>
      </c>
      <c r="D73" s="5">
        <v>8758552</v>
      </c>
      <c r="E73" s="5">
        <v>31216877</v>
      </c>
      <c r="F73" s="5">
        <v>17289440</v>
      </c>
      <c r="G73" s="5">
        <v>6310048</v>
      </c>
      <c r="H73" s="5">
        <v>1299193</v>
      </c>
      <c r="I73" s="5">
        <v>12877958</v>
      </c>
      <c r="J73" s="5">
        <v>3048588</v>
      </c>
      <c r="K73" s="5">
        <v>2192519</v>
      </c>
      <c r="L73" s="5">
        <v>11357627</v>
      </c>
      <c r="M73" s="5">
        <v>214412</v>
      </c>
      <c r="N73" s="5">
        <v>9071015</v>
      </c>
      <c r="O73" s="5">
        <v>1785963</v>
      </c>
      <c r="P73" s="5">
        <v>4140662</v>
      </c>
      <c r="Q73" s="5">
        <v>173148</v>
      </c>
      <c r="R73" s="5">
        <v>370365</v>
      </c>
      <c r="S73" s="5">
        <v>19450</v>
      </c>
      <c r="T73" s="5">
        <v>1101</v>
      </c>
      <c r="U73" s="5">
        <v>92253</v>
      </c>
      <c r="V73" s="5">
        <v>200432</v>
      </c>
      <c r="W73" s="5">
        <v>1547292</v>
      </c>
      <c r="X73" s="5">
        <v>18252</v>
      </c>
      <c r="Y73" s="5">
        <v>385407</v>
      </c>
      <c r="Z73" s="5">
        <v>80619</v>
      </c>
      <c r="AA73" s="5">
        <v>2676262</v>
      </c>
      <c r="AB73" s="5">
        <v>13851</v>
      </c>
      <c r="AC73" s="5">
        <v>8059387</v>
      </c>
      <c r="AD73" s="6">
        <f t="shared" si="33"/>
        <v>2.6766527899999999</v>
      </c>
      <c r="AF73" s="4">
        <v>41640</v>
      </c>
      <c r="AG73">
        <f t="shared" si="34"/>
        <v>5.5300003750715213E-2</v>
      </c>
      <c r="AH73">
        <f t="shared" si="35"/>
        <v>2.3286562587915374E-3</v>
      </c>
      <c r="AI73">
        <f t="shared" si="36"/>
        <v>6.7031742233191055E-2</v>
      </c>
      <c r="AJ73">
        <f t="shared" si="37"/>
        <v>8.4525111208273648E-3</v>
      </c>
      <c r="AK73">
        <f t="shared" si="38"/>
        <v>7.9927747804440161E-2</v>
      </c>
      <c r="AL73">
        <f t="shared" si="39"/>
        <v>-0.16197119261216397</v>
      </c>
      <c r="AM73">
        <f t="shared" si="40"/>
        <v>-0.17911041700501773</v>
      </c>
      <c r="AN73">
        <f t="shared" si="41"/>
        <v>-0.52798386203775471</v>
      </c>
      <c r="AO73">
        <f t="shared" si="42"/>
        <v>-0.27672023900901005</v>
      </c>
      <c r="AP73">
        <f t="shared" si="43"/>
        <v>-0.19719373013415162</v>
      </c>
      <c r="AQ73">
        <f t="shared" si="44"/>
        <v>-0.29419948374779342</v>
      </c>
      <c r="AR73">
        <f t="shared" si="45"/>
        <v>0.19633695875230864</v>
      </c>
      <c r="AS73">
        <f t="shared" si="46"/>
        <v>-0.11943205914663353</v>
      </c>
      <c r="AT73">
        <f t="shared" si="47"/>
        <v>-0.30033600920063852</v>
      </c>
      <c r="AU73">
        <f t="shared" si="48"/>
        <v>4.3727548879865102E-2</v>
      </c>
      <c r="AV73">
        <f t="shared" si="49"/>
        <v>-0.27862868759673803</v>
      </c>
      <c r="AW73">
        <f t="shared" si="50"/>
        <v>5.0064125929825981E-2</v>
      </c>
      <c r="AX73">
        <f t="shared" si="51"/>
        <v>-0.33588688946015421</v>
      </c>
      <c r="AY73">
        <f t="shared" si="52"/>
        <v>-0.36421435059037238</v>
      </c>
      <c r="AZ73">
        <f t="shared" si="53"/>
        <v>-0.11009940056149936</v>
      </c>
      <c r="BA73">
        <f t="shared" si="54"/>
        <v>0.16791230941167079</v>
      </c>
      <c r="BB73">
        <f t="shared" si="55"/>
        <v>-0.19379147568784691</v>
      </c>
      <c r="BC73">
        <f t="shared" si="56"/>
        <v>2.3175542406311637E-2</v>
      </c>
      <c r="BD73">
        <f t="shared" si="57"/>
        <v>-4.4109214414891272E-5</v>
      </c>
      <c r="BE73">
        <f t="shared" si="58"/>
        <v>-0.10468996142348577</v>
      </c>
      <c r="BF73">
        <f t="shared" si="59"/>
        <v>-0.22440441182515014</v>
      </c>
      <c r="BG73">
        <f t="shared" si="60"/>
        <v>-0.15616200996317955</v>
      </c>
      <c r="BH73">
        <f t="shared" si="61"/>
        <v>-0.21046042335477871</v>
      </c>
    </row>
    <row r="74" spans="1:60" ht="14.25" x14ac:dyDescent="0.2">
      <c r="A74" s="4">
        <v>41640</v>
      </c>
      <c r="B74" s="5">
        <v>157111241</v>
      </c>
      <c r="C74" s="5">
        <v>10752627</v>
      </c>
      <c r="D74" s="5">
        <v>9345653</v>
      </c>
      <c r="E74" s="5">
        <v>31480738</v>
      </c>
      <c r="F74" s="5">
        <v>18671346</v>
      </c>
      <c r="G74" s="5">
        <v>5288002</v>
      </c>
      <c r="H74" s="5">
        <v>1066494</v>
      </c>
      <c r="I74" s="5">
        <v>6078604</v>
      </c>
      <c r="J74" s="5">
        <v>2204982</v>
      </c>
      <c r="K74" s="5">
        <v>1760168</v>
      </c>
      <c r="L74" s="5">
        <v>8016219</v>
      </c>
      <c r="M74" s="5">
        <v>256509</v>
      </c>
      <c r="N74" s="5">
        <v>7987645</v>
      </c>
      <c r="O74" s="5">
        <v>1249574</v>
      </c>
      <c r="P74" s="5">
        <v>4321723</v>
      </c>
      <c r="Q74" s="5">
        <v>124904</v>
      </c>
      <c r="R74" s="5">
        <v>388907</v>
      </c>
      <c r="S74" s="5">
        <v>12917</v>
      </c>
      <c r="T74" s="5">
        <v>700</v>
      </c>
      <c r="U74" s="5">
        <v>82096</v>
      </c>
      <c r="V74" s="5">
        <v>234087</v>
      </c>
      <c r="W74" s="5">
        <v>1247440</v>
      </c>
      <c r="X74" s="5">
        <v>18675</v>
      </c>
      <c r="Y74" s="5">
        <v>385390</v>
      </c>
      <c r="Z74" s="5">
        <v>72179</v>
      </c>
      <c r="AA74" s="5">
        <v>2075697</v>
      </c>
      <c r="AB74" s="5">
        <v>11688</v>
      </c>
      <c r="AC74" s="5">
        <v>6363205</v>
      </c>
      <c r="AD74" s="6">
        <f t="shared" si="33"/>
        <v>2.6343595299999998</v>
      </c>
      <c r="AF74" s="4">
        <v>41671</v>
      </c>
      <c r="AG74">
        <f t="shared" si="34"/>
        <v>-0.18352883483365776</v>
      </c>
      <c r="AH74">
        <f t="shared" si="35"/>
        <v>-6.9855394407338789E-2</v>
      </c>
      <c r="AI74">
        <f t="shared" si="36"/>
        <v>-0.1331302371273575</v>
      </c>
      <c r="AJ74">
        <f t="shared" si="37"/>
        <v>-8.253828102759217E-2</v>
      </c>
      <c r="AK74">
        <f t="shared" si="38"/>
        <v>-8.7001226371146462E-2</v>
      </c>
      <c r="AL74">
        <f t="shared" si="39"/>
        <v>-0.17839781452427589</v>
      </c>
      <c r="AM74">
        <f t="shared" si="40"/>
        <v>-6.5035527626034467E-3</v>
      </c>
      <c r="AN74">
        <f t="shared" si="41"/>
        <v>-0.16086341534997181</v>
      </c>
      <c r="AO74">
        <f t="shared" si="42"/>
        <v>-0.3315532734507583</v>
      </c>
      <c r="AP74">
        <f t="shared" si="43"/>
        <v>-8.7824571290922235E-2</v>
      </c>
      <c r="AQ74">
        <f t="shared" si="44"/>
        <v>-0.3252069335930069</v>
      </c>
      <c r="AR74">
        <f t="shared" si="45"/>
        <v>-1.5418562311653783E-2</v>
      </c>
      <c r="AS74">
        <f t="shared" si="46"/>
        <v>-9.6273682668671437E-3</v>
      </c>
      <c r="AT74">
        <f t="shared" si="47"/>
        <v>-5.022831781070989E-2</v>
      </c>
      <c r="AU74">
        <f t="shared" si="48"/>
        <v>-0.12248795214316142</v>
      </c>
      <c r="AV74">
        <f t="shared" si="49"/>
        <v>-0.10841926599628515</v>
      </c>
      <c r="AW74">
        <f t="shared" si="50"/>
        <v>-0.28134232605738646</v>
      </c>
      <c r="AX74">
        <f t="shared" si="51"/>
        <v>-0.23937446775567081</v>
      </c>
      <c r="AY74">
        <f t="shared" si="52"/>
        <v>0.75714285714285712</v>
      </c>
      <c r="AZ74">
        <f t="shared" si="53"/>
        <v>5.6519197037614502E-2</v>
      </c>
      <c r="BA74">
        <f t="shared" si="54"/>
        <v>-0.1156322222079825</v>
      </c>
      <c r="BB74">
        <f t="shared" si="55"/>
        <v>-0.15927339190662476</v>
      </c>
      <c r="BC74">
        <f t="shared" si="56"/>
        <v>-0.61601070950468539</v>
      </c>
      <c r="BD74">
        <f t="shared" si="57"/>
        <v>-0.1882456732141467</v>
      </c>
      <c r="BE74">
        <f t="shared" si="58"/>
        <v>4.328128680087006E-2</v>
      </c>
      <c r="BF74">
        <f t="shared" si="59"/>
        <v>-0.20035583228187928</v>
      </c>
      <c r="BG74">
        <f t="shared" si="60"/>
        <v>-0.24041752224503765</v>
      </c>
      <c r="BH74">
        <f t="shared" si="61"/>
        <v>-0.13821981218584031</v>
      </c>
    </row>
    <row r="75" spans="1:60" ht="14.25" x14ac:dyDescent="0.2">
      <c r="A75" s="4">
        <v>41671</v>
      </c>
      <c r="B75" s="5">
        <v>128276798</v>
      </c>
      <c r="C75" s="5">
        <v>10001498</v>
      </c>
      <c r="D75" s="5">
        <v>8101464</v>
      </c>
      <c r="E75" s="5">
        <v>28882372</v>
      </c>
      <c r="F75" s="5">
        <v>17046916</v>
      </c>
      <c r="G75" s="5">
        <v>4344634</v>
      </c>
      <c r="H75" s="5">
        <v>1059558</v>
      </c>
      <c r="I75" s="5">
        <v>5100779</v>
      </c>
      <c r="J75" s="5">
        <v>1473913</v>
      </c>
      <c r="K75" s="5">
        <v>1605582</v>
      </c>
      <c r="L75" s="5">
        <v>5409289</v>
      </c>
      <c r="M75" s="5">
        <v>252554</v>
      </c>
      <c r="N75" s="5">
        <v>7910745</v>
      </c>
      <c r="O75" s="5">
        <v>1186810</v>
      </c>
      <c r="P75" s="5">
        <v>3792364</v>
      </c>
      <c r="Q75" s="5">
        <v>111362</v>
      </c>
      <c r="R75" s="5">
        <v>279491</v>
      </c>
      <c r="S75" s="5">
        <v>9825</v>
      </c>
      <c r="T75" s="5">
        <v>1230</v>
      </c>
      <c r="U75" s="5">
        <v>86736</v>
      </c>
      <c r="V75" s="5">
        <v>207019</v>
      </c>
      <c r="W75" s="5">
        <v>1048756</v>
      </c>
      <c r="X75" s="5">
        <v>7171</v>
      </c>
      <c r="Y75" s="5">
        <v>312842</v>
      </c>
      <c r="Z75" s="5">
        <v>75303</v>
      </c>
      <c r="AA75" s="5">
        <v>1659819</v>
      </c>
      <c r="AB75" s="5">
        <v>8878</v>
      </c>
      <c r="AC75" s="5">
        <v>5483684</v>
      </c>
      <c r="AD75" s="6">
        <f t="shared" si="33"/>
        <v>2.2282324999999998</v>
      </c>
      <c r="AF75" s="4">
        <v>41699</v>
      </c>
      <c r="AG75">
        <f t="shared" si="34"/>
        <v>0.10136788727763535</v>
      </c>
      <c r="AH75">
        <f t="shared" si="35"/>
        <v>8.4609625478103384E-2</v>
      </c>
      <c r="AI75">
        <f t="shared" si="36"/>
        <v>-7.13492030576202E-2</v>
      </c>
      <c r="AJ75">
        <f t="shared" si="37"/>
        <v>-1.4975986044359514E-2</v>
      </c>
      <c r="AK75">
        <f t="shared" si="38"/>
        <v>1.0921916902740648E-2</v>
      </c>
      <c r="AL75">
        <f t="shared" si="39"/>
        <v>0.22713535823731068</v>
      </c>
      <c r="AM75">
        <f t="shared" si="40"/>
        <v>0.18598604323689691</v>
      </c>
      <c r="AN75">
        <f t="shared" si="41"/>
        <v>1.1972516354854816</v>
      </c>
      <c r="AO75">
        <f t="shared" si="42"/>
        <v>1.1217941628847836</v>
      </c>
      <c r="AP75">
        <f t="shared" si="43"/>
        <v>0.51991115994075665</v>
      </c>
      <c r="AQ75">
        <f t="shared" si="44"/>
        <v>0.21001798942522759</v>
      </c>
      <c r="AR75">
        <f t="shared" si="45"/>
        <v>0.55050801016812245</v>
      </c>
      <c r="AS75">
        <f t="shared" si="46"/>
        <v>5.6783526709557698E-2</v>
      </c>
      <c r="AT75">
        <f t="shared" si="47"/>
        <v>2.847043755950826E-2</v>
      </c>
      <c r="AU75">
        <f t="shared" si="48"/>
        <v>4.2775693472462031E-2</v>
      </c>
      <c r="AV75">
        <f t="shared" si="49"/>
        <v>0.66422118855624002</v>
      </c>
      <c r="AW75">
        <f t="shared" si="50"/>
        <v>0.32842918018827083</v>
      </c>
      <c r="AX75">
        <f t="shared" si="51"/>
        <v>0.77547073791348597</v>
      </c>
      <c r="AY75">
        <f t="shared" si="52"/>
        <v>0.33414634146341465</v>
      </c>
      <c r="AZ75">
        <f t="shared" si="53"/>
        <v>0.18756917542888765</v>
      </c>
      <c r="BA75">
        <f t="shared" si="54"/>
        <v>0.21448272863843415</v>
      </c>
      <c r="BB75">
        <f t="shared" si="55"/>
        <v>0.23428900525956467</v>
      </c>
      <c r="BC75">
        <f t="shared" si="56"/>
        <v>1.2975875052293961</v>
      </c>
      <c r="BD75">
        <f t="shared" si="57"/>
        <v>0.2171351672729365</v>
      </c>
      <c r="BE75">
        <f t="shared" si="58"/>
        <v>-0.15157430646853379</v>
      </c>
      <c r="BF75">
        <f t="shared" si="59"/>
        <v>0.59266160948874547</v>
      </c>
      <c r="BG75">
        <f t="shared" si="60"/>
        <v>1.7079297138995269</v>
      </c>
      <c r="BH75">
        <f t="shared" si="61"/>
        <v>0.39964410786617172</v>
      </c>
    </row>
    <row r="76" spans="1:60" ht="14.25" x14ac:dyDescent="0.2">
      <c r="A76" s="4">
        <v>41699</v>
      </c>
      <c r="B76" s="5">
        <v>141279946</v>
      </c>
      <c r="C76" s="5">
        <v>10847721</v>
      </c>
      <c r="D76" s="5">
        <v>7523431</v>
      </c>
      <c r="E76" s="5">
        <v>28449830</v>
      </c>
      <c r="F76" s="5">
        <v>17233101</v>
      </c>
      <c r="G76" s="5">
        <v>5331454</v>
      </c>
      <c r="H76" s="5">
        <v>1256621</v>
      </c>
      <c r="I76" s="5">
        <v>11207695</v>
      </c>
      <c r="J76" s="5">
        <v>3127340</v>
      </c>
      <c r="K76" s="5">
        <v>2440342</v>
      </c>
      <c r="L76" s="5">
        <v>6545337</v>
      </c>
      <c r="M76" s="5">
        <v>391587</v>
      </c>
      <c r="N76" s="5">
        <v>8359945</v>
      </c>
      <c r="O76" s="5">
        <v>1220599</v>
      </c>
      <c r="P76" s="5">
        <v>3954585</v>
      </c>
      <c r="Q76" s="5">
        <v>185331</v>
      </c>
      <c r="R76" s="5">
        <v>371284</v>
      </c>
      <c r="S76" s="5">
        <v>17444</v>
      </c>
      <c r="T76" s="5">
        <v>1641</v>
      </c>
      <c r="U76" s="5">
        <v>103005</v>
      </c>
      <c r="V76" s="5">
        <v>251421</v>
      </c>
      <c r="W76" s="5">
        <v>1294468</v>
      </c>
      <c r="X76" s="5">
        <v>16476</v>
      </c>
      <c r="Y76" s="5">
        <v>380771</v>
      </c>
      <c r="Z76" s="5">
        <v>63889</v>
      </c>
      <c r="AA76" s="5">
        <v>2643530</v>
      </c>
      <c r="AB76" s="5">
        <v>24041</v>
      </c>
      <c r="AC76" s="5">
        <v>7675206</v>
      </c>
      <c r="AD76" s="6">
        <f t="shared" si="33"/>
        <v>2.4697237099999998</v>
      </c>
      <c r="AF76" s="4">
        <v>41730</v>
      </c>
      <c r="AG76">
        <f t="shared" si="34"/>
        <v>-8.7065385769612341E-2</v>
      </c>
      <c r="AH76">
        <f t="shared" si="35"/>
        <v>-1.2334388024913252E-2</v>
      </c>
      <c r="AI76">
        <f t="shared" si="36"/>
        <v>5.18715463729248E-2</v>
      </c>
      <c r="AJ76">
        <f t="shared" si="37"/>
        <v>8.1426532249929087E-2</v>
      </c>
      <c r="AK76">
        <f t="shared" si="38"/>
        <v>-8.5462680222207252E-2</v>
      </c>
      <c r="AL76">
        <f t="shared" si="39"/>
        <v>4.7094094781648683E-3</v>
      </c>
      <c r="AM76">
        <f t="shared" si="40"/>
        <v>-5.3655000194967301E-2</v>
      </c>
      <c r="AN76">
        <f t="shared" si="41"/>
        <v>-9.3851501133819223E-2</v>
      </c>
      <c r="AO76">
        <f t="shared" si="42"/>
        <v>7.2396349613409475E-2</v>
      </c>
      <c r="AP76">
        <f t="shared" si="43"/>
        <v>-7.7170331043763543E-2</v>
      </c>
      <c r="AQ76">
        <f t="shared" si="44"/>
        <v>-0.17978127023864471</v>
      </c>
      <c r="AR76">
        <f t="shared" si="45"/>
        <v>0.21666194230145536</v>
      </c>
      <c r="AS76">
        <f t="shared" si="46"/>
        <v>-0.30632629760124019</v>
      </c>
      <c r="AT76">
        <f t="shared" si="47"/>
        <v>1.8037865015455526E-2</v>
      </c>
      <c r="AU76">
        <f t="shared" si="48"/>
        <v>4.1486021921389978E-3</v>
      </c>
      <c r="AV76">
        <f t="shared" si="49"/>
        <v>-6.085867987546606E-2</v>
      </c>
      <c r="AW76">
        <f t="shared" si="50"/>
        <v>-4.5752038870514218E-2</v>
      </c>
      <c r="AX76">
        <f t="shared" si="51"/>
        <v>0.26129328135748681</v>
      </c>
      <c r="AY76">
        <f t="shared" si="52"/>
        <v>9.6892138939670927E-2</v>
      </c>
      <c r="AZ76">
        <f t="shared" si="53"/>
        <v>-1.746517159361196E-2</v>
      </c>
      <c r="BA76">
        <f t="shared" si="54"/>
        <v>-0.26274257122515621</v>
      </c>
      <c r="BB76">
        <f t="shared" si="55"/>
        <v>-0.12664198728744164</v>
      </c>
      <c r="BC76">
        <f t="shared" si="56"/>
        <v>-6.0633648943918428E-2</v>
      </c>
      <c r="BD76">
        <f t="shared" si="57"/>
        <v>-9.666965183798136E-2</v>
      </c>
      <c r="BE76">
        <f t="shared" si="58"/>
        <v>-0.22988307846421135</v>
      </c>
      <c r="BF76">
        <f t="shared" si="59"/>
        <v>-5.3424776719008298E-2</v>
      </c>
      <c r="BG76">
        <f t="shared" si="60"/>
        <v>-5.0829832369701761E-2</v>
      </c>
      <c r="BH76">
        <f t="shared" si="61"/>
        <v>-3.21987448936224E-2</v>
      </c>
    </row>
    <row r="77" spans="1:60" ht="14.25" x14ac:dyDescent="0.2">
      <c r="A77" s="4">
        <v>41730</v>
      </c>
      <c r="B77" s="5">
        <v>128979353</v>
      </c>
      <c r="C77" s="5">
        <v>10713921</v>
      </c>
      <c r="D77" s="5">
        <v>7913683</v>
      </c>
      <c r="E77" s="5">
        <v>30766401</v>
      </c>
      <c r="F77" s="5">
        <v>15760314</v>
      </c>
      <c r="G77" s="5">
        <v>5356562</v>
      </c>
      <c r="H77" s="5">
        <v>1189197</v>
      </c>
      <c r="I77" s="5">
        <v>10155836</v>
      </c>
      <c r="J77" s="5">
        <v>3353748</v>
      </c>
      <c r="K77" s="5">
        <v>2252020</v>
      </c>
      <c r="L77" s="5">
        <v>5368608</v>
      </c>
      <c r="M77" s="5">
        <v>476429</v>
      </c>
      <c r="N77" s="5">
        <v>5799074</v>
      </c>
      <c r="O77" s="5">
        <v>1242616</v>
      </c>
      <c r="P77" s="5">
        <v>3970991</v>
      </c>
      <c r="Q77" s="5">
        <v>174052</v>
      </c>
      <c r="R77" s="5">
        <v>354297</v>
      </c>
      <c r="S77" s="5">
        <v>22002</v>
      </c>
      <c r="T77" s="5">
        <v>1800</v>
      </c>
      <c r="U77" s="5">
        <v>101206</v>
      </c>
      <c r="V77" s="5">
        <v>185362</v>
      </c>
      <c r="W77" s="5">
        <v>1130534</v>
      </c>
      <c r="X77" s="5">
        <v>15477</v>
      </c>
      <c r="Y77" s="5">
        <v>343962</v>
      </c>
      <c r="Z77" s="5">
        <v>49202</v>
      </c>
      <c r="AA77" s="5">
        <v>2502300</v>
      </c>
      <c r="AB77" s="5">
        <v>22819</v>
      </c>
      <c r="AC77" s="5">
        <v>7428074</v>
      </c>
      <c r="AD77" s="6">
        <f t="shared" si="33"/>
        <v>2.3071845999999998</v>
      </c>
      <c r="AF77" s="4">
        <v>41760</v>
      </c>
      <c r="AG77">
        <f t="shared" si="34"/>
        <v>5.7802127445933146E-2</v>
      </c>
      <c r="AH77">
        <f t="shared" si="35"/>
        <v>6.5376625420329312E-3</v>
      </c>
      <c r="AI77">
        <f t="shared" si="36"/>
        <v>6.8325961502375063E-3</v>
      </c>
      <c r="AJ77">
        <f t="shared" si="37"/>
        <v>6.7672848702713066E-3</v>
      </c>
      <c r="AK77">
        <f t="shared" si="38"/>
        <v>6.0418149029264262E-2</v>
      </c>
      <c r="AL77">
        <f t="shared" si="39"/>
        <v>0.12252467160839359</v>
      </c>
      <c r="AM77">
        <f t="shared" si="40"/>
        <v>-2.2614419646198234E-2</v>
      </c>
      <c r="AN77">
        <f t="shared" si="41"/>
        <v>0.21477857657409985</v>
      </c>
      <c r="AO77">
        <f t="shared" si="42"/>
        <v>-8.0536760662995553E-3</v>
      </c>
      <c r="AP77">
        <f t="shared" si="43"/>
        <v>-0.12665473663644194</v>
      </c>
      <c r="AQ77">
        <f t="shared" si="44"/>
        <v>0.11521589954043954</v>
      </c>
      <c r="AR77">
        <f t="shared" si="45"/>
        <v>-2.4704625453110536E-2</v>
      </c>
      <c r="AS77">
        <f t="shared" si="46"/>
        <v>-5.4066735482251133E-2</v>
      </c>
      <c r="AT77">
        <f t="shared" si="47"/>
        <v>6.0010493990098307E-2</v>
      </c>
      <c r="AU77">
        <f t="shared" si="48"/>
        <v>5.2848772510438832E-2</v>
      </c>
      <c r="AV77">
        <f t="shared" si="49"/>
        <v>-0.10585916852434904</v>
      </c>
      <c r="AW77">
        <f t="shared" si="50"/>
        <v>2.1357787393062884E-2</v>
      </c>
      <c r="AX77">
        <f t="shared" si="51"/>
        <v>-6.0676302154349604E-2</v>
      </c>
      <c r="AY77">
        <f t="shared" si="52"/>
        <v>-0.51388888888888884</v>
      </c>
      <c r="AZ77">
        <f t="shared" si="53"/>
        <v>-4.8910143667371501E-3</v>
      </c>
      <c r="BA77">
        <f t="shared" si="54"/>
        <v>-5.5070618573386132E-2</v>
      </c>
      <c r="BB77">
        <f t="shared" si="55"/>
        <v>3.172306184511036E-2</v>
      </c>
      <c r="BC77">
        <f t="shared" si="56"/>
        <v>0.2021063513600827</v>
      </c>
      <c r="BD77">
        <f t="shared" si="57"/>
        <v>-1.4362051621981497E-3</v>
      </c>
      <c r="BE77">
        <f t="shared" si="58"/>
        <v>9.1805211170277637E-2</v>
      </c>
      <c r="BF77">
        <f t="shared" si="59"/>
        <v>0.12310714142988451</v>
      </c>
      <c r="BG77">
        <f t="shared" si="60"/>
        <v>-0.54686883737236514</v>
      </c>
      <c r="BH77">
        <f t="shared" si="61"/>
        <v>6.3825831568183083E-2</v>
      </c>
    </row>
    <row r="78" spans="1:60" ht="14.25" x14ac:dyDescent="0.2">
      <c r="A78" s="4">
        <v>41760</v>
      </c>
      <c r="B78" s="5">
        <v>136434634</v>
      </c>
      <c r="C78" s="5">
        <v>10783965</v>
      </c>
      <c r="D78" s="5">
        <v>7967754</v>
      </c>
      <c r="E78" s="5">
        <v>30974606</v>
      </c>
      <c r="F78" s="5">
        <v>16712523</v>
      </c>
      <c r="G78" s="5">
        <v>6012873</v>
      </c>
      <c r="H78" s="5">
        <v>1162304</v>
      </c>
      <c r="I78" s="5">
        <v>12337092</v>
      </c>
      <c r="J78" s="5">
        <v>3326738</v>
      </c>
      <c r="K78" s="5">
        <v>1966791</v>
      </c>
      <c r="L78" s="5">
        <v>5987157</v>
      </c>
      <c r="M78" s="5">
        <v>464659</v>
      </c>
      <c r="N78" s="5">
        <v>5485537</v>
      </c>
      <c r="O78" s="5">
        <v>1317186</v>
      </c>
      <c r="P78" s="5">
        <v>4180853</v>
      </c>
      <c r="Q78" s="5">
        <v>155627</v>
      </c>
      <c r="R78" s="5">
        <v>361864</v>
      </c>
      <c r="S78" s="5">
        <v>20667</v>
      </c>
      <c r="T78" s="5">
        <v>875</v>
      </c>
      <c r="U78" s="5">
        <v>100711</v>
      </c>
      <c r="V78" s="5">
        <v>175154</v>
      </c>
      <c r="W78" s="5">
        <v>1166398</v>
      </c>
      <c r="X78" s="5">
        <v>18605</v>
      </c>
      <c r="Y78" s="5">
        <v>343468</v>
      </c>
      <c r="Z78" s="5">
        <v>53719</v>
      </c>
      <c r="AA78" s="5">
        <v>2810351</v>
      </c>
      <c r="AB78" s="5">
        <v>10340</v>
      </c>
      <c r="AC78" s="5">
        <v>7902177</v>
      </c>
      <c r="AD78" s="6">
        <f t="shared" si="33"/>
        <v>2.4310881499999999</v>
      </c>
      <c r="AF78" s="4">
        <v>41791</v>
      </c>
      <c r="AG78">
        <f t="shared" si="34"/>
        <v>-2.7840636124695436E-2</v>
      </c>
      <c r="AH78">
        <f t="shared" si="35"/>
        <v>-1.2660278478277703E-2</v>
      </c>
      <c r="AI78">
        <f t="shared" si="36"/>
        <v>-4.2435672587281183E-2</v>
      </c>
      <c r="AJ78">
        <f t="shared" si="37"/>
        <v>-7.9465901842302691E-2</v>
      </c>
      <c r="AK78">
        <f t="shared" si="38"/>
        <v>-4.3010142753431062E-2</v>
      </c>
      <c r="AL78">
        <f t="shared" si="39"/>
        <v>-4.3217609951183067E-2</v>
      </c>
      <c r="AM78">
        <f t="shared" si="40"/>
        <v>1.3259009691096306E-2</v>
      </c>
      <c r="AN78">
        <f t="shared" si="41"/>
        <v>-6.6816880347491933E-2</v>
      </c>
      <c r="AO78">
        <f t="shared" si="42"/>
        <v>-3.5105259265983672E-2</v>
      </c>
      <c r="AP78">
        <f t="shared" si="43"/>
        <v>-7.5582001341271132E-2</v>
      </c>
      <c r="AQ78">
        <f t="shared" si="44"/>
        <v>-5.5804449423992056E-2</v>
      </c>
      <c r="AR78">
        <f t="shared" si="45"/>
        <v>-2.0537641582321658E-2</v>
      </c>
      <c r="AS78">
        <f t="shared" si="46"/>
        <v>-9.9446052410183366E-2</v>
      </c>
      <c r="AT78">
        <f t="shared" si="47"/>
        <v>-2.2078886353180189E-2</v>
      </c>
      <c r="AU78">
        <f t="shared" si="48"/>
        <v>-4.3106275202691891E-2</v>
      </c>
      <c r="AV78">
        <f t="shared" si="49"/>
        <v>-3.4807584802123023E-2</v>
      </c>
      <c r="AW78">
        <f t="shared" si="50"/>
        <v>-7.0523732673048442E-2</v>
      </c>
      <c r="AX78">
        <f t="shared" si="51"/>
        <v>-0.23709295011370785</v>
      </c>
      <c r="AY78">
        <f t="shared" si="52"/>
        <v>0.83771428571428574</v>
      </c>
      <c r="AZ78">
        <f t="shared" si="53"/>
        <v>-0.1349604313332208</v>
      </c>
      <c r="BA78">
        <f t="shared" si="54"/>
        <v>-0.18794318142891397</v>
      </c>
      <c r="BB78">
        <f t="shared" si="55"/>
        <v>-6.7457248726421004E-2</v>
      </c>
      <c r="BC78">
        <f t="shared" si="56"/>
        <v>-0.28798710024187046</v>
      </c>
      <c r="BD78">
        <f t="shared" si="57"/>
        <v>2.6034448624034843E-2</v>
      </c>
      <c r="BE78">
        <f t="shared" si="58"/>
        <v>-0.16158156332024051</v>
      </c>
      <c r="BF78">
        <f t="shared" si="59"/>
        <v>8.7366311183193837E-3</v>
      </c>
      <c r="BG78">
        <f t="shared" si="60"/>
        <v>-0.19545454545454546</v>
      </c>
      <c r="BH78">
        <f t="shared" si="61"/>
        <v>-4.3824758670933342E-2</v>
      </c>
    </row>
    <row r="79" spans="1:60" ht="14.25" x14ac:dyDescent="0.2">
      <c r="A79" s="4">
        <v>41791</v>
      </c>
      <c r="B79" s="5">
        <v>132636207</v>
      </c>
      <c r="C79" s="5">
        <v>10647437</v>
      </c>
      <c r="D79" s="5">
        <v>7629637</v>
      </c>
      <c r="E79" s="5">
        <v>28513181</v>
      </c>
      <c r="F79" s="5">
        <v>15993715</v>
      </c>
      <c r="G79" s="5">
        <v>5753011</v>
      </c>
      <c r="H79" s="5">
        <v>1177715</v>
      </c>
      <c r="I79" s="5">
        <v>11512766</v>
      </c>
      <c r="J79" s="5">
        <v>3209952</v>
      </c>
      <c r="K79" s="5">
        <v>1818137</v>
      </c>
      <c r="L79" s="5">
        <v>5653047</v>
      </c>
      <c r="M79" s="5">
        <v>455116</v>
      </c>
      <c r="N79" s="5">
        <v>4940022</v>
      </c>
      <c r="O79" s="5">
        <v>1288104</v>
      </c>
      <c r="P79" s="5">
        <v>4000632</v>
      </c>
      <c r="Q79" s="5">
        <v>150210</v>
      </c>
      <c r="R79" s="5">
        <v>336344</v>
      </c>
      <c r="S79" s="5">
        <v>15767</v>
      </c>
      <c r="T79" s="5">
        <v>1608</v>
      </c>
      <c r="U79" s="5">
        <v>87119</v>
      </c>
      <c r="V79" s="5">
        <v>142235</v>
      </c>
      <c r="W79" s="5">
        <v>1087716</v>
      </c>
      <c r="X79" s="5">
        <v>13247</v>
      </c>
      <c r="Y79" s="5">
        <v>352410</v>
      </c>
      <c r="Z79" s="5">
        <v>45039</v>
      </c>
      <c r="AA79" s="5">
        <v>2834904</v>
      </c>
      <c r="AB79" s="5">
        <v>8319</v>
      </c>
      <c r="AC79" s="5">
        <v>7555866</v>
      </c>
      <c r="AD79" s="6">
        <f t="shared" si="33"/>
        <v>2.3332479400000001</v>
      </c>
      <c r="AF79" s="4">
        <v>41821</v>
      </c>
      <c r="AG79">
        <f t="shared" si="34"/>
        <v>1.1073394160012432E-2</v>
      </c>
      <c r="AH79">
        <f t="shared" si="35"/>
        <v>2.2958576791766881E-3</v>
      </c>
      <c r="AI79">
        <f t="shared" si="36"/>
        <v>1.3399588997484415E-2</v>
      </c>
      <c r="AJ79">
        <f t="shared" si="37"/>
        <v>7.0363808233111558E-2</v>
      </c>
      <c r="AK79">
        <f t="shared" si="38"/>
        <v>-1.0108720831901782E-2</v>
      </c>
      <c r="AL79">
        <f t="shared" si="39"/>
        <v>-1.3940352278137483E-2</v>
      </c>
      <c r="AM79">
        <f t="shared" si="40"/>
        <v>5.2687619670293749E-2</v>
      </c>
      <c r="AN79">
        <f t="shared" si="41"/>
        <v>2.4662361764323185E-2</v>
      </c>
      <c r="AO79">
        <f t="shared" si="42"/>
        <v>-8.889727946087668E-2</v>
      </c>
      <c r="AP79">
        <f t="shared" si="43"/>
        <v>-1.4086397229691712E-2</v>
      </c>
      <c r="AQ79">
        <f t="shared" si="44"/>
        <v>0.22834393558022781</v>
      </c>
      <c r="AR79">
        <f t="shared" si="45"/>
        <v>0.10286608249325446</v>
      </c>
      <c r="AS79">
        <f t="shared" si="46"/>
        <v>1.4342243819966793E-2</v>
      </c>
      <c r="AT79">
        <f t="shared" si="47"/>
        <v>-1.7868122449740082E-2</v>
      </c>
      <c r="AU79">
        <f t="shared" si="48"/>
        <v>5.4259177050026093E-2</v>
      </c>
      <c r="AV79">
        <f t="shared" si="49"/>
        <v>5.1294853871246923E-2</v>
      </c>
      <c r="AW79">
        <f t="shared" si="50"/>
        <v>-5.4105320743048781E-2</v>
      </c>
      <c r="AX79">
        <f t="shared" si="51"/>
        <v>-0.2332086002410097</v>
      </c>
      <c r="AY79">
        <f t="shared" si="52"/>
        <v>5.7835820895522388E-2</v>
      </c>
      <c r="AZ79">
        <f t="shared" si="53"/>
        <v>8.7948667914002687E-2</v>
      </c>
      <c r="BA79">
        <f t="shared" si="54"/>
        <v>-9.1869089886455507E-2</v>
      </c>
      <c r="BB79">
        <f t="shared" si="55"/>
        <v>-4.0074798936487098E-2</v>
      </c>
      <c r="BC79">
        <f t="shared" si="56"/>
        <v>0.54502906318411715</v>
      </c>
      <c r="BD79">
        <f t="shared" si="57"/>
        <v>-4.3994211287988423E-2</v>
      </c>
      <c r="BE79">
        <f t="shared" si="58"/>
        <v>-0.14467461533337775</v>
      </c>
      <c r="BF79">
        <f t="shared" si="59"/>
        <v>-0.19754178624743554</v>
      </c>
      <c r="BG79">
        <f t="shared" si="60"/>
        <v>0.68589974756581318</v>
      </c>
      <c r="BH79">
        <f t="shared" si="61"/>
        <v>3.0857482120514049E-2</v>
      </c>
    </row>
    <row r="80" spans="1:60" ht="14.25" x14ac:dyDescent="0.2">
      <c r="A80" s="4">
        <v>41821</v>
      </c>
      <c r="B80" s="5">
        <v>134104940</v>
      </c>
      <c r="C80" s="5">
        <v>10671882</v>
      </c>
      <c r="D80" s="5">
        <v>7731871</v>
      </c>
      <c r="E80" s="5">
        <v>30519477</v>
      </c>
      <c r="F80" s="5">
        <v>15832039</v>
      </c>
      <c r="G80" s="5">
        <v>5672812</v>
      </c>
      <c r="H80" s="5">
        <v>1239766</v>
      </c>
      <c r="I80" s="5">
        <v>11796698</v>
      </c>
      <c r="J80" s="5">
        <v>2924596</v>
      </c>
      <c r="K80" s="5">
        <v>1792526</v>
      </c>
      <c r="L80" s="5">
        <v>6943886</v>
      </c>
      <c r="M80" s="5">
        <v>501932</v>
      </c>
      <c r="N80" s="5">
        <v>5010873</v>
      </c>
      <c r="O80" s="5">
        <v>1265088</v>
      </c>
      <c r="P80" s="5">
        <v>4217703</v>
      </c>
      <c r="Q80" s="5">
        <v>157915</v>
      </c>
      <c r="R80" s="5">
        <v>318146</v>
      </c>
      <c r="S80" s="5">
        <v>12090</v>
      </c>
      <c r="T80" s="5">
        <v>1701</v>
      </c>
      <c r="U80" s="5">
        <v>94781</v>
      </c>
      <c r="V80" s="5">
        <v>129168</v>
      </c>
      <c r="W80" s="5">
        <v>1044126</v>
      </c>
      <c r="X80" s="5">
        <v>20467</v>
      </c>
      <c r="Y80" s="5">
        <v>336906</v>
      </c>
      <c r="Z80" s="5">
        <v>38523</v>
      </c>
      <c r="AA80" s="5">
        <v>2274892</v>
      </c>
      <c r="AB80" s="5">
        <v>14025</v>
      </c>
      <c r="AC80" s="5">
        <v>7789021</v>
      </c>
      <c r="AD80" s="6">
        <f t="shared" si="33"/>
        <v>2.3860446799999999</v>
      </c>
      <c r="AF80" s="4">
        <v>41852</v>
      </c>
      <c r="AG80">
        <f t="shared" si="34"/>
        <v>2.3162002831513887E-2</v>
      </c>
      <c r="AH80">
        <f t="shared" si="35"/>
        <v>9.0254933478462369E-3</v>
      </c>
      <c r="AI80">
        <f t="shared" si="36"/>
        <v>3.7996753955155227E-2</v>
      </c>
      <c r="AJ80">
        <f t="shared" si="37"/>
        <v>6.6511067669999716E-2</v>
      </c>
      <c r="AK80">
        <f t="shared" si="38"/>
        <v>2.004991271181179E-2</v>
      </c>
      <c r="AL80">
        <f t="shared" si="39"/>
        <v>4.8262660564108238E-2</v>
      </c>
      <c r="AM80">
        <f t="shared" si="40"/>
        <v>0.15461788756910577</v>
      </c>
      <c r="AN80">
        <f t="shared" si="41"/>
        <v>3.5035481962834007E-2</v>
      </c>
      <c r="AO80">
        <f t="shared" si="42"/>
        <v>9.1419464432010433E-2</v>
      </c>
      <c r="AP80">
        <f t="shared" si="43"/>
        <v>-6.7560526318725639E-2</v>
      </c>
      <c r="AQ80">
        <f t="shared" si="44"/>
        <v>3.2092404742819797E-2</v>
      </c>
      <c r="AR80">
        <f t="shared" si="45"/>
        <v>-8.7274770287608675E-2</v>
      </c>
      <c r="AS80">
        <f t="shared" si="46"/>
        <v>0.16720599384578297</v>
      </c>
      <c r="AT80">
        <f t="shared" si="47"/>
        <v>-5.3733811402843119E-2</v>
      </c>
      <c r="AU80">
        <f t="shared" si="48"/>
        <v>-1.7238767167816225E-2</v>
      </c>
      <c r="AV80">
        <f t="shared" si="49"/>
        <v>-0.11092676439856886</v>
      </c>
      <c r="AW80">
        <f t="shared" si="50"/>
        <v>5.1862981147020549E-3</v>
      </c>
      <c r="AX80">
        <f t="shared" si="51"/>
        <v>0.39214226633581473</v>
      </c>
      <c r="AY80">
        <f t="shared" si="52"/>
        <v>-0.50088183421516752</v>
      </c>
      <c r="AZ80">
        <f t="shared" si="53"/>
        <v>9.2349732541332122E-2</v>
      </c>
      <c r="BA80">
        <f t="shared" si="54"/>
        <v>-0.23322339898426855</v>
      </c>
      <c r="BB80">
        <f t="shared" si="55"/>
        <v>7.5920913759450481E-2</v>
      </c>
      <c r="BC80">
        <f t="shared" si="56"/>
        <v>8.1106170909268582E-2</v>
      </c>
      <c r="BD80">
        <f t="shared" si="57"/>
        <v>2.1804301496559871E-2</v>
      </c>
      <c r="BE80">
        <f t="shared" si="58"/>
        <v>-0.1071308049736521</v>
      </c>
      <c r="BF80">
        <f t="shared" si="59"/>
        <v>5.3590236371660722E-2</v>
      </c>
      <c r="BG80">
        <f t="shared" si="60"/>
        <v>3.053547237076649</v>
      </c>
      <c r="BH80">
        <f t="shared" si="61"/>
        <v>8.1495864499530821E-2</v>
      </c>
    </row>
    <row r="81" spans="1:60" ht="14.25" x14ac:dyDescent="0.2">
      <c r="A81" s="4">
        <v>41852</v>
      </c>
      <c r="B81" s="5">
        <v>137211079</v>
      </c>
      <c r="C81" s="5">
        <v>10768201</v>
      </c>
      <c r="D81" s="5">
        <v>8025657</v>
      </c>
      <c r="E81" s="5">
        <v>32549360</v>
      </c>
      <c r="F81" s="5">
        <v>16149470</v>
      </c>
      <c r="G81" s="5">
        <v>5946597</v>
      </c>
      <c r="H81" s="5">
        <v>1431456</v>
      </c>
      <c r="I81" s="5">
        <v>12210001</v>
      </c>
      <c r="J81" s="5">
        <v>3191961</v>
      </c>
      <c r="K81" s="5">
        <v>1671422</v>
      </c>
      <c r="L81" s="5">
        <v>7166732</v>
      </c>
      <c r="M81" s="5">
        <v>458126</v>
      </c>
      <c r="N81" s="5">
        <v>5848721</v>
      </c>
      <c r="O81" s="5">
        <v>1197110</v>
      </c>
      <c r="P81" s="5">
        <v>4144995</v>
      </c>
      <c r="Q81" s="5">
        <v>140398</v>
      </c>
      <c r="R81" s="5">
        <v>319796</v>
      </c>
      <c r="S81" s="5">
        <v>16831</v>
      </c>
      <c r="T81" s="5">
        <v>849</v>
      </c>
      <c r="U81" s="5">
        <v>103534</v>
      </c>
      <c r="V81" s="5">
        <v>99043</v>
      </c>
      <c r="W81" s="5">
        <v>1123397</v>
      </c>
      <c r="X81" s="5">
        <v>22127</v>
      </c>
      <c r="Y81" s="5">
        <v>344252</v>
      </c>
      <c r="Z81" s="5">
        <v>34396</v>
      </c>
      <c r="AA81" s="5">
        <v>2396804</v>
      </c>
      <c r="AB81" s="5">
        <v>56851</v>
      </c>
      <c r="AC81" s="5">
        <v>8423794</v>
      </c>
      <c r="AD81" s="6">
        <f t="shared" si="33"/>
        <v>2.4700186</v>
      </c>
      <c r="AF81" s="4">
        <v>41883</v>
      </c>
      <c r="AG81">
        <f t="shared" si="34"/>
        <v>-2.7956816810689171E-2</v>
      </c>
      <c r="AH81">
        <f t="shared" si="35"/>
        <v>-7.0576320037116693E-3</v>
      </c>
      <c r="AI81">
        <f t="shared" si="36"/>
        <v>-4.2101973707573098E-2</v>
      </c>
      <c r="AJ81">
        <f t="shared" si="37"/>
        <v>-2.8143471945377727E-2</v>
      </c>
      <c r="AK81">
        <f t="shared" si="38"/>
        <v>-4.2703692443157575E-2</v>
      </c>
      <c r="AL81">
        <f t="shared" si="39"/>
        <v>-6.1431605336632028E-2</v>
      </c>
      <c r="AM81">
        <f t="shared" si="40"/>
        <v>9.2600121833992799E-2</v>
      </c>
      <c r="AN81">
        <f t="shared" si="41"/>
        <v>-0.12996370761967996</v>
      </c>
      <c r="AO81">
        <f t="shared" si="42"/>
        <v>-4.2962617651030197E-2</v>
      </c>
      <c r="AP81">
        <f t="shared" si="43"/>
        <v>-7.0311387549045062E-3</v>
      </c>
      <c r="AQ81">
        <f t="shared" si="44"/>
        <v>9.6900372443116334E-2</v>
      </c>
      <c r="AR81">
        <f t="shared" si="45"/>
        <v>-0.36104477807415425</v>
      </c>
      <c r="AS81">
        <f t="shared" si="46"/>
        <v>4.2997605801336734E-2</v>
      </c>
      <c r="AT81">
        <f t="shared" si="47"/>
        <v>0.1143921611213673</v>
      </c>
      <c r="AU81">
        <f t="shared" si="48"/>
        <v>-1.3754419486633879E-2</v>
      </c>
      <c r="AV81">
        <f t="shared" si="49"/>
        <v>-3.5840966395532699E-2</v>
      </c>
      <c r="AW81">
        <f t="shared" si="50"/>
        <v>3.0309947591589639E-2</v>
      </c>
      <c r="AX81">
        <f t="shared" si="51"/>
        <v>-0.52225060899530629</v>
      </c>
      <c r="AY81">
        <f t="shared" si="52"/>
        <v>-0.36513545347467607</v>
      </c>
      <c r="AZ81">
        <f t="shared" si="53"/>
        <v>-5.4436223849170323E-2</v>
      </c>
      <c r="BA81">
        <f t="shared" si="54"/>
        <v>0.31117797320355806</v>
      </c>
      <c r="BB81">
        <f t="shared" si="55"/>
        <v>-8.0859215397584297E-2</v>
      </c>
      <c r="BC81">
        <f t="shared" si="56"/>
        <v>-2.1738147964025852E-2</v>
      </c>
      <c r="BD81">
        <f t="shared" si="57"/>
        <v>-7.6519526393455953E-2</v>
      </c>
      <c r="BE81">
        <f t="shared" si="58"/>
        <v>-0.21749622049075473</v>
      </c>
      <c r="BF81">
        <f t="shared" si="59"/>
        <v>3.3088646380763719E-2</v>
      </c>
      <c r="BG81">
        <f t="shared" si="60"/>
        <v>0.47865472902851314</v>
      </c>
      <c r="BH81">
        <f t="shared" si="61"/>
        <v>-2.5971432824686832E-2</v>
      </c>
    </row>
    <row r="82" spans="1:60" ht="14.25" x14ac:dyDescent="0.2">
      <c r="A82" s="4">
        <v>41883</v>
      </c>
      <c r="B82" s="5">
        <v>133375094</v>
      </c>
      <c r="C82" s="5">
        <v>10692203</v>
      </c>
      <c r="D82" s="5">
        <v>7687761</v>
      </c>
      <c r="E82" s="5">
        <v>31633308</v>
      </c>
      <c r="F82" s="5">
        <v>15459828</v>
      </c>
      <c r="G82" s="5">
        <v>5581288</v>
      </c>
      <c r="H82" s="5">
        <v>1564009</v>
      </c>
      <c r="I82" s="5">
        <v>10623144</v>
      </c>
      <c r="J82" s="5">
        <v>3054826</v>
      </c>
      <c r="K82" s="5">
        <v>1659670</v>
      </c>
      <c r="L82" s="5">
        <v>7861191</v>
      </c>
      <c r="M82" s="5">
        <v>292722</v>
      </c>
      <c r="N82" s="5">
        <v>6100202</v>
      </c>
      <c r="O82" s="5">
        <v>1334050</v>
      </c>
      <c r="P82" s="5">
        <v>4087983</v>
      </c>
      <c r="Q82" s="5">
        <v>135366</v>
      </c>
      <c r="R82" s="5">
        <v>329489</v>
      </c>
      <c r="S82" s="5">
        <v>8041</v>
      </c>
      <c r="T82" s="5">
        <v>539</v>
      </c>
      <c r="U82" s="5">
        <v>97898</v>
      </c>
      <c r="V82" s="5">
        <v>129863</v>
      </c>
      <c r="W82" s="5">
        <v>1032560</v>
      </c>
      <c r="X82" s="5">
        <v>21646</v>
      </c>
      <c r="Y82" s="5">
        <v>317910</v>
      </c>
      <c r="Z82" s="5">
        <v>26915</v>
      </c>
      <c r="AA82" s="5">
        <v>2476111</v>
      </c>
      <c r="AB82" s="5">
        <v>84063</v>
      </c>
      <c r="AC82" s="5">
        <v>8205016</v>
      </c>
      <c r="AD82" s="6">
        <f t="shared" si="33"/>
        <v>2.4020919799999998</v>
      </c>
      <c r="AF82" s="4">
        <v>41913</v>
      </c>
      <c r="AG82">
        <f t="shared" si="34"/>
        <v>4.5676638848329509E-2</v>
      </c>
      <c r="AH82">
        <f t="shared" si="35"/>
        <v>4.324001330689288E-2</v>
      </c>
      <c r="AI82">
        <f t="shared" si="36"/>
        <v>4.9279887863319369E-2</v>
      </c>
      <c r="AJ82">
        <f t="shared" si="37"/>
        <v>4.4360899593554999E-2</v>
      </c>
      <c r="AK82">
        <f t="shared" si="38"/>
        <v>2.8104258339743494E-2</v>
      </c>
      <c r="AL82">
        <f t="shared" si="39"/>
        <v>-4.8603476473530844E-3</v>
      </c>
      <c r="AM82">
        <f t="shared" si="40"/>
        <v>8.9726465768419486E-2</v>
      </c>
      <c r="AN82">
        <f t="shared" si="41"/>
        <v>4.125360627701178E-2</v>
      </c>
      <c r="AO82">
        <f t="shared" si="42"/>
        <v>2.3175788080892334E-2</v>
      </c>
      <c r="AP82">
        <f t="shared" si="43"/>
        <v>7.4235239535570319E-2</v>
      </c>
      <c r="AQ82">
        <f t="shared" si="44"/>
        <v>1.6217389960376232E-2</v>
      </c>
      <c r="AR82">
        <f t="shared" si="45"/>
        <v>0.33283456658536087</v>
      </c>
      <c r="AS82">
        <f t="shared" si="46"/>
        <v>3.9204931246539051E-2</v>
      </c>
      <c r="AT82">
        <f t="shared" si="47"/>
        <v>5.7610284472096249E-2</v>
      </c>
      <c r="AU82">
        <f t="shared" si="48"/>
        <v>2.2685025842817841E-2</v>
      </c>
      <c r="AV82">
        <f t="shared" si="49"/>
        <v>-7.1908751089638456E-2</v>
      </c>
      <c r="AW82">
        <f t="shared" si="50"/>
        <v>1.0388814194100562E-2</v>
      </c>
      <c r="AX82">
        <f t="shared" si="51"/>
        <v>-0.13779380674045516</v>
      </c>
      <c r="AY82">
        <f t="shared" si="52"/>
        <v>-0.27087198515769945</v>
      </c>
      <c r="AZ82">
        <f t="shared" si="53"/>
        <v>-4.7733355124721648E-2</v>
      </c>
      <c r="BA82">
        <f t="shared" si="54"/>
        <v>0.35548231597914726</v>
      </c>
      <c r="BB82">
        <f t="shared" si="55"/>
        <v>-6.8895754241884252E-2</v>
      </c>
      <c r="BC82">
        <f t="shared" si="56"/>
        <v>-0.31557793587729832</v>
      </c>
      <c r="BD82">
        <f t="shared" si="57"/>
        <v>2.5142335881224245E-2</v>
      </c>
      <c r="BE82">
        <f t="shared" si="58"/>
        <v>4.3247259892253392E-2</v>
      </c>
      <c r="BF82">
        <f t="shared" si="59"/>
        <v>3.6560154209564918E-2</v>
      </c>
      <c r="BG82">
        <f t="shared" si="60"/>
        <v>7.4965799459928864</v>
      </c>
      <c r="BH82">
        <f t="shared" si="61"/>
        <v>-4.1151656498902622E-2</v>
      </c>
    </row>
    <row r="83" spans="1:60" ht="14.25" x14ac:dyDescent="0.2">
      <c r="A83" s="4">
        <v>41913</v>
      </c>
      <c r="B83" s="5">
        <v>139467220</v>
      </c>
      <c r="C83" s="5">
        <v>11154534</v>
      </c>
      <c r="D83" s="5">
        <v>8066613</v>
      </c>
      <c r="E83" s="5">
        <v>33036590</v>
      </c>
      <c r="F83" s="5">
        <v>15894315</v>
      </c>
      <c r="G83" s="5">
        <v>5554161</v>
      </c>
      <c r="H83" s="5">
        <v>1704342</v>
      </c>
      <c r="I83" s="5">
        <v>11061387</v>
      </c>
      <c r="J83" s="5">
        <v>3125624</v>
      </c>
      <c r="K83" s="5">
        <v>1782876</v>
      </c>
      <c r="L83" s="5">
        <v>7988679</v>
      </c>
      <c r="M83" s="5">
        <v>390150</v>
      </c>
      <c r="N83" s="5">
        <v>6339360</v>
      </c>
      <c r="O83" s="5">
        <v>1410905</v>
      </c>
      <c r="P83" s="5">
        <v>4180719</v>
      </c>
      <c r="Q83" s="5">
        <v>125632</v>
      </c>
      <c r="R83" s="5">
        <v>332912</v>
      </c>
      <c r="S83" s="5">
        <v>6933</v>
      </c>
      <c r="T83" s="5">
        <v>393</v>
      </c>
      <c r="U83" s="5">
        <v>93225</v>
      </c>
      <c r="V83" s="5">
        <v>176027</v>
      </c>
      <c r="W83" s="5">
        <v>961421</v>
      </c>
      <c r="X83" s="5">
        <v>14815</v>
      </c>
      <c r="Y83" s="5">
        <v>325903</v>
      </c>
      <c r="Z83" s="5">
        <v>28079</v>
      </c>
      <c r="AA83" s="5">
        <v>2566638</v>
      </c>
      <c r="AB83" s="5">
        <v>714248</v>
      </c>
      <c r="AC83" s="5">
        <v>7867366</v>
      </c>
      <c r="AD83" s="6">
        <f t="shared" si="33"/>
        <v>2.5026665299999999</v>
      </c>
      <c r="AF83" s="4">
        <v>41944</v>
      </c>
      <c r="AG83">
        <f t="shared" si="34"/>
        <v>-3.0496277189722431E-2</v>
      </c>
      <c r="AH83">
        <f t="shared" si="35"/>
        <v>-6.6855683975681993E-2</v>
      </c>
      <c r="AI83">
        <f t="shared" si="36"/>
        <v>-5.7760797499520553E-2</v>
      </c>
      <c r="AJ83">
        <f t="shared" si="37"/>
        <v>-5.3031653690650278E-2</v>
      </c>
      <c r="AK83">
        <f t="shared" si="38"/>
        <v>-1.0403971482885547E-2</v>
      </c>
      <c r="AL83">
        <f t="shared" si="39"/>
        <v>-0.1198263788176108</v>
      </c>
      <c r="AM83">
        <f t="shared" si="40"/>
        <v>-0.14071706265526521</v>
      </c>
      <c r="AN83">
        <f t="shared" si="41"/>
        <v>-0.252360395671899</v>
      </c>
      <c r="AO83">
        <f t="shared" si="42"/>
        <v>-0.1315894042277638</v>
      </c>
      <c r="AP83">
        <f t="shared" si="43"/>
        <v>-0.16143803607205437</v>
      </c>
      <c r="AQ83">
        <f t="shared" si="44"/>
        <v>9.6625862673916429E-2</v>
      </c>
      <c r="AR83">
        <f t="shared" si="45"/>
        <v>5.4338075099320772E-4</v>
      </c>
      <c r="AS83">
        <f t="shared" si="46"/>
        <v>7.5852925216425629E-2</v>
      </c>
      <c r="AT83">
        <f t="shared" si="47"/>
        <v>-6.1994960681264859E-2</v>
      </c>
      <c r="AU83">
        <f t="shared" si="48"/>
        <v>-0.12896561572303711</v>
      </c>
      <c r="AV83">
        <f t="shared" si="49"/>
        <v>0.13783908558329089</v>
      </c>
      <c r="AW83">
        <f t="shared" si="50"/>
        <v>0.21492166097947807</v>
      </c>
      <c r="AX83">
        <f t="shared" si="51"/>
        <v>0.70272609260060581</v>
      </c>
      <c r="AY83">
        <f t="shared" si="52"/>
        <v>5.3435114503816793E-2</v>
      </c>
      <c r="AZ83">
        <f t="shared" si="53"/>
        <v>-0.30621614373826761</v>
      </c>
      <c r="BA83">
        <f t="shared" si="54"/>
        <v>0.29606821680764883</v>
      </c>
      <c r="BB83">
        <f t="shared" si="55"/>
        <v>5.1714077391694167E-2</v>
      </c>
      <c r="BC83">
        <f t="shared" si="56"/>
        <v>0.75680053999325003</v>
      </c>
      <c r="BD83">
        <f t="shared" si="57"/>
        <v>8.7774583234888903E-2</v>
      </c>
      <c r="BE83">
        <f t="shared" si="58"/>
        <v>0.43114071013924998</v>
      </c>
      <c r="BF83">
        <f t="shared" si="59"/>
        <v>-0.20779907411952914</v>
      </c>
      <c r="BG83">
        <f t="shared" si="60"/>
        <v>1.1058889909387215</v>
      </c>
      <c r="BH83">
        <f t="shared" si="61"/>
        <v>1.9357431699504001E-2</v>
      </c>
    </row>
    <row r="84" spans="1:60" ht="14.25" x14ac:dyDescent="0.2">
      <c r="A84" s="4">
        <v>41944</v>
      </c>
      <c r="B84" s="5">
        <v>135213989</v>
      </c>
      <c r="C84" s="5">
        <v>10408790</v>
      </c>
      <c r="D84" s="5">
        <v>7600679</v>
      </c>
      <c r="E84" s="5">
        <v>31284605</v>
      </c>
      <c r="F84" s="5">
        <v>15728951</v>
      </c>
      <c r="G84" s="5">
        <v>4888626</v>
      </c>
      <c r="H84" s="5">
        <v>1464512</v>
      </c>
      <c r="I84" s="5">
        <v>8269931</v>
      </c>
      <c r="J84" s="5">
        <v>2714325</v>
      </c>
      <c r="K84" s="5">
        <v>1495052</v>
      </c>
      <c r="L84" s="5">
        <v>8760592</v>
      </c>
      <c r="M84" s="5">
        <v>390362</v>
      </c>
      <c r="N84" s="5">
        <v>6820219</v>
      </c>
      <c r="O84" s="5">
        <v>1323436</v>
      </c>
      <c r="P84" s="5">
        <v>3641550</v>
      </c>
      <c r="Q84" s="5">
        <v>142949</v>
      </c>
      <c r="R84" s="5">
        <v>404462</v>
      </c>
      <c r="S84" s="5">
        <v>11805</v>
      </c>
      <c r="T84" s="5">
        <v>414</v>
      </c>
      <c r="U84" s="5">
        <v>64678</v>
      </c>
      <c r="V84" s="5">
        <v>228143</v>
      </c>
      <c r="W84" s="5">
        <v>1011140</v>
      </c>
      <c r="X84" s="5">
        <v>26027</v>
      </c>
      <c r="Y84" s="5">
        <v>354509</v>
      </c>
      <c r="Z84" s="5">
        <v>40185</v>
      </c>
      <c r="AA84" s="5">
        <v>2033293</v>
      </c>
      <c r="AB84" s="5">
        <v>1504127</v>
      </c>
      <c r="AC84" s="5">
        <v>8019658</v>
      </c>
      <c r="AD84" s="6">
        <f t="shared" si="33"/>
        <v>2.4129991999999998</v>
      </c>
      <c r="AF84" s="4">
        <v>41974</v>
      </c>
      <c r="AG84">
        <f t="shared" si="34"/>
        <v>1.4800547005532098E-2</v>
      </c>
      <c r="AH84">
        <f t="shared" si="35"/>
        <v>2.0958343861294155E-2</v>
      </c>
      <c r="AI84">
        <f t="shared" si="36"/>
        <v>9.2160055700286778E-2</v>
      </c>
      <c r="AJ84">
        <f t="shared" si="37"/>
        <v>-7.3234742775240405E-2</v>
      </c>
      <c r="AK84">
        <f t="shared" si="38"/>
        <v>2.772619737959639E-2</v>
      </c>
      <c r="AL84">
        <f t="shared" si="39"/>
        <v>-2.0912010859493034E-2</v>
      </c>
      <c r="AM84">
        <f t="shared" si="40"/>
        <v>-0.18553893720228992</v>
      </c>
      <c r="AN84">
        <f t="shared" si="41"/>
        <v>3.438287453667993E-2</v>
      </c>
      <c r="AO84">
        <f t="shared" si="42"/>
        <v>-9.4712313374411689E-2</v>
      </c>
      <c r="AP84">
        <f t="shared" si="43"/>
        <v>9.0008240516048943E-2</v>
      </c>
      <c r="AQ84">
        <f t="shared" si="44"/>
        <v>-0.21204685710737356</v>
      </c>
      <c r="AR84">
        <f t="shared" si="45"/>
        <v>0.61096879306899754</v>
      </c>
      <c r="AS84">
        <f t="shared" si="46"/>
        <v>0.18390347875925978</v>
      </c>
      <c r="AT84">
        <f t="shared" si="47"/>
        <v>-3.4153521590768274E-2</v>
      </c>
      <c r="AU84">
        <f t="shared" si="48"/>
        <v>6.2710384314371634E-2</v>
      </c>
      <c r="AV84">
        <f t="shared" si="49"/>
        <v>-4.784923294321751E-3</v>
      </c>
      <c r="AW84">
        <f t="shared" si="50"/>
        <v>3.6045413413373813E-2</v>
      </c>
      <c r="AX84">
        <f t="shared" si="51"/>
        <v>0.37602710715798393</v>
      </c>
      <c r="AY84">
        <f t="shared" si="52"/>
        <v>0.2318840579710145</v>
      </c>
      <c r="AZ84">
        <f t="shared" si="53"/>
        <v>-0.29971551377593619</v>
      </c>
      <c r="BA84">
        <f t="shared" si="54"/>
        <v>-0.13249584690303889</v>
      </c>
      <c r="BB84">
        <f t="shared" si="55"/>
        <v>0.17276242656803212</v>
      </c>
      <c r="BC84">
        <f t="shared" si="56"/>
        <v>-0.32892765205363661</v>
      </c>
      <c r="BD84">
        <f t="shared" si="57"/>
        <v>5.60860232039243E-2</v>
      </c>
      <c r="BE84">
        <f t="shared" si="58"/>
        <v>-0.14129650367052382</v>
      </c>
      <c r="BF84">
        <f t="shared" si="59"/>
        <v>-0.18746634154546343</v>
      </c>
      <c r="BG84">
        <f t="shared" si="60"/>
        <v>0.37201712355406158</v>
      </c>
      <c r="BH84">
        <f t="shared" si="61"/>
        <v>-1.6304186537630407E-2</v>
      </c>
    </row>
    <row r="85" spans="1:60" ht="14.25" x14ac:dyDescent="0.2">
      <c r="A85" s="4">
        <v>41974</v>
      </c>
      <c r="B85" s="5">
        <v>137215230</v>
      </c>
      <c r="C85" s="5">
        <v>10626941</v>
      </c>
      <c r="D85" s="5">
        <v>8301158</v>
      </c>
      <c r="E85" s="5">
        <v>28993485</v>
      </c>
      <c r="F85" s="5">
        <v>16165055</v>
      </c>
      <c r="G85" s="5">
        <v>4786395</v>
      </c>
      <c r="H85" s="5">
        <v>1192788</v>
      </c>
      <c r="I85" s="5">
        <v>8554275</v>
      </c>
      <c r="J85" s="5">
        <v>2457245</v>
      </c>
      <c r="K85" s="5">
        <v>1629619</v>
      </c>
      <c r="L85" s="5">
        <v>6902936</v>
      </c>
      <c r="M85" s="5">
        <v>628861</v>
      </c>
      <c r="N85" s="5">
        <v>8074481</v>
      </c>
      <c r="O85" s="5">
        <v>1278236</v>
      </c>
      <c r="P85" s="5">
        <v>3869913</v>
      </c>
      <c r="Q85" s="5">
        <v>142265</v>
      </c>
      <c r="R85" s="5">
        <v>419041</v>
      </c>
      <c r="S85" s="5">
        <v>16244</v>
      </c>
      <c r="T85" s="5">
        <v>510</v>
      </c>
      <c r="U85" s="5">
        <v>45293</v>
      </c>
      <c r="V85" s="5">
        <v>197915</v>
      </c>
      <c r="W85" s="5">
        <v>1185827</v>
      </c>
      <c r="X85" s="5">
        <v>17466</v>
      </c>
      <c r="Y85" s="5">
        <v>374392</v>
      </c>
      <c r="Z85" s="5">
        <v>34507</v>
      </c>
      <c r="AA85" s="5">
        <v>1652119</v>
      </c>
      <c r="AB85" s="5">
        <v>2063688</v>
      </c>
      <c r="AC85" s="5">
        <v>7888904</v>
      </c>
      <c r="AD85" s="6">
        <f t="shared" si="33"/>
        <v>2.4205981599999999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E65" sqref="AE65"/>
    </sheetView>
  </sheetViews>
  <sheetFormatPr defaultRowHeight="13.5" x14ac:dyDescent="0.15"/>
  <cols>
    <col min="10" max="11" width="0" hidden="1" customWidth="1"/>
    <col min="13" max="13" width="0" hidden="1" customWidth="1"/>
    <col min="16" max="18" width="0" hidden="1" customWidth="1"/>
    <col min="20" max="27" width="0" hidden="1" customWidth="1"/>
  </cols>
  <sheetData>
    <row r="1" spans="1:30" ht="14.25" x14ac:dyDescent="0.2">
      <c r="A1" s="11" t="s">
        <v>30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10" t="s">
        <v>10</v>
      </c>
      <c r="L1" s="8" t="s">
        <v>11</v>
      </c>
      <c r="M1" s="10" t="s">
        <v>12</v>
      </c>
      <c r="N1" s="8" t="s">
        <v>13</v>
      </c>
      <c r="O1" s="8" t="s">
        <v>14</v>
      </c>
      <c r="P1" s="10" t="s">
        <v>15</v>
      </c>
      <c r="Q1" s="10" t="s">
        <v>16</v>
      </c>
      <c r="R1" s="10" t="s">
        <v>17</v>
      </c>
      <c r="S1" s="8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4" t="s">
        <v>31</v>
      </c>
    </row>
    <row r="2" spans="1:30" ht="14.25" x14ac:dyDescent="0.2">
      <c r="A2" s="12">
        <v>39448</v>
      </c>
      <c r="B2" s="9">
        <v>63853969</v>
      </c>
      <c r="C2" s="9">
        <v>10080704</v>
      </c>
      <c r="D2" s="9">
        <v>6843646</v>
      </c>
      <c r="E2" s="9">
        <v>13979090</v>
      </c>
      <c r="F2" s="9">
        <v>18206792</v>
      </c>
      <c r="G2" s="9">
        <v>5336767</v>
      </c>
      <c r="H2" s="9">
        <v>1231807</v>
      </c>
      <c r="I2" s="9">
        <v>2547217</v>
      </c>
      <c r="J2" s="9">
        <v>1140403</v>
      </c>
      <c r="K2" s="9">
        <v>3626607</v>
      </c>
      <c r="L2" s="9">
        <v>15138672</v>
      </c>
      <c r="M2" s="9">
        <v>1555006</v>
      </c>
      <c r="N2" s="9">
        <v>10414115</v>
      </c>
      <c r="O2" s="9">
        <v>945367</v>
      </c>
      <c r="P2" s="9">
        <v>6407175</v>
      </c>
      <c r="Q2" s="9">
        <v>343785</v>
      </c>
      <c r="R2" s="9">
        <v>940927</v>
      </c>
      <c r="S2" s="9">
        <v>219286</v>
      </c>
      <c r="T2" s="9">
        <v>8688</v>
      </c>
      <c r="U2" s="9">
        <v>1532704</v>
      </c>
      <c r="V2" s="9">
        <v>977603</v>
      </c>
      <c r="W2" s="9">
        <v>3655913</v>
      </c>
      <c r="X2" s="9">
        <v>99936</v>
      </c>
      <c r="Y2" s="9">
        <v>817470</v>
      </c>
      <c r="Z2" s="9">
        <v>136018</v>
      </c>
      <c r="AA2" s="9">
        <v>4908082</v>
      </c>
      <c r="AB2" s="9">
        <v>90810</v>
      </c>
      <c r="AC2" s="9">
        <v>9269596</v>
      </c>
      <c r="AD2" s="6">
        <f>(B2+C2+D2+E2+F2+G2+H2+I2+L2+N2+O2+AC2+S2+AB2)/100000</f>
        <v>1581.5783799999999</v>
      </c>
    </row>
    <row r="3" spans="1:30" ht="14.25" x14ac:dyDescent="0.2">
      <c r="A3" s="12">
        <v>39479</v>
      </c>
      <c r="B3" s="9">
        <v>68987999</v>
      </c>
      <c r="C3" s="9">
        <v>9368830</v>
      </c>
      <c r="D3" s="9">
        <v>6845156</v>
      </c>
      <c r="E3" s="9">
        <v>13446202</v>
      </c>
      <c r="F3" s="9">
        <v>16976424</v>
      </c>
      <c r="G3" s="9">
        <v>4216470</v>
      </c>
      <c r="H3" s="9">
        <v>1038638</v>
      </c>
      <c r="I3" s="9">
        <v>2061728</v>
      </c>
      <c r="J3" s="9">
        <v>777095</v>
      </c>
      <c r="K3" s="9">
        <v>2768657</v>
      </c>
      <c r="L3" s="9">
        <v>12592499</v>
      </c>
      <c r="M3" s="9">
        <v>1291072</v>
      </c>
      <c r="N3" s="9">
        <v>9210331</v>
      </c>
      <c r="O3" s="9">
        <v>860121</v>
      </c>
      <c r="P3" s="9">
        <v>6088568</v>
      </c>
      <c r="Q3" s="9">
        <v>356051</v>
      </c>
      <c r="R3" s="9">
        <v>760233</v>
      </c>
      <c r="S3" s="9">
        <v>131492</v>
      </c>
      <c r="T3" s="9">
        <v>4171</v>
      </c>
      <c r="U3" s="9">
        <v>796904</v>
      </c>
      <c r="V3" s="9">
        <v>555019</v>
      </c>
      <c r="W3" s="9">
        <v>2389705</v>
      </c>
      <c r="X3" s="9">
        <v>97624</v>
      </c>
      <c r="Y3" s="9">
        <v>729622</v>
      </c>
      <c r="Z3" s="9">
        <v>100877</v>
      </c>
      <c r="AA3" s="9">
        <v>3650353</v>
      </c>
      <c r="AB3" s="9">
        <v>63806</v>
      </c>
      <c r="AC3" s="9">
        <v>7108150</v>
      </c>
      <c r="AD3" s="6">
        <f t="shared" ref="AD3:AD66" si="0">(B3+C3+D3+E3+F3+G3+H3+I3+L3+N3+O3+AC3+S3+AB3)/100000</f>
        <v>1529.07846</v>
      </c>
    </row>
    <row r="4" spans="1:30" ht="14.25" x14ac:dyDescent="0.2">
      <c r="A4" s="12">
        <v>39508</v>
      </c>
      <c r="B4" s="9">
        <v>70102713</v>
      </c>
      <c r="C4" s="9">
        <v>9831897</v>
      </c>
      <c r="D4" s="9">
        <v>8083848</v>
      </c>
      <c r="E4" s="9">
        <v>16192370</v>
      </c>
      <c r="F4" s="9">
        <v>21776244</v>
      </c>
      <c r="G4" s="9">
        <v>5719066</v>
      </c>
      <c r="H4" s="9">
        <v>1508752</v>
      </c>
      <c r="I4" s="9">
        <v>3602566</v>
      </c>
      <c r="J4" s="9">
        <v>1242590</v>
      </c>
      <c r="K4" s="9">
        <v>4649800</v>
      </c>
      <c r="L4" s="9">
        <v>19369813</v>
      </c>
      <c r="M4" s="9">
        <v>1116644</v>
      </c>
      <c r="N4" s="9">
        <v>12980459</v>
      </c>
      <c r="O4" s="9">
        <v>939857</v>
      </c>
      <c r="P4" s="9">
        <v>7011470</v>
      </c>
      <c r="Q4" s="9">
        <v>459220</v>
      </c>
      <c r="R4" s="9">
        <v>954269</v>
      </c>
      <c r="S4" s="9">
        <v>304894</v>
      </c>
      <c r="T4" s="9">
        <v>3417</v>
      </c>
      <c r="U4" s="9">
        <v>1014354</v>
      </c>
      <c r="V4" s="9">
        <v>792212</v>
      </c>
      <c r="W4" s="9">
        <v>3045787</v>
      </c>
      <c r="X4" s="9">
        <v>120742</v>
      </c>
      <c r="Y4" s="9">
        <v>954567</v>
      </c>
      <c r="Z4" s="9">
        <v>172228</v>
      </c>
      <c r="AA4" s="9">
        <v>6504552</v>
      </c>
      <c r="AB4" s="9">
        <v>120997</v>
      </c>
      <c r="AC4" s="9">
        <v>11295689</v>
      </c>
      <c r="AD4" s="6">
        <f t="shared" si="0"/>
        <v>1818.2916499999999</v>
      </c>
    </row>
    <row r="5" spans="1:30" ht="14.25" x14ac:dyDescent="0.2">
      <c r="A5" s="12">
        <v>39539</v>
      </c>
      <c r="B5" s="9">
        <v>67637314</v>
      </c>
      <c r="C5" s="9">
        <v>9686173</v>
      </c>
      <c r="D5" s="9">
        <v>8246044</v>
      </c>
      <c r="E5" s="9">
        <v>17013392</v>
      </c>
      <c r="F5" s="9">
        <v>21173750</v>
      </c>
      <c r="G5" s="9">
        <v>5769608</v>
      </c>
      <c r="H5" s="9">
        <v>1630022</v>
      </c>
      <c r="I5" s="9">
        <v>3970169</v>
      </c>
      <c r="J5" s="9">
        <v>1358387</v>
      </c>
      <c r="K5" s="9">
        <v>4322275</v>
      </c>
      <c r="L5" s="9">
        <v>16870739</v>
      </c>
      <c r="M5" s="9">
        <v>1137966</v>
      </c>
      <c r="N5" s="9">
        <v>10350998</v>
      </c>
      <c r="O5" s="9">
        <v>985610</v>
      </c>
      <c r="P5" s="9">
        <v>7004315</v>
      </c>
      <c r="Q5" s="9">
        <v>450372</v>
      </c>
      <c r="R5" s="9">
        <v>962032</v>
      </c>
      <c r="S5" s="9">
        <v>224185</v>
      </c>
      <c r="T5" s="9">
        <v>4473</v>
      </c>
      <c r="U5" s="9">
        <v>1092695</v>
      </c>
      <c r="V5" s="9">
        <v>603703</v>
      </c>
      <c r="W5" s="9">
        <v>2765296</v>
      </c>
      <c r="X5" s="9">
        <v>107365</v>
      </c>
      <c r="Y5" s="9">
        <v>934205</v>
      </c>
      <c r="Z5" s="9">
        <v>163943</v>
      </c>
      <c r="AA5" s="9">
        <v>6021472</v>
      </c>
      <c r="AB5" s="9">
        <v>112753</v>
      </c>
      <c r="AC5" s="9">
        <v>11163932</v>
      </c>
      <c r="AD5" s="6">
        <f t="shared" si="0"/>
        <v>1748.34689</v>
      </c>
    </row>
    <row r="6" spans="1:30" ht="14.25" x14ac:dyDescent="0.2">
      <c r="A6" s="12">
        <v>39569</v>
      </c>
      <c r="B6" s="9">
        <v>69762130</v>
      </c>
      <c r="C6" s="9">
        <v>9941152</v>
      </c>
      <c r="D6" s="9">
        <v>8444793</v>
      </c>
      <c r="E6" s="9">
        <v>17804773</v>
      </c>
      <c r="F6" s="9">
        <v>20301263</v>
      </c>
      <c r="G6" s="9">
        <v>6076167</v>
      </c>
      <c r="H6" s="9">
        <v>1424281</v>
      </c>
      <c r="I6" s="9">
        <v>4102229</v>
      </c>
      <c r="J6" s="9">
        <v>1396287</v>
      </c>
      <c r="K6" s="9">
        <v>3781831</v>
      </c>
      <c r="L6" s="9">
        <v>21403159</v>
      </c>
      <c r="M6" s="9">
        <v>1259231</v>
      </c>
      <c r="N6" s="9">
        <v>8355527</v>
      </c>
      <c r="O6" s="9">
        <v>932823</v>
      </c>
      <c r="P6" s="9">
        <v>6664625</v>
      </c>
      <c r="Q6" s="9">
        <v>412528</v>
      </c>
      <c r="R6" s="9">
        <v>803828</v>
      </c>
      <c r="S6" s="9">
        <v>120286</v>
      </c>
      <c r="T6" s="9">
        <v>3834</v>
      </c>
      <c r="U6" s="9">
        <v>626786</v>
      </c>
      <c r="V6" s="9">
        <v>509604</v>
      </c>
      <c r="W6" s="9">
        <v>2733097</v>
      </c>
      <c r="X6" s="9">
        <v>276204</v>
      </c>
      <c r="Y6" s="9">
        <v>878132</v>
      </c>
      <c r="Z6" s="9">
        <v>152116</v>
      </c>
      <c r="AA6" s="9">
        <v>5817936</v>
      </c>
      <c r="AB6" s="9">
        <v>62059</v>
      </c>
      <c r="AC6" s="9">
        <v>9877938</v>
      </c>
      <c r="AD6" s="6">
        <f t="shared" si="0"/>
        <v>1786.0858000000001</v>
      </c>
    </row>
    <row r="7" spans="1:30" ht="14.25" x14ac:dyDescent="0.2">
      <c r="A7" s="12">
        <v>39600</v>
      </c>
      <c r="B7" s="9">
        <v>68628723</v>
      </c>
      <c r="C7" s="9">
        <v>9845937</v>
      </c>
      <c r="D7" s="9">
        <v>8199638</v>
      </c>
      <c r="E7" s="9">
        <v>17753298</v>
      </c>
      <c r="F7" s="9">
        <v>21899693</v>
      </c>
      <c r="G7" s="9">
        <v>6221098</v>
      </c>
      <c r="H7" s="9">
        <v>1632577</v>
      </c>
      <c r="I7" s="9">
        <v>4046679</v>
      </c>
      <c r="J7" s="9">
        <v>1281021</v>
      </c>
      <c r="K7" s="9">
        <v>3442565</v>
      </c>
      <c r="L7" s="9">
        <v>17158712</v>
      </c>
      <c r="M7" s="9">
        <v>1176373</v>
      </c>
      <c r="N7" s="9">
        <v>8200485</v>
      </c>
      <c r="O7" s="9">
        <v>932153</v>
      </c>
      <c r="P7" s="9">
        <v>6805848</v>
      </c>
      <c r="Q7" s="9">
        <v>449148</v>
      </c>
      <c r="R7" s="9">
        <v>704030</v>
      </c>
      <c r="S7" s="9">
        <v>124334</v>
      </c>
      <c r="T7" s="9">
        <v>4450</v>
      </c>
      <c r="U7" s="9">
        <v>433566</v>
      </c>
      <c r="V7" s="9">
        <v>401212</v>
      </c>
      <c r="W7" s="9">
        <v>2727610</v>
      </c>
      <c r="X7" s="9">
        <v>170025</v>
      </c>
      <c r="Y7" s="9">
        <v>864965</v>
      </c>
      <c r="Z7" s="9">
        <v>167209</v>
      </c>
      <c r="AA7" s="9">
        <v>6163605</v>
      </c>
      <c r="AB7" s="9">
        <v>67138</v>
      </c>
      <c r="AC7" s="9">
        <v>10397387</v>
      </c>
      <c r="AD7" s="6">
        <f t="shared" si="0"/>
        <v>1751.07852</v>
      </c>
    </row>
    <row r="8" spans="1:30" ht="14.25" x14ac:dyDescent="0.2">
      <c r="A8" s="12">
        <v>39630</v>
      </c>
      <c r="B8" s="9">
        <v>71445725</v>
      </c>
      <c r="C8" s="9">
        <v>9778503</v>
      </c>
      <c r="D8" s="9">
        <v>8696311</v>
      </c>
      <c r="E8" s="9">
        <v>18040884</v>
      </c>
      <c r="F8" s="9">
        <v>21585755</v>
      </c>
      <c r="G8" s="9">
        <v>5870821</v>
      </c>
      <c r="H8" s="9">
        <v>1813095</v>
      </c>
      <c r="I8" s="9">
        <v>4339129</v>
      </c>
      <c r="J8" s="9">
        <v>1333426</v>
      </c>
      <c r="K8" s="9">
        <v>3441257</v>
      </c>
      <c r="L8" s="9">
        <v>13652394</v>
      </c>
      <c r="M8" s="9">
        <v>1547880</v>
      </c>
      <c r="N8" s="9">
        <v>8537930</v>
      </c>
      <c r="O8" s="9">
        <v>908451</v>
      </c>
      <c r="P8" s="9">
        <v>7233240</v>
      </c>
      <c r="Q8" s="9">
        <v>483724</v>
      </c>
      <c r="R8" s="9">
        <v>751219</v>
      </c>
      <c r="S8" s="9">
        <v>127699</v>
      </c>
      <c r="T8" s="9">
        <v>2586</v>
      </c>
      <c r="U8" s="9">
        <v>450417</v>
      </c>
      <c r="V8" s="9">
        <v>320775</v>
      </c>
      <c r="W8" s="9">
        <v>2777305</v>
      </c>
      <c r="X8" s="9">
        <v>132531</v>
      </c>
      <c r="Y8" s="9">
        <v>901339</v>
      </c>
      <c r="Z8" s="9">
        <v>172885</v>
      </c>
      <c r="AA8" s="9">
        <v>6151431</v>
      </c>
      <c r="AB8" s="9">
        <v>68152</v>
      </c>
      <c r="AC8" s="9">
        <v>10298246</v>
      </c>
      <c r="AD8" s="6">
        <f t="shared" si="0"/>
        <v>1751.63095</v>
      </c>
    </row>
    <row r="9" spans="1:30" ht="14.25" x14ac:dyDescent="0.2">
      <c r="A9" s="12">
        <v>39661</v>
      </c>
      <c r="B9" s="9">
        <v>78244352</v>
      </c>
      <c r="C9" s="9">
        <v>9774757</v>
      </c>
      <c r="D9" s="9">
        <v>7975059</v>
      </c>
      <c r="E9" s="9">
        <v>18139634</v>
      </c>
      <c r="F9" s="9">
        <v>20372725</v>
      </c>
      <c r="G9" s="9">
        <v>5999305</v>
      </c>
      <c r="H9" s="9">
        <v>1627658</v>
      </c>
      <c r="I9" s="9">
        <v>4271285</v>
      </c>
      <c r="J9" s="9">
        <v>1385037</v>
      </c>
      <c r="K9" s="9">
        <v>3224809</v>
      </c>
      <c r="L9" s="9">
        <v>13566520</v>
      </c>
      <c r="M9" s="9">
        <v>1709540</v>
      </c>
      <c r="N9" s="9">
        <v>9885783</v>
      </c>
      <c r="O9" s="9">
        <v>917145</v>
      </c>
      <c r="P9" s="9">
        <v>6713858</v>
      </c>
      <c r="Q9" s="9">
        <v>431912</v>
      </c>
      <c r="R9" s="9">
        <v>716640</v>
      </c>
      <c r="S9" s="9">
        <v>141147</v>
      </c>
      <c r="T9" s="9">
        <v>3333</v>
      </c>
      <c r="U9" s="9">
        <v>643695</v>
      </c>
      <c r="V9" s="9">
        <v>310165</v>
      </c>
      <c r="W9" s="9">
        <v>2872552</v>
      </c>
      <c r="X9" s="9">
        <v>122248</v>
      </c>
      <c r="Y9" s="9">
        <v>903072</v>
      </c>
      <c r="Z9" s="9">
        <v>197367</v>
      </c>
      <c r="AA9" s="9">
        <v>5615651</v>
      </c>
      <c r="AB9" s="9">
        <v>46023</v>
      </c>
      <c r="AC9" s="9">
        <v>9864135</v>
      </c>
      <c r="AD9" s="6">
        <f t="shared" si="0"/>
        <v>1808.2552800000001</v>
      </c>
    </row>
    <row r="10" spans="1:30" ht="14.25" x14ac:dyDescent="0.2">
      <c r="A10" s="12">
        <v>39692</v>
      </c>
      <c r="B10" s="9">
        <v>75116158</v>
      </c>
      <c r="C10" s="9">
        <v>9352231</v>
      </c>
      <c r="D10" s="9">
        <v>6256210</v>
      </c>
      <c r="E10" s="9">
        <v>16777062</v>
      </c>
      <c r="F10" s="9">
        <v>19943811</v>
      </c>
      <c r="G10" s="9">
        <v>6270372</v>
      </c>
      <c r="H10" s="9">
        <v>1482797</v>
      </c>
      <c r="I10" s="9">
        <v>4109793</v>
      </c>
      <c r="J10" s="9">
        <v>1444541</v>
      </c>
      <c r="K10" s="9">
        <v>3218771</v>
      </c>
      <c r="L10" s="9">
        <v>15263706</v>
      </c>
      <c r="M10" s="9">
        <v>358400</v>
      </c>
      <c r="N10" s="9">
        <v>9447074</v>
      </c>
      <c r="O10" s="9">
        <v>957186</v>
      </c>
      <c r="P10" s="9">
        <v>6853264</v>
      </c>
      <c r="Q10" s="9">
        <v>459062</v>
      </c>
      <c r="R10" s="9">
        <v>726356</v>
      </c>
      <c r="S10" s="9">
        <v>134274</v>
      </c>
      <c r="T10" s="9">
        <v>2200</v>
      </c>
      <c r="U10" s="9">
        <v>691970</v>
      </c>
      <c r="V10" s="9">
        <v>578300</v>
      </c>
      <c r="W10" s="9">
        <v>2881133</v>
      </c>
      <c r="X10" s="9">
        <v>127644</v>
      </c>
      <c r="Y10" s="9">
        <v>869223</v>
      </c>
      <c r="Z10" s="9">
        <v>174822</v>
      </c>
      <c r="AA10" s="9">
        <v>5917056</v>
      </c>
      <c r="AB10" s="9">
        <v>52697</v>
      </c>
      <c r="AC10" s="9">
        <v>9550109</v>
      </c>
      <c r="AD10" s="6">
        <f t="shared" si="0"/>
        <v>1747.1348</v>
      </c>
    </row>
    <row r="11" spans="1:30" ht="14.25" x14ac:dyDescent="0.2">
      <c r="A11" s="12">
        <v>39722</v>
      </c>
      <c r="B11" s="9">
        <v>77396328</v>
      </c>
      <c r="C11" s="9">
        <v>9532496</v>
      </c>
      <c r="D11" s="9">
        <v>5106588</v>
      </c>
      <c r="E11" s="9">
        <v>14925037</v>
      </c>
      <c r="F11" s="9">
        <v>19105649</v>
      </c>
      <c r="G11" s="9">
        <v>5559680</v>
      </c>
      <c r="H11" s="9">
        <v>1089971</v>
      </c>
      <c r="I11" s="9">
        <v>3953169</v>
      </c>
      <c r="J11" s="9">
        <v>1276764</v>
      </c>
      <c r="K11" s="9">
        <v>3213478</v>
      </c>
      <c r="L11" s="9">
        <v>18967429</v>
      </c>
      <c r="M11" s="9">
        <v>1356750</v>
      </c>
      <c r="N11" s="9">
        <v>8886954</v>
      </c>
      <c r="O11" s="9">
        <v>1219326</v>
      </c>
      <c r="P11" s="9">
        <v>6163227</v>
      </c>
      <c r="Q11" s="9">
        <v>447836</v>
      </c>
      <c r="R11" s="9">
        <v>612303</v>
      </c>
      <c r="S11" s="9">
        <v>171442</v>
      </c>
      <c r="T11" s="9">
        <v>1975</v>
      </c>
      <c r="U11" s="9">
        <v>719483</v>
      </c>
      <c r="V11" s="9">
        <v>835776</v>
      </c>
      <c r="W11" s="9">
        <v>2758287</v>
      </c>
      <c r="X11" s="9">
        <v>212618</v>
      </c>
      <c r="Y11" s="9">
        <v>774944</v>
      </c>
      <c r="Z11" s="9">
        <v>185320</v>
      </c>
      <c r="AA11" s="9">
        <v>5876247</v>
      </c>
      <c r="AB11" s="9">
        <v>43732</v>
      </c>
      <c r="AC11" s="9">
        <v>9408497</v>
      </c>
      <c r="AD11" s="6">
        <f t="shared" si="0"/>
        <v>1753.6629800000001</v>
      </c>
    </row>
    <row r="12" spans="1:30" ht="14.25" x14ac:dyDescent="0.2">
      <c r="A12" s="12">
        <v>39753</v>
      </c>
      <c r="B12" s="9">
        <v>63868243</v>
      </c>
      <c r="C12" s="9">
        <v>9077318</v>
      </c>
      <c r="D12" s="9">
        <v>4891150</v>
      </c>
      <c r="E12" s="9">
        <v>13588818</v>
      </c>
      <c r="F12" s="9">
        <v>17558306</v>
      </c>
      <c r="G12" s="9">
        <v>4491708</v>
      </c>
      <c r="H12" s="9">
        <v>821978</v>
      </c>
      <c r="I12" s="9">
        <v>3284234</v>
      </c>
      <c r="J12" s="9">
        <v>1294720</v>
      </c>
      <c r="K12" s="9">
        <v>2961486</v>
      </c>
      <c r="L12" s="9">
        <v>18591654</v>
      </c>
      <c r="M12" s="9">
        <v>1030382</v>
      </c>
      <c r="N12" s="9">
        <v>8826009</v>
      </c>
      <c r="O12" s="9">
        <v>868319</v>
      </c>
      <c r="P12" s="9">
        <v>5440419</v>
      </c>
      <c r="Q12" s="9">
        <v>426166</v>
      </c>
      <c r="R12" s="9">
        <v>627163</v>
      </c>
      <c r="S12" s="9">
        <v>149765</v>
      </c>
      <c r="T12" s="9">
        <v>2652</v>
      </c>
      <c r="U12" s="9">
        <v>550481</v>
      </c>
      <c r="V12" s="9">
        <v>885386</v>
      </c>
      <c r="W12" s="9">
        <v>2748121</v>
      </c>
      <c r="X12" s="9">
        <v>145943</v>
      </c>
      <c r="Y12" s="9">
        <v>650557</v>
      </c>
      <c r="Z12" s="9">
        <v>166035</v>
      </c>
      <c r="AA12" s="9">
        <v>5724448</v>
      </c>
      <c r="AB12" s="9">
        <v>23012</v>
      </c>
      <c r="AC12" s="9">
        <v>8834898</v>
      </c>
      <c r="AD12" s="6">
        <f t="shared" si="0"/>
        <v>1548.7541200000001</v>
      </c>
    </row>
    <row r="13" spans="1:30" ht="14.25" x14ac:dyDescent="0.2">
      <c r="A13" s="12">
        <v>39783</v>
      </c>
      <c r="B13" s="9">
        <v>60984286</v>
      </c>
      <c r="C13" s="9">
        <v>9965623</v>
      </c>
      <c r="D13" s="9">
        <v>6420076</v>
      </c>
      <c r="E13" s="9">
        <v>15431363</v>
      </c>
      <c r="F13" s="9">
        <v>18485185</v>
      </c>
      <c r="G13" s="9">
        <v>4379576</v>
      </c>
      <c r="H13" s="9">
        <v>929143</v>
      </c>
      <c r="I13" s="9">
        <v>3334568</v>
      </c>
      <c r="J13" s="9">
        <v>1906086</v>
      </c>
      <c r="K13" s="9">
        <v>2702360</v>
      </c>
      <c r="L13" s="9">
        <v>16840144</v>
      </c>
      <c r="M13" s="9">
        <v>1441859</v>
      </c>
      <c r="N13" s="9">
        <v>9699527</v>
      </c>
      <c r="O13" s="9">
        <v>748950</v>
      </c>
      <c r="P13" s="9">
        <v>6058058</v>
      </c>
      <c r="Q13" s="9">
        <v>462301</v>
      </c>
      <c r="R13" s="9">
        <v>664155</v>
      </c>
      <c r="S13" s="9">
        <v>149268</v>
      </c>
      <c r="T13" s="9">
        <v>4123</v>
      </c>
      <c r="U13" s="9">
        <v>664660</v>
      </c>
      <c r="V13" s="9">
        <v>821766</v>
      </c>
      <c r="W13" s="9">
        <v>3316745</v>
      </c>
      <c r="X13" s="9">
        <v>119200</v>
      </c>
      <c r="Y13" s="9">
        <v>743582</v>
      </c>
      <c r="Z13" s="9">
        <v>198742</v>
      </c>
      <c r="AA13" s="9">
        <v>5038163</v>
      </c>
      <c r="AB13" s="9">
        <v>17164</v>
      </c>
      <c r="AC13" s="9">
        <v>8579932</v>
      </c>
      <c r="AD13" s="6">
        <f t="shared" si="0"/>
        <v>1559.64805</v>
      </c>
    </row>
    <row r="14" spans="1:30" ht="14.25" x14ac:dyDescent="0.2">
      <c r="A14" s="12">
        <v>39814</v>
      </c>
      <c r="B14" s="9">
        <v>66031479</v>
      </c>
      <c r="C14" s="9">
        <v>10255164</v>
      </c>
      <c r="D14" s="9">
        <v>6981759</v>
      </c>
      <c r="E14" s="9">
        <v>17029895</v>
      </c>
      <c r="F14" s="9">
        <v>18584566</v>
      </c>
      <c r="G14" s="9">
        <v>3096309</v>
      </c>
      <c r="H14" s="9">
        <v>735216</v>
      </c>
      <c r="I14" s="9">
        <v>2126686</v>
      </c>
      <c r="J14" s="9">
        <v>1347383</v>
      </c>
      <c r="K14" s="9">
        <v>1523437</v>
      </c>
      <c r="L14" s="9">
        <v>12730233</v>
      </c>
      <c r="M14" s="9">
        <v>2103036</v>
      </c>
      <c r="N14" s="9">
        <v>9761070</v>
      </c>
      <c r="O14" s="9">
        <v>626899</v>
      </c>
      <c r="P14" s="9">
        <v>6233001</v>
      </c>
      <c r="Q14" s="9">
        <v>304207</v>
      </c>
      <c r="R14" s="9">
        <v>550337</v>
      </c>
      <c r="S14" s="9">
        <v>71799</v>
      </c>
      <c r="T14" s="9">
        <v>2039</v>
      </c>
      <c r="U14" s="9">
        <v>694313</v>
      </c>
      <c r="V14" s="9">
        <v>682599</v>
      </c>
      <c r="W14" s="9">
        <v>2616424</v>
      </c>
      <c r="X14" s="9">
        <v>81968</v>
      </c>
      <c r="Y14" s="9">
        <v>731413</v>
      </c>
      <c r="Z14" s="9">
        <v>158562</v>
      </c>
      <c r="AA14" s="9">
        <v>3863789</v>
      </c>
      <c r="AB14" s="9">
        <v>9272</v>
      </c>
      <c r="AC14" s="9">
        <v>6380773</v>
      </c>
      <c r="AD14" s="6">
        <f t="shared" si="0"/>
        <v>1544.2112</v>
      </c>
    </row>
    <row r="15" spans="1:30" ht="14.25" x14ac:dyDescent="0.2">
      <c r="A15" s="12">
        <v>39845</v>
      </c>
      <c r="B15" s="9">
        <v>61205819</v>
      </c>
      <c r="C15" s="9">
        <v>9142501</v>
      </c>
      <c r="D15" s="9">
        <v>6351251</v>
      </c>
      <c r="E15" s="9">
        <v>15610224</v>
      </c>
      <c r="F15" s="9">
        <v>18593873</v>
      </c>
      <c r="G15" s="9">
        <v>3083916</v>
      </c>
      <c r="H15" s="9">
        <v>741655</v>
      </c>
      <c r="I15" s="9">
        <v>2608647</v>
      </c>
      <c r="J15" s="9">
        <v>1342748</v>
      </c>
      <c r="K15" s="9">
        <v>2935673</v>
      </c>
      <c r="L15" s="9">
        <v>11844791</v>
      </c>
      <c r="M15" s="9">
        <v>1562310</v>
      </c>
      <c r="N15" s="9">
        <v>12616916</v>
      </c>
      <c r="O15" s="9">
        <v>713750</v>
      </c>
      <c r="P15" s="9">
        <v>5790629</v>
      </c>
      <c r="Q15" s="9">
        <v>342713</v>
      </c>
      <c r="R15" s="9">
        <v>548344</v>
      </c>
      <c r="S15" s="9">
        <v>103789</v>
      </c>
      <c r="T15" s="9">
        <v>3319</v>
      </c>
      <c r="U15" s="9">
        <v>563615</v>
      </c>
      <c r="V15" s="9">
        <v>629510</v>
      </c>
      <c r="W15" s="9">
        <v>2542533</v>
      </c>
      <c r="X15" s="9">
        <v>86176</v>
      </c>
      <c r="Y15" s="9">
        <v>681741</v>
      </c>
      <c r="Z15" s="9">
        <v>193805</v>
      </c>
      <c r="AA15" s="9">
        <v>4380483</v>
      </c>
      <c r="AB15" s="9">
        <v>12528</v>
      </c>
      <c r="AC15" s="9">
        <v>6909000</v>
      </c>
      <c r="AD15" s="6">
        <f t="shared" si="0"/>
        <v>1495.3866</v>
      </c>
    </row>
    <row r="16" spans="1:30" ht="14.25" x14ac:dyDescent="0.2">
      <c r="A16" s="12">
        <v>39873</v>
      </c>
      <c r="B16" s="9">
        <v>67719142</v>
      </c>
      <c r="C16" s="9">
        <v>10138730</v>
      </c>
      <c r="D16" s="9">
        <v>5180592</v>
      </c>
      <c r="E16" s="9">
        <v>16481165</v>
      </c>
      <c r="F16" s="9">
        <v>19297961</v>
      </c>
      <c r="G16" s="9">
        <v>4494197</v>
      </c>
      <c r="H16" s="9">
        <v>1388868</v>
      </c>
      <c r="I16" s="9">
        <v>3718292</v>
      </c>
      <c r="J16" s="9">
        <v>1760843</v>
      </c>
      <c r="K16" s="9">
        <v>4744179</v>
      </c>
      <c r="L16" s="9">
        <v>15768973</v>
      </c>
      <c r="M16" s="9">
        <v>1085644</v>
      </c>
      <c r="N16" s="9">
        <v>15242642</v>
      </c>
      <c r="O16" s="9">
        <v>728698</v>
      </c>
      <c r="P16" s="9">
        <v>6208898</v>
      </c>
      <c r="Q16" s="9">
        <v>408108</v>
      </c>
      <c r="R16" s="9">
        <v>812911</v>
      </c>
      <c r="S16" s="9">
        <v>183882</v>
      </c>
      <c r="T16" s="9">
        <v>2745</v>
      </c>
      <c r="U16" s="9">
        <v>748543</v>
      </c>
      <c r="V16" s="9">
        <v>655971</v>
      </c>
      <c r="W16" s="9">
        <v>2760348</v>
      </c>
      <c r="X16" s="9">
        <v>99004</v>
      </c>
      <c r="Y16" s="9">
        <v>796722</v>
      </c>
      <c r="Z16" s="9">
        <v>193975</v>
      </c>
      <c r="AA16" s="9">
        <v>5717860</v>
      </c>
      <c r="AB16" s="9">
        <v>23953</v>
      </c>
      <c r="AC16" s="9">
        <v>9422765</v>
      </c>
      <c r="AD16" s="6">
        <f t="shared" si="0"/>
        <v>1697.8986</v>
      </c>
    </row>
    <row r="17" spans="1:30" ht="14.25" x14ac:dyDescent="0.2">
      <c r="A17" s="12">
        <v>39904</v>
      </c>
      <c r="B17" s="9">
        <v>65122514</v>
      </c>
      <c r="C17" s="9">
        <v>9735769</v>
      </c>
      <c r="D17" s="9">
        <v>5581924</v>
      </c>
      <c r="E17" s="9">
        <v>18406651</v>
      </c>
      <c r="F17" s="9">
        <v>18685952</v>
      </c>
      <c r="G17" s="9">
        <v>4416500</v>
      </c>
      <c r="H17" s="9">
        <v>1379875</v>
      </c>
      <c r="I17" s="9">
        <v>3965167</v>
      </c>
      <c r="J17" s="9">
        <v>1687031</v>
      </c>
      <c r="K17" s="9">
        <v>3560626</v>
      </c>
      <c r="L17" s="9">
        <v>14453590</v>
      </c>
      <c r="M17" s="9">
        <v>1268373</v>
      </c>
      <c r="N17" s="9">
        <v>8362728</v>
      </c>
      <c r="O17" s="9">
        <v>839080</v>
      </c>
      <c r="P17" s="9">
        <v>6478083</v>
      </c>
      <c r="Q17" s="9">
        <v>441416</v>
      </c>
      <c r="R17" s="9">
        <v>698199</v>
      </c>
      <c r="S17" s="9">
        <v>176310</v>
      </c>
      <c r="T17" s="9">
        <v>3389</v>
      </c>
      <c r="U17" s="9">
        <v>597667</v>
      </c>
      <c r="V17" s="9">
        <v>556087</v>
      </c>
      <c r="W17" s="9">
        <v>2294358</v>
      </c>
      <c r="X17" s="9">
        <v>89007</v>
      </c>
      <c r="Y17" s="9">
        <v>807177</v>
      </c>
      <c r="Z17" s="9">
        <v>201296</v>
      </c>
      <c r="AA17" s="9">
        <v>5578076</v>
      </c>
      <c r="AB17" s="9">
        <v>15645</v>
      </c>
      <c r="AC17" s="9">
        <v>9527347</v>
      </c>
      <c r="AD17" s="6">
        <f t="shared" si="0"/>
        <v>1606.6905200000001</v>
      </c>
    </row>
    <row r="18" spans="1:30" ht="14.25" x14ac:dyDescent="0.2">
      <c r="A18" s="12">
        <v>39934</v>
      </c>
      <c r="B18" s="9">
        <v>69990839</v>
      </c>
      <c r="C18" s="9">
        <v>10258147</v>
      </c>
      <c r="D18" s="9">
        <v>6544642</v>
      </c>
      <c r="E18" s="9">
        <v>20099353</v>
      </c>
      <c r="F18" s="9">
        <v>19027830</v>
      </c>
      <c r="G18" s="9">
        <v>4455583</v>
      </c>
      <c r="H18" s="9">
        <v>1075934</v>
      </c>
      <c r="I18" s="9">
        <v>4319680</v>
      </c>
      <c r="J18" s="9">
        <v>1665546</v>
      </c>
      <c r="K18" s="9">
        <v>3097553</v>
      </c>
      <c r="L18" s="9">
        <v>14304523</v>
      </c>
      <c r="M18" s="9">
        <v>1210604</v>
      </c>
      <c r="N18" s="9">
        <v>6704930</v>
      </c>
      <c r="O18" s="9">
        <v>759545</v>
      </c>
      <c r="P18" s="9">
        <v>6439061</v>
      </c>
      <c r="Q18" s="9">
        <v>440465</v>
      </c>
      <c r="R18" s="9">
        <v>683574</v>
      </c>
      <c r="S18" s="9">
        <v>163971</v>
      </c>
      <c r="T18" s="9">
        <v>3993</v>
      </c>
      <c r="U18" s="9">
        <v>353671</v>
      </c>
      <c r="V18" s="9">
        <v>440380</v>
      </c>
      <c r="W18" s="9">
        <v>2379017</v>
      </c>
      <c r="X18" s="9">
        <v>66151</v>
      </c>
      <c r="Y18" s="9">
        <v>849274</v>
      </c>
      <c r="Z18" s="9">
        <v>211482</v>
      </c>
      <c r="AA18" s="9">
        <v>5177279</v>
      </c>
      <c r="AB18" s="9">
        <v>16355</v>
      </c>
      <c r="AC18" s="9">
        <v>9622586</v>
      </c>
      <c r="AD18" s="6">
        <f t="shared" si="0"/>
        <v>1673.4391800000001</v>
      </c>
    </row>
    <row r="19" spans="1:30" ht="14.25" x14ac:dyDescent="0.2">
      <c r="A19" s="12">
        <v>39965</v>
      </c>
      <c r="B19" s="9">
        <v>70099179</v>
      </c>
      <c r="C19" s="9">
        <v>9640106</v>
      </c>
      <c r="D19" s="9">
        <v>6964624</v>
      </c>
      <c r="E19" s="9">
        <v>20031113</v>
      </c>
      <c r="F19" s="9">
        <v>19031067</v>
      </c>
      <c r="G19" s="9">
        <v>4556815</v>
      </c>
      <c r="H19" s="9">
        <v>1097405</v>
      </c>
      <c r="I19" s="9">
        <v>4332357</v>
      </c>
      <c r="J19" s="9">
        <v>1657272</v>
      </c>
      <c r="K19" s="9">
        <v>2750382</v>
      </c>
      <c r="L19" s="9">
        <v>13216373</v>
      </c>
      <c r="M19" s="9">
        <v>1402608</v>
      </c>
      <c r="N19" s="9">
        <v>6060773</v>
      </c>
      <c r="O19" s="9">
        <v>805362</v>
      </c>
      <c r="P19" s="9">
        <v>6559468</v>
      </c>
      <c r="Q19" s="9">
        <v>464458</v>
      </c>
      <c r="R19" s="9">
        <v>615182</v>
      </c>
      <c r="S19" s="9">
        <v>158762</v>
      </c>
      <c r="T19" s="9">
        <v>4832</v>
      </c>
      <c r="U19" s="9">
        <v>319482</v>
      </c>
      <c r="V19" s="9">
        <v>303557</v>
      </c>
      <c r="W19" s="9">
        <v>2195482</v>
      </c>
      <c r="X19" s="9">
        <v>80096</v>
      </c>
      <c r="Y19" s="9">
        <v>833474</v>
      </c>
      <c r="Z19" s="9">
        <v>169222</v>
      </c>
      <c r="AA19" s="9">
        <v>5468761</v>
      </c>
      <c r="AB19" s="9">
        <v>16922</v>
      </c>
      <c r="AC19" s="9">
        <v>9359170</v>
      </c>
      <c r="AD19" s="6">
        <f t="shared" si="0"/>
        <v>1653.70028</v>
      </c>
    </row>
    <row r="20" spans="1:30" ht="14.25" x14ac:dyDescent="0.2">
      <c r="A20" s="12">
        <v>39995</v>
      </c>
      <c r="B20" s="9">
        <v>73619168</v>
      </c>
      <c r="C20" s="9">
        <v>10097331</v>
      </c>
      <c r="D20" s="9">
        <v>7947408</v>
      </c>
      <c r="E20" s="9">
        <v>21053352</v>
      </c>
      <c r="F20" s="9">
        <v>20484798</v>
      </c>
      <c r="G20" s="9">
        <v>4781239</v>
      </c>
      <c r="H20" s="9">
        <v>1132845</v>
      </c>
      <c r="I20" s="9">
        <v>3988531</v>
      </c>
      <c r="J20" s="9">
        <v>1838984</v>
      </c>
      <c r="K20" s="9">
        <v>2592348</v>
      </c>
      <c r="L20" s="9">
        <v>11970153</v>
      </c>
      <c r="M20" s="9">
        <v>1645685</v>
      </c>
      <c r="N20" s="9">
        <v>7379733</v>
      </c>
      <c r="O20" s="9">
        <v>874317</v>
      </c>
      <c r="P20" s="9">
        <v>7022088</v>
      </c>
      <c r="Q20" s="9">
        <v>555244</v>
      </c>
      <c r="R20" s="9">
        <v>543350</v>
      </c>
      <c r="S20" s="9">
        <v>165285</v>
      </c>
      <c r="T20" s="9">
        <v>4056</v>
      </c>
      <c r="U20" s="9">
        <v>405904</v>
      </c>
      <c r="V20" s="9">
        <v>319036</v>
      </c>
      <c r="W20" s="9">
        <v>2285734</v>
      </c>
      <c r="X20" s="9">
        <v>113040</v>
      </c>
      <c r="Y20" s="9">
        <v>825623</v>
      </c>
      <c r="Z20" s="9">
        <v>182057</v>
      </c>
      <c r="AA20" s="9">
        <v>5674229</v>
      </c>
      <c r="AB20" s="9">
        <v>24360</v>
      </c>
      <c r="AC20" s="9">
        <v>10008423</v>
      </c>
      <c r="AD20" s="6">
        <f t="shared" si="0"/>
        <v>1735.2694300000001</v>
      </c>
    </row>
    <row r="21" spans="1:30" ht="14.25" x14ac:dyDescent="0.2">
      <c r="A21" s="12">
        <v>40026</v>
      </c>
      <c r="B21" s="9">
        <v>74566852</v>
      </c>
      <c r="C21" s="9">
        <v>10046273</v>
      </c>
      <c r="D21" s="9">
        <v>7954139</v>
      </c>
      <c r="E21" s="9">
        <v>23033672</v>
      </c>
      <c r="F21" s="9">
        <v>20782481</v>
      </c>
      <c r="G21" s="9">
        <v>4859181</v>
      </c>
      <c r="H21" s="9">
        <v>1486069</v>
      </c>
      <c r="I21" s="9">
        <v>4157673</v>
      </c>
      <c r="J21" s="9">
        <v>1980020</v>
      </c>
      <c r="K21" s="9">
        <v>2774653</v>
      </c>
      <c r="L21" s="9">
        <v>12613711</v>
      </c>
      <c r="M21" s="9">
        <v>1597375</v>
      </c>
      <c r="N21" s="9">
        <v>9013418</v>
      </c>
      <c r="O21" s="9">
        <v>746017</v>
      </c>
      <c r="P21" s="9">
        <v>6664194</v>
      </c>
      <c r="Q21" s="9">
        <v>485747</v>
      </c>
      <c r="R21" s="9">
        <v>588420</v>
      </c>
      <c r="S21" s="9">
        <v>217479</v>
      </c>
      <c r="T21" s="9">
        <v>2607</v>
      </c>
      <c r="U21" s="9">
        <v>608064</v>
      </c>
      <c r="V21" s="9">
        <v>339073</v>
      </c>
      <c r="W21" s="9">
        <v>2764697</v>
      </c>
      <c r="X21" s="9">
        <v>85119</v>
      </c>
      <c r="Y21" s="9">
        <v>826538</v>
      </c>
      <c r="Z21" s="9">
        <v>174034</v>
      </c>
      <c r="AA21" s="9">
        <v>5627756</v>
      </c>
      <c r="AB21" s="9">
        <v>16807</v>
      </c>
      <c r="AC21" s="9">
        <v>10750801</v>
      </c>
      <c r="AD21" s="6">
        <f t="shared" si="0"/>
        <v>1802.4457299999999</v>
      </c>
    </row>
    <row r="22" spans="1:30" ht="14.25" x14ac:dyDescent="0.2">
      <c r="A22" s="12">
        <v>40057</v>
      </c>
      <c r="B22" s="9">
        <v>73469252</v>
      </c>
      <c r="C22" s="9">
        <v>9580859</v>
      </c>
      <c r="D22" s="9">
        <v>7718119</v>
      </c>
      <c r="E22" s="9">
        <v>20858031</v>
      </c>
      <c r="F22" s="9">
        <v>20667608</v>
      </c>
      <c r="G22" s="9">
        <v>5186501</v>
      </c>
      <c r="H22" s="9">
        <v>1514021</v>
      </c>
      <c r="I22" s="9">
        <v>3785663</v>
      </c>
      <c r="J22" s="9">
        <v>1925233</v>
      </c>
      <c r="K22" s="9">
        <v>2871093</v>
      </c>
      <c r="L22" s="9">
        <v>14178850</v>
      </c>
      <c r="M22" s="9">
        <v>1258091</v>
      </c>
      <c r="N22" s="9">
        <v>8681187</v>
      </c>
      <c r="O22" s="9">
        <v>820435</v>
      </c>
      <c r="P22" s="9">
        <v>6387187</v>
      </c>
      <c r="Q22" s="9">
        <v>533701</v>
      </c>
      <c r="R22" s="9">
        <v>631523</v>
      </c>
      <c r="S22" s="9">
        <v>218436</v>
      </c>
      <c r="T22" s="9">
        <v>1969</v>
      </c>
      <c r="U22" s="9">
        <v>722438</v>
      </c>
      <c r="V22" s="9">
        <v>615411</v>
      </c>
      <c r="W22" s="9">
        <v>2983570</v>
      </c>
      <c r="X22" s="9">
        <v>103085</v>
      </c>
      <c r="Y22" s="9">
        <v>794177</v>
      </c>
      <c r="Z22" s="9">
        <v>154116</v>
      </c>
      <c r="AA22" s="9">
        <v>5583894</v>
      </c>
      <c r="AB22" s="9">
        <v>20404</v>
      </c>
      <c r="AC22" s="9">
        <v>10589258</v>
      </c>
      <c r="AD22" s="6">
        <f t="shared" si="0"/>
        <v>1772.88624</v>
      </c>
    </row>
    <row r="23" spans="1:30" ht="14.25" x14ac:dyDescent="0.2">
      <c r="A23" s="12">
        <v>40087</v>
      </c>
      <c r="B23" s="9">
        <v>77193884</v>
      </c>
      <c r="C23" s="9">
        <v>10368714</v>
      </c>
      <c r="D23" s="9">
        <v>7743513</v>
      </c>
      <c r="E23" s="9">
        <v>21490233</v>
      </c>
      <c r="F23" s="9">
        <v>21002734</v>
      </c>
      <c r="G23" s="9">
        <v>5308300</v>
      </c>
      <c r="H23" s="9">
        <v>1664099</v>
      </c>
      <c r="I23" s="9">
        <v>3814482</v>
      </c>
      <c r="J23" s="9">
        <v>1387696</v>
      </c>
      <c r="K23" s="9">
        <v>2701112</v>
      </c>
      <c r="L23" s="9">
        <v>16959687</v>
      </c>
      <c r="M23" s="9">
        <v>1246289</v>
      </c>
      <c r="N23" s="9">
        <v>9468038</v>
      </c>
      <c r="O23" s="9">
        <v>923831</v>
      </c>
      <c r="P23" s="9">
        <v>7087742</v>
      </c>
      <c r="Q23" s="9">
        <v>442993</v>
      </c>
      <c r="R23" s="9">
        <v>631257</v>
      </c>
      <c r="S23" s="9">
        <v>167991</v>
      </c>
      <c r="T23" s="9">
        <v>2683</v>
      </c>
      <c r="U23" s="9">
        <v>646433</v>
      </c>
      <c r="V23" s="9">
        <v>717605</v>
      </c>
      <c r="W23" s="9">
        <v>2502324</v>
      </c>
      <c r="X23" s="9">
        <v>102156</v>
      </c>
      <c r="Y23" s="9">
        <v>849817</v>
      </c>
      <c r="Z23" s="9">
        <v>176437</v>
      </c>
      <c r="AA23" s="9">
        <v>5368461</v>
      </c>
      <c r="AB23" s="9">
        <v>23718</v>
      </c>
      <c r="AC23" s="9">
        <v>11009769</v>
      </c>
      <c r="AD23" s="6">
        <f t="shared" si="0"/>
        <v>1871.38993</v>
      </c>
    </row>
    <row r="24" spans="1:30" ht="14.25" x14ac:dyDescent="0.2">
      <c r="A24" s="12">
        <v>40118</v>
      </c>
      <c r="B24" s="9">
        <v>72955414</v>
      </c>
      <c r="C24" s="9">
        <v>9607387</v>
      </c>
      <c r="D24" s="9">
        <v>7185912</v>
      </c>
      <c r="E24" s="9">
        <v>19125463</v>
      </c>
      <c r="F24" s="9">
        <v>19864080</v>
      </c>
      <c r="G24" s="9">
        <v>4759266</v>
      </c>
      <c r="H24" s="9">
        <v>1174116</v>
      </c>
      <c r="I24" s="9">
        <v>3254568</v>
      </c>
      <c r="J24" s="9">
        <v>1289461</v>
      </c>
      <c r="K24" s="9">
        <v>2649417</v>
      </c>
      <c r="L24" s="9">
        <v>16605289</v>
      </c>
      <c r="M24" s="9">
        <v>1293173</v>
      </c>
      <c r="N24" s="9">
        <v>11094581</v>
      </c>
      <c r="O24" s="9">
        <v>938020</v>
      </c>
      <c r="P24" s="9">
        <v>6819768</v>
      </c>
      <c r="Q24" s="9">
        <v>401169</v>
      </c>
      <c r="R24" s="9">
        <v>705425</v>
      </c>
      <c r="S24" s="9">
        <v>192191</v>
      </c>
      <c r="T24" s="9">
        <v>3114</v>
      </c>
      <c r="U24" s="9">
        <v>623979</v>
      </c>
      <c r="V24" s="9">
        <v>668005</v>
      </c>
      <c r="W24" s="9">
        <v>2553888</v>
      </c>
      <c r="X24" s="9">
        <v>97751</v>
      </c>
      <c r="Y24" s="9">
        <v>889129</v>
      </c>
      <c r="Z24" s="9">
        <v>193793</v>
      </c>
      <c r="AA24" s="9">
        <v>5019518</v>
      </c>
      <c r="AB24" s="9">
        <v>21023</v>
      </c>
      <c r="AC24" s="9">
        <v>11279794</v>
      </c>
      <c r="AD24" s="6">
        <f t="shared" si="0"/>
        <v>1780.57104</v>
      </c>
    </row>
    <row r="25" spans="1:30" ht="14.25" x14ac:dyDescent="0.2">
      <c r="A25" s="12">
        <v>40148</v>
      </c>
      <c r="B25" s="9">
        <v>75845598</v>
      </c>
      <c r="C25" s="9">
        <v>10362895</v>
      </c>
      <c r="D25" s="9">
        <v>7798595</v>
      </c>
      <c r="E25" s="9">
        <v>19264963</v>
      </c>
      <c r="F25" s="9">
        <v>21389070</v>
      </c>
      <c r="G25" s="9">
        <v>4527160</v>
      </c>
      <c r="H25" s="9">
        <v>1024687</v>
      </c>
      <c r="I25" s="9">
        <v>3183605</v>
      </c>
      <c r="J25" s="9">
        <v>1371379</v>
      </c>
      <c r="K25" s="9">
        <v>3067029</v>
      </c>
      <c r="L25" s="9">
        <v>18950337</v>
      </c>
      <c r="M25" s="9">
        <v>1453469</v>
      </c>
      <c r="N25" s="9">
        <v>12860676</v>
      </c>
      <c r="O25" s="9">
        <v>877478</v>
      </c>
      <c r="P25" s="9">
        <v>7493322</v>
      </c>
      <c r="Q25" s="9">
        <v>476713</v>
      </c>
      <c r="R25" s="9">
        <v>816341</v>
      </c>
      <c r="S25" s="9">
        <v>184875</v>
      </c>
      <c r="T25" s="9">
        <v>3983</v>
      </c>
      <c r="U25" s="9">
        <v>550093</v>
      </c>
      <c r="V25" s="9">
        <v>734975</v>
      </c>
      <c r="W25" s="9">
        <v>2891050</v>
      </c>
      <c r="X25" s="9">
        <v>89337</v>
      </c>
      <c r="Y25" s="9">
        <v>954845</v>
      </c>
      <c r="Z25" s="9">
        <v>132313</v>
      </c>
      <c r="AA25" s="9">
        <v>4803370</v>
      </c>
      <c r="AB25" s="9">
        <v>40485</v>
      </c>
      <c r="AC25" s="9">
        <v>12156206</v>
      </c>
      <c r="AD25" s="6">
        <f t="shared" si="0"/>
        <v>1884.6663000000001</v>
      </c>
    </row>
    <row r="26" spans="1:30" ht="14.25" x14ac:dyDescent="0.2">
      <c r="A26" s="12">
        <v>40179</v>
      </c>
      <c r="B26" s="9">
        <v>83028443</v>
      </c>
      <c r="C26" s="9">
        <v>10575701</v>
      </c>
      <c r="D26" s="9">
        <v>7483769</v>
      </c>
      <c r="E26" s="9">
        <v>19928284</v>
      </c>
      <c r="F26" s="9">
        <v>20633307</v>
      </c>
      <c r="G26" s="9">
        <v>4715479</v>
      </c>
      <c r="H26" s="9">
        <v>1040299</v>
      </c>
      <c r="I26" s="9">
        <v>2888193</v>
      </c>
      <c r="J26" s="9">
        <v>1453160</v>
      </c>
      <c r="K26" s="9">
        <v>2973704</v>
      </c>
      <c r="L26" s="9">
        <v>16064210</v>
      </c>
      <c r="M26" s="9">
        <v>1431723</v>
      </c>
      <c r="N26" s="9">
        <v>13543455</v>
      </c>
      <c r="O26" s="9">
        <v>839714</v>
      </c>
      <c r="P26" s="9">
        <v>7484291</v>
      </c>
      <c r="Q26" s="9">
        <v>431457</v>
      </c>
      <c r="R26" s="9">
        <v>678204</v>
      </c>
      <c r="S26" s="9">
        <v>191439</v>
      </c>
      <c r="T26" s="9">
        <v>5956</v>
      </c>
      <c r="U26" s="9">
        <v>674792</v>
      </c>
      <c r="V26" s="9">
        <v>771181</v>
      </c>
      <c r="W26" s="9">
        <v>3002235</v>
      </c>
      <c r="X26" s="9">
        <v>82537</v>
      </c>
      <c r="Y26" s="9">
        <v>1022816</v>
      </c>
      <c r="Z26" s="9">
        <v>173292</v>
      </c>
      <c r="AA26" s="9">
        <v>4864602</v>
      </c>
      <c r="AB26" s="9">
        <v>26364</v>
      </c>
      <c r="AC26" s="9">
        <v>10945870</v>
      </c>
      <c r="AD26" s="6">
        <f t="shared" si="0"/>
        <v>1919.0452700000001</v>
      </c>
    </row>
    <row r="27" spans="1:30" ht="14.25" x14ac:dyDescent="0.2">
      <c r="A27" s="12">
        <v>40210</v>
      </c>
      <c r="B27" s="9">
        <v>75300350</v>
      </c>
      <c r="C27" s="9">
        <v>9650248</v>
      </c>
      <c r="D27" s="9">
        <v>7922128</v>
      </c>
      <c r="E27" s="9">
        <v>20552393</v>
      </c>
      <c r="F27" s="9">
        <v>19297066</v>
      </c>
      <c r="G27" s="9">
        <v>3572378</v>
      </c>
      <c r="H27" s="9">
        <v>1153605</v>
      </c>
      <c r="I27" s="9">
        <v>2140673</v>
      </c>
      <c r="J27" s="9">
        <v>1090827</v>
      </c>
      <c r="K27" s="9">
        <v>2064484</v>
      </c>
      <c r="L27" s="9">
        <v>9510015</v>
      </c>
      <c r="M27" s="9">
        <v>1456243</v>
      </c>
      <c r="N27" s="9">
        <v>11884471</v>
      </c>
      <c r="O27" s="9">
        <v>898620</v>
      </c>
      <c r="P27" s="9">
        <v>6880920</v>
      </c>
      <c r="Q27" s="9">
        <v>318765</v>
      </c>
      <c r="R27" s="9">
        <v>578256</v>
      </c>
      <c r="S27" s="9">
        <v>61708</v>
      </c>
      <c r="T27" s="9">
        <v>2714</v>
      </c>
      <c r="U27" s="9">
        <v>412204</v>
      </c>
      <c r="V27" s="9">
        <v>375312</v>
      </c>
      <c r="W27" s="9">
        <v>1795149</v>
      </c>
      <c r="X27" s="9">
        <v>53207</v>
      </c>
      <c r="Y27" s="9">
        <v>792905</v>
      </c>
      <c r="Z27" s="9">
        <v>132193</v>
      </c>
      <c r="AA27" s="9">
        <v>2784098</v>
      </c>
      <c r="AB27" s="9">
        <v>11009</v>
      </c>
      <c r="AC27" s="9">
        <v>7273213</v>
      </c>
      <c r="AD27" s="6">
        <f t="shared" si="0"/>
        <v>1692.2787699999999</v>
      </c>
    </row>
    <row r="28" spans="1:30" ht="14.25" x14ac:dyDescent="0.2">
      <c r="A28" s="12">
        <v>40238</v>
      </c>
      <c r="B28" s="9">
        <v>80511239</v>
      </c>
      <c r="C28" s="9">
        <v>10702590</v>
      </c>
      <c r="D28" s="9">
        <v>7585178</v>
      </c>
      <c r="E28" s="9">
        <v>22764428</v>
      </c>
      <c r="F28" s="9">
        <v>22273449</v>
      </c>
      <c r="G28" s="9">
        <v>5223481</v>
      </c>
      <c r="H28" s="9">
        <v>1330946</v>
      </c>
      <c r="I28" s="9">
        <v>3830410</v>
      </c>
      <c r="J28" s="9">
        <v>1641143</v>
      </c>
      <c r="K28" s="9">
        <v>3327943</v>
      </c>
      <c r="L28" s="9">
        <v>15752478</v>
      </c>
      <c r="M28" s="9">
        <v>1171682</v>
      </c>
      <c r="N28" s="9">
        <v>11556843</v>
      </c>
      <c r="O28" s="9">
        <v>931664</v>
      </c>
      <c r="P28" s="9">
        <v>7897175</v>
      </c>
      <c r="Q28" s="9">
        <v>553323</v>
      </c>
      <c r="R28" s="9">
        <v>777208</v>
      </c>
      <c r="S28" s="9">
        <v>197858</v>
      </c>
      <c r="T28" s="9">
        <v>3609</v>
      </c>
      <c r="U28" s="9">
        <v>852580</v>
      </c>
      <c r="V28" s="9">
        <v>632745</v>
      </c>
      <c r="W28" s="9">
        <v>2668655</v>
      </c>
      <c r="X28" s="9">
        <v>103836</v>
      </c>
      <c r="Y28" s="9">
        <v>1132542</v>
      </c>
      <c r="Z28" s="9">
        <v>208333</v>
      </c>
      <c r="AA28" s="9">
        <v>4811128</v>
      </c>
      <c r="AB28" s="9">
        <v>9657</v>
      </c>
      <c r="AC28" s="9">
        <v>12065903</v>
      </c>
      <c r="AD28" s="6">
        <f t="shared" si="0"/>
        <v>1947.36124</v>
      </c>
    </row>
    <row r="29" spans="1:30" ht="14.25" x14ac:dyDescent="0.2">
      <c r="A29" s="12">
        <v>40269</v>
      </c>
      <c r="B29" s="9">
        <v>77174069</v>
      </c>
      <c r="C29" s="9">
        <v>10119252</v>
      </c>
      <c r="D29" s="9">
        <v>7825221</v>
      </c>
      <c r="E29" s="9">
        <v>21976800</v>
      </c>
      <c r="F29" s="9">
        <v>20491985</v>
      </c>
      <c r="G29" s="9">
        <v>5102927</v>
      </c>
      <c r="H29" s="9">
        <v>1497764</v>
      </c>
      <c r="I29" s="9">
        <v>4068550</v>
      </c>
      <c r="J29" s="9">
        <v>1710722</v>
      </c>
      <c r="K29" s="9">
        <v>3404665</v>
      </c>
      <c r="L29" s="9">
        <v>15457436</v>
      </c>
      <c r="M29" s="9">
        <v>1830242</v>
      </c>
      <c r="N29" s="9">
        <v>8074832</v>
      </c>
      <c r="O29" s="9">
        <v>908289</v>
      </c>
      <c r="P29" s="9">
        <v>7343020</v>
      </c>
      <c r="Q29" s="9">
        <v>521881</v>
      </c>
      <c r="R29" s="9">
        <v>664389</v>
      </c>
      <c r="S29" s="9">
        <v>218294</v>
      </c>
      <c r="T29" s="9">
        <v>4645</v>
      </c>
      <c r="U29" s="9">
        <v>850611</v>
      </c>
      <c r="V29" s="9">
        <v>444272</v>
      </c>
      <c r="W29" s="9">
        <v>2578711</v>
      </c>
      <c r="X29" s="9">
        <v>87744</v>
      </c>
      <c r="Y29" s="9">
        <v>995161</v>
      </c>
      <c r="Z29" s="9">
        <v>160092</v>
      </c>
      <c r="AA29" s="9">
        <v>4796817</v>
      </c>
      <c r="AB29" s="9">
        <v>12955</v>
      </c>
      <c r="AC29" s="9">
        <v>12690880</v>
      </c>
      <c r="AD29" s="6">
        <f t="shared" si="0"/>
        <v>1856.19254</v>
      </c>
    </row>
    <row r="30" spans="1:30" ht="14.25" x14ac:dyDescent="0.2">
      <c r="A30" s="12">
        <v>40299</v>
      </c>
      <c r="B30" s="9">
        <v>85079283</v>
      </c>
      <c r="C30" s="9">
        <v>10342361</v>
      </c>
      <c r="D30" s="9">
        <v>8413189</v>
      </c>
      <c r="E30" s="9">
        <v>21863195</v>
      </c>
      <c r="F30" s="9">
        <v>21556011</v>
      </c>
      <c r="G30" s="9">
        <v>5554016</v>
      </c>
      <c r="H30" s="9">
        <v>1493107</v>
      </c>
      <c r="I30" s="9">
        <v>4338965</v>
      </c>
      <c r="J30" s="9">
        <v>1795328</v>
      </c>
      <c r="K30" s="9">
        <v>3468002</v>
      </c>
      <c r="L30" s="9">
        <v>15304915</v>
      </c>
      <c r="M30" s="9">
        <v>2082420</v>
      </c>
      <c r="N30" s="9">
        <v>8229956</v>
      </c>
      <c r="O30" s="9">
        <v>892494</v>
      </c>
      <c r="P30" s="9">
        <v>7802972</v>
      </c>
      <c r="Q30" s="9">
        <v>437965</v>
      </c>
      <c r="R30" s="9">
        <v>603304</v>
      </c>
      <c r="S30" s="9">
        <v>172693</v>
      </c>
      <c r="T30" s="9">
        <v>3371</v>
      </c>
      <c r="U30" s="9">
        <v>432482</v>
      </c>
      <c r="V30" s="9">
        <v>420479</v>
      </c>
      <c r="W30" s="9">
        <v>2417622</v>
      </c>
      <c r="X30" s="9">
        <v>82679</v>
      </c>
      <c r="Y30" s="9">
        <v>954631</v>
      </c>
      <c r="Z30" s="9">
        <v>154026</v>
      </c>
      <c r="AA30" s="9">
        <v>5071989</v>
      </c>
      <c r="AB30" s="9">
        <v>19790</v>
      </c>
      <c r="AC30" s="9">
        <v>12501102</v>
      </c>
      <c r="AD30" s="6">
        <f t="shared" si="0"/>
        <v>1957.61077</v>
      </c>
    </row>
    <row r="31" spans="1:30" ht="14.25" x14ac:dyDescent="0.2">
      <c r="A31" s="12">
        <v>40330</v>
      </c>
      <c r="B31" s="9">
        <v>84501311</v>
      </c>
      <c r="C31" s="9">
        <v>9709596</v>
      </c>
      <c r="D31" s="9">
        <v>7355440</v>
      </c>
      <c r="E31" s="9">
        <v>19396172</v>
      </c>
      <c r="F31" s="9">
        <v>19968263</v>
      </c>
      <c r="G31" s="9">
        <v>5233179</v>
      </c>
      <c r="H31" s="9">
        <v>1448178</v>
      </c>
      <c r="I31" s="9">
        <v>4177350</v>
      </c>
      <c r="J31" s="9">
        <v>1760528</v>
      </c>
      <c r="K31" s="9">
        <v>2879300</v>
      </c>
      <c r="L31" s="9">
        <v>14791328</v>
      </c>
      <c r="M31" s="9">
        <v>1850279</v>
      </c>
      <c r="N31" s="9">
        <v>7459058</v>
      </c>
      <c r="O31" s="9">
        <v>831755</v>
      </c>
      <c r="P31" s="9">
        <v>7495044</v>
      </c>
      <c r="Q31" s="9">
        <v>341950</v>
      </c>
      <c r="R31" s="9">
        <v>560654</v>
      </c>
      <c r="S31" s="9">
        <v>137651</v>
      </c>
      <c r="T31" s="9">
        <v>2479</v>
      </c>
      <c r="U31" s="9">
        <v>307984</v>
      </c>
      <c r="V31" s="9">
        <v>301401</v>
      </c>
      <c r="W31" s="9">
        <v>2181367</v>
      </c>
      <c r="X31" s="9">
        <v>82786</v>
      </c>
      <c r="Y31" s="9">
        <v>822592</v>
      </c>
      <c r="Z31" s="9">
        <v>157824</v>
      </c>
      <c r="AA31" s="9">
        <v>4648353</v>
      </c>
      <c r="AB31" s="9">
        <v>11499</v>
      </c>
      <c r="AC31" s="9">
        <v>11354117</v>
      </c>
      <c r="AD31" s="6">
        <f t="shared" si="0"/>
        <v>1863.7489700000001</v>
      </c>
    </row>
    <row r="32" spans="1:30" ht="14.25" x14ac:dyDescent="0.2">
      <c r="A32" s="12">
        <v>40360</v>
      </c>
      <c r="B32" s="9">
        <v>87649881</v>
      </c>
      <c r="C32" s="9">
        <v>9572418</v>
      </c>
      <c r="D32" s="9">
        <v>7235524</v>
      </c>
      <c r="E32" s="9">
        <v>19077994</v>
      </c>
      <c r="F32" s="9">
        <v>19919878</v>
      </c>
      <c r="G32" s="9">
        <v>5620879</v>
      </c>
      <c r="H32" s="9">
        <v>1597350</v>
      </c>
      <c r="I32" s="9">
        <v>4526361</v>
      </c>
      <c r="J32" s="9">
        <v>1815613</v>
      </c>
      <c r="K32" s="9">
        <v>2743530</v>
      </c>
      <c r="L32" s="9">
        <v>13206648</v>
      </c>
      <c r="M32" s="9">
        <v>1082952</v>
      </c>
      <c r="N32" s="9">
        <v>7675536</v>
      </c>
      <c r="O32" s="9">
        <v>682153</v>
      </c>
      <c r="P32" s="9">
        <v>7284003</v>
      </c>
      <c r="Q32" s="9">
        <v>370547</v>
      </c>
      <c r="R32" s="9">
        <v>563396</v>
      </c>
      <c r="S32" s="9">
        <v>130419</v>
      </c>
      <c r="T32" s="9">
        <v>2111</v>
      </c>
      <c r="U32" s="9">
        <v>314594</v>
      </c>
      <c r="V32" s="9">
        <v>275272</v>
      </c>
      <c r="W32" s="9">
        <v>2412358</v>
      </c>
      <c r="X32" s="9">
        <v>89736</v>
      </c>
      <c r="Y32" s="9">
        <v>757880</v>
      </c>
      <c r="Z32" s="9">
        <v>160811</v>
      </c>
      <c r="AA32" s="9">
        <v>5588749</v>
      </c>
      <c r="AB32" s="9">
        <v>12876</v>
      </c>
      <c r="AC32" s="9">
        <v>11231858</v>
      </c>
      <c r="AD32" s="6">
        <f t="shared" si="0"/>
        <v>1881.3977500000001</v>
      </c>
    </row>
    <row r="33" spans="1:30" ht="14.25" x14ac:dyDescent="0.2">
      <c r="A33" s="12">
        <v>40391</v>
      </c>
      <c r="B33" s="9">
        <v>85605701</v>
      </c>
      <c r="C33" s="9">
        <v>9924796</v>
      </c>
      <c r="D33" s="9">
        <v>7751830</v>
      </c>
      <c r="E33" s="9">
        <v>20730894</v>
      </c>
      <c r="F33" s="9">
        <v>20321217</v>
      </c>
      <c r="G33" s="9">
        <v>5335806</v>
      </c>
      <c r="H33" s="9">
        <v>1601189</v>
      </c>
      <c r="I33" s="9">
        <v>4336968</v>
      </c>
      <c r="J33" s="9">
        <v>1797987</v>
      </c>
      <c r="K33" s="9">
        <v>2553552</v>
      </c>
      <c r="L33" s="9">
        <v>14008590</v>
      </c>
      <c r="M33" s="9">
        <v>423761</v>
      </c>
      <c r="N33" s="9">
        <v>8458075</v>
      </c>
      <c r="O33" s="9">
        <v>677015</v>
      </c>
      <c r="P33" s="9">
        <v>7242589</v>
      </c>
      <c r="Q33" s="9">
        <v>397207</v>
      </c>
      <c r="R33" s="9">
        <v>532935</v>
      </c>
      <c r="S33" s="9">
        <v>147339</v>
      </c>
      <c r="T33" s="9">
        <v>2135</v>
      </c>
      <c r="U33" s="9">
        <v>486808</v>
      </c>
      <c r="V33" s="9">
        <v>284796</v>
      </c>
      <c r="W33" s="9">
        <v>2682364</v>
      </c>
      <c r="X33" s="9">
        <v>81231</v>
      </c>
      <c r="Y33" s="9">
        <v>936303</v>
      </c>
      <c r="Z33" s="9">
        <v>183919</v>
      </c>
      <c r="AA33" s="9">
        <v>5665777</v>
      </c>
      <c r="AB33" s="9">
        <v>9826</v>
      </c>
      <c r="AC33" s="9">
        <v>11589499</v>
      </c>
      <c r="AD33" s="6">
        <f t="shared" si="0"/>
        <v>1904.9874500000001</v>
      </c>
    </row>
    <row r="34" spans="1:30" ht="14.25" x14ac:dyDescent="0.2">
      <c r="A34" s="12">
        <v>40422</v>
      </c>
      <c r="B34" s="9">
        <v>82655687</v>
      </c>
      <c r="C34" s="9">
        <v>9765771</v>
      </c>
      <c r="D34" s="9">
        <v>7915466</v>
      </c>
      <c r="E34" s="9">
        <v>20220542</v>
      </c>
      <c r="F34" s="9">
        <v>19738383</v>
      </c>
      <c r="G34" s="9">
        <v>5397139</v>
      </c>
      <c r="H34" s="9">
        <v>1591686</v>
      </c>
      <c r="I34" s="9">
        <v>4076798</v>
      </c>
      <c r="J34" s="9">
        <v>1730228</v>
      </c>
      <c r="K34" s="9">
        <v>2363514</v>
      </c>
      <c r="L34" s="9">
        <v>13574884</v>
      </c>
      <c r="M34" s="9">
        <v>137810</v>
      </c>
      <c r="N34" s="9">
        <v>9126988</v>
      </c>
      <c r="O34" s="9">
        <v>740205</v>
      </c>
      <c r="P34" s="9">
        <v>6952773</v>
      </c>
      <c r="Q34" s="9">
        <v>404870</v>
      </c>
      <c r="R34" s="9">
        <v>557433</v>
      </c>
      <c r="S34" s="9">
        <v>164934</v>
      </c>
      <c r="T34" s="9">
        <v>1392</v>
      </c>
      <c r="U34" s="9">
        <v>680643</v>
      </c>
      <c r="V34" s="9">
        <v>428054</v>
      </c>
      <c r="W34" s="9">
        <v>3384400</v>
      </c>
      <c r="X34" s="9">
        <v>91692</v>
      </c>
      <c r="Y34" s="9">
        <v>888169</v>
      </c>
      <c r="Z34" s="9">
        <v>176793</v>
      </c>
      <c r="AA34" s="9">
        <v>5291628</v>
      </c>
      <c r="AB34" s="9">
        <v>17771</v>
      </c>
      <c r="AC34" s="9">
        <v>11480581</v>
      </c>
      <c r="AD34" s="6">
        <f t="shared" si="0"/>
        <v>1864.6683499999999</v>
      </c>
    </row>
    <row r="35" spans="1:30" ht="14.25" x14ac:dyDescent="0.2">
      <c r="A35" s="12">
        <v>40452</v>
      </c>
      <c r="B35" s="9">
        <v>87388746</v>
      </c>
      <c r="C35" s="9">
        <v>10146780</v>
      </c>
      <c r="D35" s="9">
        <v>8008872</v>
      </c>
      <c r="E35" s="9">
        <v>21772450</v>
      </c>
      <c r="F35" s="9">
        <v>20540771</v>
      </c>
      <c r="G35" s="9">
        <v>5545206</v>
      </c>
      <c r="H35" s="9">
        <v>1839268</v>
      </c>
      <c r="I35" s="9">
        <v>4105613</v>
      </c>
      <c r="J35" s="9">
        <v>1311940</v>
      </c>
      <c r="K35" s="9">
        <v>2526486</v>
      </c>
      <c r="L35" s="9">
        <v>14411717</v>
      </c>
      <c r="M35" s="9">
        <v>627807</v>
      </c>
      <c r="N35" s="9">
        <v>9915484</v>
      </c>
      <c r="O35" s="9">
        <v>850069</v>
      </c>
      <c r="P35" s="9">
        <v>7363919</v>
      </c>
      <c r="Q35" s="9">
        <v>386581</v>
      </c>
      <c r="R35" s="9">
        <v>640123</v>
      </c>
      <c r="S35" s="9">
        <v>184216</v>
      </c>
      <c r="T35" s="9">
        <v>1860</v>
      </c>
      <c r="U35" s="9">
        <v>833449</v>
      </c>
      <c r="V35" s="9">
        <v>601115</v>
      </c>
      <c r="W35" s="9">
        <v>2957350</v>
      </c>
      <c r="X35" s="9">
        <v>86699</v>
      </c>
      <c r="Y35" s="9">
        <v>881871</v>
      </c>
      <c r="Z35" s="9">
        <v>189864</v>
      </c>
      <c r="AA35" s="9">
        <v>5492291</v>
      </c>
      <c r="AB35" s="9">
        <v>17917</v>
      </c>
      <c r="AC35" s="9">
        <v>11890541</v>
      </c>
      <c r="AD35" s="6">
        <f t="shared" si="0"/>
        <v>1966.1765</v>
      </c>
    </row>
    <row r="36" spans="1:30" ht="14.25" x14ac:dyDescent="0.2">
      <c r="A36" s="12">
        <v>40483</v>
      </c>
      <c r="B36" s="9">
        <v>85714728</v>
      </c>
      <c r="C36" s="9">
        <v>9956897</v>
      </c>
      <c r="D36" s="9">
        <v>8401363</v>
      </c>
      <c r="E36" s="9">
        <v>20162872</v>
      </c>
      <c r="F36" s="9">
        <v>19961678</v>
      </c>
      <c r="G36" s="9">
        <v>5008348</v>
      </c>
      <c r="H36" s="9">
        <v>1719724</v>
      </c>
      <c r="I36" s="9">
        <v>3678355</v>
      </c>
      <c r="J36" s="9">
        <v>1132251</v>
      </c>
      <c r="K36" s="9">
        <v>2784465</v>
      </c>
      <c r="L36" s="9">
        <v>17229128</v>
      </c>
      <c r="M36" s="9">
        <v>1496958</v>
      </c>
      <c r="N36" s="9">
        <v>10546929</v>
      </c>
      <c r="O36" s="9">
        <v>937380</v>
      </c>
      <c r="P36" s="9">
        <v>7093049</v>
      </c>
      <c r="Q36" s="9">
        <v>403799</v>
      </c>
      <c r="R36" s="9">
        <v>782466</v>
      </c>
      <c r="S36" s="9">
        <v>188735</v>
      </c>
      <c r="T36" s="9">
        <v>3458</v>
      </c>
      <c r="U36" s="9">
        <v>643245</v>
      </c>
      <c r="V36" s="9">
        <v>490149</v>
      </c>
      <c r="W36" s="9">
        <v>2559977</v>
      </c>
      <c r="X36" s="9">
        <v>88851</v>
      </c>
      <c r="Y36" s="9">
        <v>923481</v>
      </c>
      <c r="Z36" s="9">
        <v>165755</v>
      </c>
      <c r="AA36" s="9">
        <v>4979462</v>
      </c>
      <c r="AB36" s="9">
        <v>6685</v>
      </c>
      <c r="AC36" s="9">
        <v>12102423</v>
      </c>
      <c r="AD36" s="6">
        <f t="shared" si="0"/>
        <v>1956.15245</v>
      </c>
    </row>
    <row r="37" spans="1:30" ht="14.25" x14ac:dyDescent="0.2">
      <c r="A37" s="12">
        <v>40513</v>
      </c>
      <c r="B37" s="9">
        <v>86941842</v>
      </c>
      <c r="C37" s="9">
        <v>10519967</v>
      </c>
      <c r="D37" s="9">
        <v>8055197</v>
      </c>
      <c r="E37" s="9">
        <v>19986455</v>
      </c>
      <c r="F37" s="9">
        <v>20444279</v>
      </c>
      <c r="G37" s="9">
        <v>5056405</v>
      </c>
      <c r="H37" s="9">
        <v>1349812</v>
      </c>
      <c r="I37" s="9">
        <v>3324634</v>
      </c>
      <c r="J37" s="9">
        <v>1133723</v>
      </c>
      <c r="K37" s="9">
        <v>2951342</v>
      </c>
      <c r="L37" s="9">
        <v>15354290</v>
      </c>
      <c r="M37" s="9">
        <v>1421715</v>
      </c>
      <c r="N37" s="9">
        <v>12881041</v>
      </c>
      <c r="O37" s="9">
        <v>904671</v>
      </c>
      <c r="P37" s="9">
        <v>6897039</v>
      </c>
      <c r="Q37" s="9">
        <v>443687</v>
      </c>
      <c r="R37" s="9">
        <v>813810</v>
      </c>
      <c r="S37" s="9">
        <v>179367</v>
      </c>
      <c r="T37" s="9">
        <v>4192</v>
      </c>
      <c r="U37" s="9">
        <v>515685</v>
      </c>
      <c r="V37" s="9">
        <v>505427</v>
      </c>
      <c r="W37" s="9">
        <v>2944670</v>
      </c>
      <c r="X37" s="9">
        <v>68990</v>
      </c>
      <c r="Y37" s="9">
        <v>1021159</v>
      </c>
      <c r="Z37" s="9">
        <v>173527</v>
      </c>
      <c r="AA37" s="9">
        <v>4732173</v>
      </c>
      <c r="AB37" s="9">
        <v>841</v>
      </c>
      <c r="AC37" s="9">
        <v>11678323</v>
      </c>
      <c r="AD37" s="6">
        <f t="shared" si="0"/>
        <v>1966.77124</v>
      </c>
    </row>
    <row r="38" spans="1:30" ht="14.25" x14ac:dyDescent="0.2">
      <c r="A38" s="12">
        <v>40544</v>
      </c>
      <c r="B38" s="9">
        <v>92489578</v>
      </c>
      <c r="C38" s="9">
        <v>9816144</v>
      </c>
      <c r="D38" s="9">
        <v>8204623</v>
      </c>
      <c r="E38" s="9">
        <v>22263400</v>
      </c>
      <c r="F38" s="9">
        <v>20336021</v>
      </c>
      <c r="G38" s="9">
        <v>4981502</v>
      </c>
      <c r="H38" s="9">
        <v>1098726</v>
      </c>
      <c r="I38" s="9">
        <v>2924406</v>
      </c>
      <c r="J38" s="9">
        <v>1060325</v>
      </c>
      <c r="K38" s="9">
        <v>2754029</v>
      </c>
      <c r="L38" s="9">
        <v>13708392</v>
      </c>
      <c r="M38" s="9">
        <v>1205073</v>
      </c>
      <c r="N38" s="9">
        <v>13596300</v>
      </c>
      <c r="O38" s="9">
        <v>976872</v>
      </c>
      <c r="P38" s="9">
        <v>7553022</v>
      </c>
      <c r="Q38" s="9">
        <v>367006</v>
      </c>
      <c r="R38" s="9">
        <v>687977</v>
      </c>
      <c r="S38" s="9">
        <v>146982</v>
      </c>
      <c r="T38" s="9">
        <v>2765</v>
      </c>
      <c r="U38" s="9">
        <v>459368</v>
      </c>
      <c r="V38" s="9">
        <v>502238</v>
      </c>
      <c r="W38" s="9">
        <v>2712083</v>
      </c>
      <c r="X38" s="9">
        <v>60235</v>
      </c>
      <c r="Y38" s="9">
        <v>1003484</v>
      </c>
      <c r="Z38" s="9">
        <v>164254</v>
      </c>
      <c r="AA38" s="9">
        <v>3775181</v>
      </c>
      <c r="AB38" s="9">
        <v>408</v>
      </c>
      <c r="AC38" s="9">
        <v>10383209</v>
      </c>
      <c r="AD38" s="6">
        <f t="shared" si="0"/>
        <v>2009.2656300000001</v>
      </c>
    </row>
    <row r="39" spans="1:30" ht="14.25" x14ac:dyDescent="0.2">
      <c r="A39" s="12">
        <v>40575</v>
      </c>
      <c r="B39" s="9">
        <v>86971167</v>
      </c>
      <c r="C39" s="9">
        <v>9184639</v>
      </c>
      <c r="D39" s="9">
        <v>7731061</v>
      </c>
      <c r="E39" s="9">
        <v>21655315</v>
      </c>
      <c r="F39" s="9">
        <v>19688057</v>
      </c>
      <c r="G39" s="9">
        <v>3665123</v>
      </c>
      <c r="H39" s="9">
        <v>1142794</v>
      </c>
      <c r="I39" s="9">
        <v>2425948</v>
      </c>
      <c r="J39" s="9">
        <v>979305</v>
      </c>
      <c r="K39" s="9">
        <v>2351791</v>
      </c>
      <c r="L39" s="9">
        <v>11310463</v>
      </c>
      <c r="M39" s="9">
        <v>1231513</v>
      </c>
      <c r="N39" s="9">
        <v>12498746</v>
      </c>
      <c r="O39" s="9">
        <v>965223</v>
      </c>
      <c r="P39" s="9">
        <v>6909473</v>
      </c>
      <c r="Q39" s="9">
        <v>418959</v>
      </c>
      <c r="R39" s="9">
        <v>581305</v>
      </c>
      <c r="S39" s="9">
        <v>103795</v>
      </c>
      <c r="T39" s="9">
        <v>1426</v>
      </c>
      <c r="U39" s="9">
        <v>317439</v>
      </c>
      <c r="V39" s="9">
        <v>344876</v>
      </c>
      <c r="W39" s="9">
        <v>1895368</v>
      </c>
      <c r="X39" s="9">
        <v>41850</v>
      </c>
      <c r="Y39" s="9">
        <v>912797</v>
      </c>
      <c r="Z39" s="9">
        <v>144075</v>
      </c>
      <c r="AA39" s="9">
        <v>3245357</v>
      </c>
      <c r="AB39" s="9">
        <v>215</v>
      </c>
      <c r="AC39" s="9">
        <v>8533209</v>
      </c>
      <c r="AD39" s="6">
        <f t="shared" si="0"/>
        <v>1858.75755</v>
      </c>
    </row>
    <row r="40" spans="1:30" ht="14.25" x14ac:dyDescent="0.2">
      <c r="A40" s="12">
        <v>40603</v>
      </c>
      <c r="B40" s="9">
        <v>93717795</v>
      </c>
      <c r="C40" s="9">
        <v>9641916</v>
      </c>
      <c r="D40" s="9">
        <v>8231284</v>
      </c>
      <c r="E40" s="9">
        <v>21756048</v>
      </c>
      <c r="F40" s="9">
        <v>21414305</v>
      </c>
      <c r="G40" s="9">
        <v>5715798</v>
      </c>
      <c r="H40" s="9">
        <v>1583151</v>
      </c>
      <c r="I40" s="9">
        <v>3953570</v>
      </c>
      <c r="J40" s="9">
        <v>1354781</v>
      </c>
      <c r="K40" s="9">
        <v>3685388</v>
      </c>
      <c r="L40" s="9">
        <v>16238407</v>
      </c>
      <c r="M40" s="9">
        <v>1194623</v>
      </c>
      <c r="N40" s="9">
        <v>13176022</v>
      </c>
      <c r="O40" s="9">
        <v>1013276</v>
      </c>
      <c r="P40" s="9">
        <v>7517647</v>
      </c>
      <c r="Q40" s="9">
        <v>506799</v>
      </c>
      <c r="R40" s="9">
        <v>779798</v>
      </c>
      <c r="S40" s="9">
        <v>238240</v>
      </c>
      <c r="T40" s="9">
        <v>4573</v>
      </c>
      <c r="U40" s="9">
        <v>412639</v>
      </c>
      <c r="V40" s="9">
        <v>652542</v>
      </c>
      <c r="W40" s="9">
        <v>2628984</v>
      </c>
      <c r="X40" s="9">
        <v>69151</v>
      </c>
      <c r="Y40" s="9">
        <v>1130034</v>
      </c>
      <c r="Z40" s="9">
        <v>161074</v>
      </c>
      <c r="AA40" s="9">
        <v>5000424</v>
      </c>
      <c r="AB40" s="9">
        <v>478</v>
      </c>
      <c r="AC40" s="9">
        <v>13464684</v>
      </c>
      <c r="AD40" s="6">
        <f t="shared" si="0"/>
        <v>2101.44974</v>
      </c>
    </row>
    <row r="41" spans="1:30" ht="14.25" x14ac:dyDescent="0.2">
      <c r="A41" s="12">
        <v>40634</v>
      </c>
      <c r="B41" s="9">
        <v>87774201</v>
      </c>
      <c r="C41" s="9">
        <v>9278836</v>
      </c>
      <c r="D41" s="9">
        <v>8085370</v>
      </c>
      <c r="E41" s="9">
        <v>21723995</v>
      </c>
      <c r="F41" s="9">
        <v>20082724</v>
      </c>
      <c r="G41" s="9">
        <v>6180110</v>
      </c>
      <c r="H41" s="9">
        <v>2059681</v>
      </c>
      <c r="I41" s="9">
        <v>4513384</v>
      </c>
      <c r="J41" s="9">
        <v>1403472</v>
      </c>
      <c r="K41" s="9">
        <v>3200921</v>
      </c>
      <c r="L41" s="9">
        <v>12696767</v>
      </c>
      <c r="M41" s="9">
        <v>1281349</v>
      </c>
      <c r="N41" s="9">
        <v>9664289</v>
      </c>
      <c r="O41" s="9">
        <v>1036854</v>
      </c>
      <c r="P41" s="9">
        <v>7895054</v>
      </c>
      <c r="Q41" s="9">
        <v>444521</v>
      </c>
      <c r="R41" s="9">
        <v>716095</v>
      </c>
      <c r="S41" s="9">
        <v>215411</v>
      </c>
      <c r="T41" s="9">
        <v>4535</v>
      </c>
      <c r="U41" s="9">
        <v>520586</v>
      </c>
      <c r="V41" s="9">
        <v>456254</v>
      </c>
      <c r="W41" s="9">
        <v>2337365</v>
      </c>
      <c r="X41" s="9">
        <v>64579</v>
      </c>
      <c r="Y41" s="9">
        <v>1044252</v>
      </c>
      <c r="Z41" s="9">
        <v>172156</v>
      </c>
      <c r="AA41" s="9">
        <v>5158038</v>
      </c>
      <c r="AB41" s="9">
        <v>569</v>
      </c>
      <c r="AC41" s="9">
        <v>13071889</v>
      </c>
      <c r="AD41" s="6">
        <f t="shared" si="0"/>
        <v>1963.8407999999999</v>
      </c>
    </row>
    <row r="42" spans="1:30" ht="14.25" x14ac:dyDescent="0.2">
      <c r="A42" s="12">
        <v>40664</v>
      </c>
      <c r="B42" s="9">
        <v>96010246</v>
      </c>
      <c r="C42" s="9">
        <v>9679620</v>
      </c>
      <c r="D42" s="9">
        <v>8286180</v>
      </c>
      <c r="E42" s="9">
        <v>22961297</v>
      </c>
      <c r="F42" s="9">
        <v>21388628</v>
      </c>
      <c r="G42" s="9">
        <v>5930646</v>
      </c>
      <c r="H42" s="9">
        <v>2442431</v>
      </c>
      <c r="I42" s="9">
        <v>4804393</v>
      </c>
      <c r="J42" s="9">
        <v>1479778</v>
      </c>
      <c r="K42" s="9">
        <v>2834786</v>
      </c>
      <c r="L42" s="9">
        <v>12375298</v>
      </c>
      <c r="M42" s="9">
        <v>925295</v>
      </c>
      <c r="N42" s="9">
        <v>9154224</v>
      </c>
      <c r="O42" s="9">
        <v>1084300</v>
      </c>
      <c r="P42" s="9">
        <v>7880909</v>
      </c>
      <c r="Q42" s="9">
        <v>532378</v>
      </c>
      <c r="R42" s="9">
        <v>608769</v>
      </c>
      <c r="S42" s="9">
        <v>190708</v>
      </c>
      <c r="T42" s="9">
        <v>5160</v>
      </c>
      <c r="U42" s="9">
        <v>342483</v>
      </c>
      <c r="V42" s="9">
        <v>436441</v>
      </c>
      <c r="W42" s="9">
        <v>2388958</v>
      </c>
      <c r="X42" s="9">
        <v>56706</v>
      </c>
      <c r="Y42" s="9">
        <v>992086</v>
      </c>
      <c r="Z42" s="9">
        <v>180924</v>
      </c>
      <c r="AA42" s="9">
        <v>5204237</v>
      </c>
      <c r="AB42" s="9">
        <v>751</v>
      </c>
      <c r="AC42" s="9">
        <v>13422696</v>
      </c>
      <c r="AD42" s="6">
        <f t="shared" si="0"/>
        <v>2077.3141799999999</v>
      </c>
    </row>
    <row r="43" spans="1:30" ht="14.25" x14ac:dyDescent="0.2">
      <c r="A43" s="12">
        <v>40695</v>
      </c>
      <c r="B43" s="9">
        <v>93108627</v>
      </c>
      <c r="C43" s="9">
        <v>9107394</v>
      </c>
      <c r="D43" s="9">
        <v>8419416</v>
      </c>
      <c r="E43" s="9">
        <v>21853932</v>
      </c>
      <c r="F43" s="9">
        <v>20660508</v>
      </c>
      <c r="G43" s="9">
        <v>5894712</v>
      </c>
      <c r="H43" s="9">
        <v>2099893</v>
      </c>
      <c r="I43" s="9">
        <v>4443946</v>
      </c>
      <c r="J43" s="9">
        <v>1376480</v>
      </c>
      <c r="K43" s="9">
        <v>2275354</v>
      </c>
      <c r="L43" s="9">
        <v>12911859</v>
      </c>
      <c r="M43" s="9">
        <v>539827</v>
      </c>
      <c r="N43" s="9">
        <v>8878074</v>
      </c>
      <c r="O43" s="9">
        <v>1018995</v>
      </c>
      <c r="P43" s="9">
        <v>7359924</v>
      </c>
      <c r="Q43" s="9">
        <v>515589</v>
      </c>
      <c r="R43" s="9">
        <v>569185</v>
      </c>
      <c r="S43" s="9">
        <v>153794</v>
      </c>
      <c r="T43" s="9">
        <v>3354</v>
      </c>
      <c r="U43" s="9">
        <v>293497</v>
      </c>
      <c r="V43" s="9">
        <v>319825</v>
      </c>
      <c r="W43" s="9">
        <v>2437344</v>
      </c>
      <c r="X43" s="9">
        <v>60661</v>
      </c>
      <c r="Y43" s="9">
        <v>848849</v>
      </c>
      <c r="Z43" s="9">
        <v>167074</v>
      </c>
      <c r="AA43" s="9">
        <v>5365099</v>
      </c>
      <c r="AB43" s="9">
        <v>732</v>
      </c>
      <c r="AC43" s="9">
        <v>13004488</v>
      </c>
      <c r="AD43" s="6">
        <f t="shared" si="0"/>
        <v>2015.5636999999999</v>
      </c>
    </row>
    <row r="44" spans="1:30" ht="14.25" x14ac:dyDescent="0.2">
      <c r="A44" s="12">
        <v>40725</v>
      </c>
      <c r="B44" s="9">
        <v>95276040</v>
      </c>
      <c r="C44" s="9">
        <v>9150598</v>
      </c>
      <c r="D44" s="9">
        <v>9144517</v>
      </c>
      <c r="E44" s="9">
        <v>21983970</v>
      </c>
      <c r="F44" s="9">
        <v>21102021</v>
      </c>
      <c r="G44" s="9">
        <v>6413870</v>
      </c>
      <c r="H44" s="9">
        <v>2016564</v>
      </c>
      <c r="I44" s="9">
        <v>4542340</v>
      </c>
      <c r="J44" s="9">
        <v>1613625</v>
      </c>
      <c r="K44" s="9">
        <v>2200317</v>
      </c>
      <c r="L44" s="9">
        <v>13309089</v>
      </c>
      <c r="M44" s="9">
        <v>442494</v>
      </c>
      <c r="N44" s="9">
        <v>8751800</v>
      </c>
      <c r="O44" s="9">
        <v>970258</v>
      </c>
      <c r="P44" s="9">
        <v>7907477</v>
      </c>
      <c r="Q44" s="9">
        <v>459693</v>
      </c>
      <c r="R44" s="9">
        <v>554527</v>
      </c>
      <c r="S44" s="9">
        <v>125053</v>
      </c>
      <c r="T44" s="9">
        <v>3141</v>
      </c>
      <c r="U44" s="9">
        <v>293610</v>
      </c>
      <c r="V44" s="9">
        <v>245989</v>
      </c>
      <c r="W44" s="9">
        <v>2650734</v>
      </c>
      <c r="X44" s="9">
        <v>79721</v>
      </c>
      <c r="Y44" s="9">
        <v>898540</v>
      </c>
      <c r="Z44" s="9">
        <v>153612</v>
      </c>
      <c r="AA44" s="9">
        <v>5400127</v>
      </c>
      <c r="AB44" s="9">
        <v>4696</v>
      </c>
      <c r="AC44" s="9">
        <v>12928683</v>
      </c>
      <c r="AD44" s="6">
        <f t="shared" si="0"/>
        <v>2057.19499</v>
      </c>
    </row>
    <row r="45" spans="1:30" ht="14.25" x14ac:dyDescent="0.2">
      <c r="A45" s="12">
        <v>40756</v>
      </c>
      <c r="B45" s="9">
        <v>95818253</v>
      </c>
      <c r="C45" s="9">
        <v>9458951</v>
      </c>
      <c r="D45" s="9">
        <v>9053328</v>
      </c>
      <c r="E45" s="9">
        <v>22112620</v>
      </c>
      <c r="F45" s="9">
        <v>21703848</v>
      </c>
      <c r="G45" s="9">
        <v>6040256</v>
      </c>
      <c r="H45" s="9">
        <v>2100614</v>
      </c>
      <c r="I45" s="9">
        <v>4333402</v>
      </c>
      <c r="J45" s="9">
        <v>1927625</v>
      </c>
      <c r="K45" s="9">
        <v>2263538</v>
      </c>
      <c r="L45" s="9">
        <v>12836154</v>
      </c>
      <c r="M45" s="9">
        <v>432479</v>
      </c>
      <c r="N45" s="9">
        <v>9349904</v>
      </c>
      <c r="O45" s="9">
        <v>914279</v>
      </c>
      <c r="P45" s="9">
        <v>7338923</v>
      </c>
      <c r="Q45" s="9">
        <v>421877</v>
      </c>
      <c r="R45" s="9">
        <v>544365</v>
      </c>
      <c r="S45" s="9">
        <v>155664</v>
      </c>
      <c r="T45" s="9">
        <v>1671</v>
      </c>
      <c r="U45" s="9">
        <v>466834</v>
      </c>
      <c r="V45" s="9">
        <v>194274</v>
      </c>
      <c r="W45" s="9">
        <v>2820083</v>
      </c>
      <c r="X45" s="9">
        <v>72201</v>
      </c>
      <c r="Y45" s="9">
        <v>883085</v>
      </c>
      <c r="Z45" s="9">
        <v>179265</v>
      </c>
      <c r="AA45" s="9">
        <v>5663114</v>
      </c>
      <c r="AB45" s="9">
        <v>1111</v>
      </c>
      <c r="AC45" s="9">
        <v>13278665</v>
      </c>
      <c r="AD45" s="6">
        <f t="shared" si="0"/>
        <v>2071.5704900000001</v>
      </c>
    </row>
    <row r="46" spans="1:30" ht="14.25" x14ac:dyDescent="0.2">
      <c r="A46" s="12">
        <v>40787</v>
      </c>
      <c r="B46" s="9">
        <v>93919199</v>
      </c>
      <c r="C46" s="9">
        <v>9154321</v>
      </c>
      <c r="D46" s="9">
        <v>8953514</v>
      </c>
      <c r="E46" s="9">
        <v>22580152</v>
      </c>
      <c r="F46" s="9">
        <v>20578562</v>
      </c>
      <c r="G46" s="9">
        <v>5809090</v>
      </c>
      <c r="H46" s="9">
        <v>2058144</v>
      </c>
      <c r="I46" s="9">
        <v>3989480</v>
      </c>
      <c r="J46" s="9">
        <v>1955545</v>
      </c>
      <c r="K46" s="9">
        <v>2248253</v>
      </c>
      <c r="L46" s="9">
        <v>13403688</v>
      </c>
      <c r="M46" s="9">
        <v>311532</v>
      </c>
      <c r="N46" s="9">
        <v>9504215</v>
      </c>
      <c r="O46" s="9">
        <v>907114</v>
      </c>
      <c r="P46" s="9">
        <v>6931636</v>
      </c>
      <c r="Q46" s="9">
        <v>421928</v>
      </c>
      <c r="R46" s="9">
        <v>641299</v>
      </c>
      <c r="S46" s="9">
        <v>151200</v>
      </c>
      <c r="T46" s="9">
        <v>2396</v>
      </c>
      <c r="U46" s="9">
        <v>611589</v>
      </c>
      <c r="V46" s="9">
        <v>311844</v>
      </c>
      <c r="W46" s="9">
        <v>2607313</v>
      </c>
      <c r="X46" s="9">
        <v>82333</v>
      </c>
      <c r="Y46" s="9">
        <v>910949</v>
      </c>
      <c r="Z46" s="9">
        <v>173311</v>
      </c>
      <c r="AA46" s="9">
        <v>5795217</v>
      </c>
      <c r="AB46" s="9">
        <v>5594</v>
      </c>
      <c r="AC46" s="9">
        <v>12919043</v>
      </c>
      <c r="AD46" s="6">
        <f t="shared" si="0"/>
        <v>2039.3331599999999</v>
      </c>
    </row>
    <row r="47" spans="1:30" ht="14.25" x14ac:dyDescent="0.2">
      <c r="A47" s="12">
        <v>40817</v>
      </c>
      <c r="B47" s="9">
        <v>98219184</v>
      </c>
      <c r="C47" s="9">
        <v>9251494</v>
      </c>
      <c r="D47" s="9">
        <v>9195277</v>
      </c>
      <c r="E47" s="9">
        <v>22065741</v>
      </c>
      <c r="F47" s="9">
        <v>20651093</v>
      </c>
      <c r="G47" s="9">
        <v>5927806</v>
      </c>
      <c r="H47" s="9">
        <v>2095435</v>
      </c>
      <c r="I47" s="9">
        <v>3944577</v>
      </c>
      <c r="J47" s="9">
        <v>1380288</v>
      </c>
      <c r="K47" s="9">
        <v>2390942</v>
      </c>
      <c r="L47" s="9">
        <v>15917742</v>
      </c>
      <c r="M47" s="9">
        <v>886735</v>
      </c>
      <c r="N47" s="9">
        <v>10557989</v>
      </c>
      <c r="O47" s="9">
        <v>1017236</v>
      </c>
      <c r="P47" s="9">
        <v>7415059</v>
      </c>
      <c r="Q47" s="9">
        <v>476313</v>
      </c>
      <c r="R47" s="9">
        <v>654111</v>
      </c>
      <c r="S47" s="9">
        <v>133031</v>
      </c>
      <c r="T47" s="9">
        <v>3531</v>
      </c>
      <c r="U47" s="9">
        <v>838883</v>
      </c>
      <c r="V47" s="9">
        <v>418610</v>
      </c>
      <c r="W47" s="9">
        <v>2881765</v>
      </c>
      <c r="X47" s="9">
        <v>80943</v>
      </c>
      <c r="Y47" s="9">
        <v>885637</v>
      </c>
      <c r="Z47" s="9">
        <v>173410</v>
      </c>
      <c r="AA47" s="9">
        <v>5588972</v>
      </c>
      <c r="AB47" s="9">
        <v>12128</v>
      </c>
      <c r="AC47" s="9">
        <v>13412691</v>
      </c>
      <c r="AD47" s="6">
        <f t="shared" si="0"/>
        <v>2124.01424</v>
      </c>
    </row>
    <row r="48" spans="1:30" ht="14.25" x14ac:dyDescent="0.2">
      <c r="A48" s="12">
        <v>40848</v>
      </c>
      <c r="B48" s="9">
        <v>96253632</v>
      </c>
      <c r="C48" s="9">
        <v>9250880</v>
      </c>
      <c r="D48" s="9">
        <v>8314662</v>
      </c>
      <c r="E48" s="9">
        <v>20298455</v>
      </c>
      <c r="F48" s="9">
        <v>19781829</v>
      </c>
      <c r="G48" s="9">
        <v>5661354</v>
      </c>
      <c r="H48" s="9">
        <v>2016284</v>
      </c>
      <c r="I48" s="9">
        <v>3458427</v>
      </c>
      <c r="J48" s="9">
        <v>958901</v>
      </c>
      <c r="K48" s="9">
        <v>2414836</v>
      </c>
      <c r="L48" s="9">
        <v>18155792</v>
      </c>
      <c r="M48" s="9">
        <v>943818</v>
      </c>
      <c r="N48" s="9">
        <v>11938422</v>
      </c>
      <c r="O48" s="9">
        <v>1042594</v>
      </c>
      <c r="P48" s="9">
        <v>7034019</v>
      </c>
      <c r="Q48" s="9">
        <v>474613</v>
      </c>
      <c r="R48" s="9">
        <v>674639</v>
      </c>
      <c r="S48" s="9">
        <v>112321</v>
      </c>
      <c r="T48" s="9">
        <v>3174</v>
      </c>
      <c r="U48" s="9">
        <v>557618</v>
      </c>
      <c r="V48" s="9">
        <v>421824</v>
      </c>
      <c r="W48" s="9">
        <v>2712486</v>
      </c>
      <c r="X48" s="9">
        <v>67420</v>
      </c>
      <c r="Y48" s="9">
        <v>878504</v>
      </c>
      <c r="Z48" s="9">
        <v>159509</v>
      </c>
      <c r="AA48" s="9">
        <v>5064269</v>
      </c>
      <c r="AB48" s="9">
        <v>7862</v>
      </c>
      <c r="AC48" s="9">
        <v>12976033</v>
      </c>
      <c r="AD48" s="6">
        <f t="shared" si="0"/>
        <v>2092.6854699999999</v>
      </c>
    </row>
    <row r="49" spans="1:30" ht="14.25" x14ac:dyDescent="0.2">
      <c r="A49" s="12">
        <v>40878</v>
      </c>
      <c r="B49" s="9">
        <v>95110227</v>
      </c>
      <c r="C49" s="9">
        <v>9813061</v>
      </c>
      <c r="D49" s="9">
        <v>8386557</v>
      </c>
      <c r="E49" s="9">
        <v>20686581</v>
      </c>
      <c r="F49" s="9">
        <v>20896593</v>
      </c>
      <c r="G49" s="9">
        <v>5141599</v>
      </c>
      <c r="H49" s="9">
        <v>1784090</v>
      </c>
      <c r="I49" s="9">
        <v>3061351</v>
      </c>
      <c r="J49" s="9">
        <v>1229348</v>
      </c>
      <c r="K49" s="9">
        <v>2432693</v>
      </c>
      <c r="L49" s="9">
        <v>19074158</v>
      </c>
      <c r="M49" s="9">
        <v>1111593</v>
      </c>
      <c r="N49" s="9">
        <v>14217772</v>
      </c>
      <c r="O49" s="9">
        <v>952871</v>
      </c>
      <c r="P49" s="9">
        <v>7607543</v>
      </c>
      <c r="Q49" s="9">
        <v>425576</v>
      </c>
      <c r="R49" s="9">
        <v>644680</v>
      </c>
      <c r="S49" s="9">
        <v>115395</v>
      </c>
      <c r="T49" s="9">
        <v>3971</v>
      </c>
      <c r="U49" s="9">
        <v>488037</v>
      </c>
      <c r="V49" s="9">
        <v>474033</v>
      </c>
      <c r="W49" s="9">
        <v>3303655</v>
      </c>
      <c r="X49" s="9">
        <v>69941</v>
      </c>
      <c r="Y49" s="9">
        <v>874516</v>
      </c>
      <c r="Z49" s="9">
        <v>172077</v>
      </c>
      <c r="AA49" s="9">
        <v>4516591</v>
      </c>
      <c r="AB49" s="9">
        <v>5391</v>
      </c>
      <c r="AC49" s="9">
        <v>12910404</v>
      </c>
      <c r="AD49" s="6">
        <f t="shared" si="0"/>
        <v>2121.5605</v>
      </c>
    </row>
    <row r="50" spans="1:30" ht="14.25" x14ac:dyDescent="0.2">
      <c r="A50" s="12">
        <v>40909</v>
      </c>
      <c r="B50" s="9">
        <v>99623300</v>
      </c>
      <c r="C50" s="9">
        <v>9612507</v>
      </c>
      <c r="D50" s="9">
        <v>9572035</v>
      </c>
      <c r="E50" s="9">
        <v>22555712</v>
      </c>
      <c r="F50" s="9">
        <v>20099728</v>
      </c>
      <c r="G50" s="9">
        <v>4389336</v>
      </c>
      <c r="H50" s="9">
        <v>1522498</v>
      </c>
      <c r="I50" s="9">
        <v>2115984</v>
      </c>
      <c r="J50" s="9">
        <v>859306</v>
      </c>
      <c r="K50" s="9">
        <v>1576395</v>
      </c>
      <c r="L50" s="9">
        <v>14647207</v>
      </c>
      <c r="M50" s="9">
        <v>1486137</v>
      </c>
      <c r="N50" s="9">
        <v>14333610</v>
      </c>
      <c r="O50" s="9">
        <v>739044</v>
      </c>
      <c r="P50" s="9">
        <v>7511232</v>
      </c>
      <c r="Q50" s="9">
        <v>261583</v>
      </c>
      <c r="R50" s="9">
        <v>457802</v>
      </c>
      <c r="S50" s="9">
        <v>47627</v>
      </c>
      <c r="T50" s="9">
        <v>1576</v>
      </c>
      <c r="U50" s="9">
        <v>316098</v>
      </c>
      <c r="V50" s="9">
        <v>306318</v>
      </c>
      <c r="W50" s="9">
        <v>2473690</v>
      </c>
      <c r="X50" s="9">
        <v>39792</v>
      </c>
      <c r="Y50" s="9">
        <v>845051</v>
      </c>
      <c r="Z50" s="9">
        <v>119450</v>
      </c>
      <c r="AA50" s="9">
        <v>2908539</v>
      </c>
      <c r="AB50" s="9">
        <v>5094</v>
      </c>
      <c r="AC50" s="9">
        <v>9336624</v>
      </c>
      <c r="AD50" s="6">
        <f t="shared" si="0"/>
        <v>2086.00306</v>
      </c>
    </row>
    <row r="51" spans="1:30" ht="14.25" x14ac:dyDescent="0.2">
      <c r="A51" s="12">
        <v>40940</v>
      </c>
      <c r="B51" s="9">
        <v>88273423</v>
      </c>
      <c r="C51" s="9">
        <v>8832805</v>
      </c>
      <c r="D51" s="9">
        <v>8438587</v>
      </c>
      <c r="E51" s="9">
        <v>19393998</v>
      </c>
      <c r="F51" s="9">
        <v>20140090</v>
      </c>
      <c r="G51" s="9">
        <v>4409721</v>
      </c>
      <c r="H51" s="9">
        <v>1371404</v>
      </c>
      <c r="I51" s="9">
        <v>2674182</v>
      </c>
      <c r="J51" s="9">
        <v>1075339</v>
      </c>
      <c r="K51" s="9">
        <v>2368918</v>
      </c>
      <c r="L51" s="9">
        <v>16234419</v>
      </c>
      <c r="M51" s="9">
        <v>1054147</v>
      </c>
      <c r="N51" s="9">
        <v>14818995</v>
      </c>
      <c r="O51" s="9">
        <v>679411</v>
      </c>
      <c r="P51" s="9">
        <v>6797937</v>
      </c>
      <c r="Q51" s="9">
        <v>446262</v>
      </c>
      <c r="R51" s="9">
        <v>648470</v>
      </c>
      <c r="S51" s="9">
        <v>99378</v>
      </c>
      <c r="T51" s="9">
        <v>2603</v>
      </c>
      <c r="U51" s="9">
        <v>363545</v>
      </c>
      <c r="V51" s="9">
        <v>452307</v>
      </c>
      <c r="W51" s="9">
        <v>2696462</v>
      </c>
      <c r="X51" s="9">
        <v>57026</v>
      </c>
      <c r="Y51" s="9">
        <v>839480</v>
      </c>
      <c r="Z51" s="9">
        <v>175048</v>
      </c>
      <c r="AA51" s="9">
        <v>3999245</v>
      </c>
      <c r="AB51" s="9">
        <v>817</v>
      </c>
      <c r="AC51" s="9">
        <v>11370831</v>
      </c>
      <c r="AD51" s="6">
        <f t="shared" si="0"/>
        <v>1967.3806099999999</v>
      </c>
    </row>
    <row r="52" spans="1:30" ht="14.25" x14ac:dyDescent="0.2">
      <c r="A52" s="12">
        <v>40969</v>
      </c>
      <c r="B52" s="9">
        <v>94174510</v>
      </c>
      <c r="C52" s="9">
        <v>9058089</v>
      </c>
      <c r="D52" s="9">
        <v>8394022</v>
      </c>
      <c r="E52" s="9">
        <v>21253318</v>
      </c>
      <c r="F52" s="9">
        <v>20838595</v>
      </c>
      <c r="G52" s="9">
        <v>5592807</v>
      </c>
      <c r="H52" s="9">
        <v>1855043</v>
      </c>
      <c r="I52" s="9">
        <v>3500517</v>
      </c>
      <c r="J52" s="9">
        <v>1432198</v>
      </c>
      <c r="K52" s="9">
        <v>3061506</v>
      </c>
      <c r="L52" s="9">
        <v>17352129</v>
      </c>
      <c r="M52" s="9">
        <v>1231986</v>
      </c>
      <c r="N52" s="9">
        <v>16615919</v>
      </c>
      <c r="O52" s="9">
        <v>737578</v>
      </c>
      <c r="P52" s="9">
        <v>7353457</v>
      </c>
      <c r="Q52" s="9">
        <v>513659</v>
      </c>
      <c r="R52" s="9">
        <v>744446</v>
      </c>
      <c r="S52" s="9">
        <v>117869</v>
      </c>
      <c r="T52" s="9">
        <v>3359</v>
      </c>
      <c r="U52" s="9">
        <v>369185</v>
      </c>
      <c r="V52" s="9">
        <v>541523</v>
      </c>
      <c r="W52" s="9">
        <v>2943769</v>
      </c>
      <c r="X52" s="9">
        <v>49106</v>
      </c>
      <c r="Y52" s="9">
        <v>863601</v>
      </c>
      <c r="Z52" s="9">
        <v>170619</v>
      </c>
      <c r="AA52" s="9">
        <v>4729450</v>
      </c>
      <c r="AB52" s="9">
        <v>1464</v>
      </c>
      <c r="AC52" s="9">
        <v>14355335</v>
      </c>
      <c r="AD52" s="6">
        <f t="shared" si="0"/>
        <v>2138.4719500000001</v>
      </c>
    </row>
    <row r="53" spans="1:30" ht="14.25" x14ac:dyDescent="0.2">
      <c r="A53" s="12">
        <v>41000</v>
      </c>
      <c r="B53" s="9">
        <v>91117168</v>
      </c>
      <c r="C53" s="9">
        <v>8578040</v>
      </c>
      <c r="D53" s="9">
        <v>8566213</v>
      </c>
      <c r="E53" s="9">
        <v>21927470</v>
      </c>
      <c r="F53" s="9">
        <v>20279603</v>
      </c>
      <c r="G53" s="9">
        <v>5751165</v>
      </c>
      <c r="H53" s="9">
        <v>2290587</v>
      </c>
      <c r="I53" s="9">
        <v>4074704</v>
      </c>
      <c r="J53" s="9">
        <v>1500913</v>
      </c>
      <c r="K53" s="9">
        <v>2702728</v>
      </c>
      <c r="L53" s="9">
        <v>14964935</v>
      </c>
      <c r="M53" s="9">
        <v>1041859</v>
      </c>
      <c r="N53" s="9">
        <v>11171862</v>
      </c>
      <c r="O53" s="9">
        <v>685094</v>
      </c>
      <c r="P53" s="9">
        <v>7720302</v>
      </c>
      <c r="Q53" s="9">
        <v>430363</v>
      </c>
      <c r="R53" s="9">
        <v>597661</v>
      </c>
      <c r="S53" s="9">
        <v>96014</v>
      </c>
      <c r="T53" s="9">
        <v>4652</v>
      </c>
      <c r="U53" s="9">
        <v>395684</v>
      </c>
      <c r="V53" s="9">
        <v>401698</v>
      </c>
      <c r="W53" s="9">
        <v>2713260</v>
      </c>
      <c r="X53" s="9">
        <v>40202</v>
      </c>
      <c r="Y53" s="9">
        <v>988262</v>
      </c>
      <c r="Z53" s="9">
        <v>149868</v>
      </c>
      <c r="AA53" s="9">
        <v>5295241</v>
      </c>
      <c r="AB53" s="9">
        <v>451</v>
      </c>
      <c r="AC53" s="9">
        <v>13843824</v>
      </c>
      <c r="AD53" s="6">
        <f t="shared" si="0"/>
        <v>2033.4712999999999</v>
      </c>
    </row>
    <row r="54" spans="1:30" ht="14.25" x14ac:dyDescent="0.2">
      <c r="A54" s="12">
        <v>41030</v>
      </c>
      <c r="B54" s="9">
        <v>98044495</v>
      </c>
      <c r="C54" s="9">
        <v>8150317</v>
      </c>
      <c r="D54" s="9">
        <v>9199596</v>
      </c>
      <c r="E54" s="9">
        <v>22369917</v>
      </c>
      <c r="F54" s="9">
        <v>21060766</v>
      </c>
      <c r="G54" s="9">
        <v>5886240</v>
      </c>
      <c r="H54" s="9">
        <v>2470525</v>
      </c>
      <c r="I54" s="9">
        <v>4497008</v>
      </c>
      <c r="J54" s="9">
        <v>1664346</v>
      </c>
      <c r="K54" s="9">
        <v>2488864</v>
      </c>
      <c r="L54" s="9">
        <v>14580713</v>
      </c>
      <c r="M54" s="9">
        <v>1298568</v>
      </c>
      <c r="N54" s="9">
        <v>9848038</v>
      </c>
      <c r="O54" s="9">
        <v>806460</v>
      </c>
      <c r="P54" s="9">
        <v>8000315</v>
      </c>
      <c r="Q54" s="9">
        <v>520162</v>
      </c>
      <c r="R54" s="9">
        <v>577358</v>
      </c>
      <c r="S54" s="9">
        <v>92276</v>
      </c>
      <c r="T54" s="9">
        <v>4899</v>
      </c>
      <c r="U54" s="9">
        <v>343161</v>
      </c>
      <c r="V54" s="9">
        <v>343099</v>
      </c>
      <c r="W54" s="9">
        <v>2869813</v>
      </c>
      <c r="X54" s="9">
        <v>42257</v>
      </c>
      <c r="Y54" s="9">
        <v>914395</v>
      </c>
      <c r="Z54" s="9">
        <v>156537</v>
      </c>
      <c r="AA54" s="9">
        <v>5137600</v>
      </c>
      <c r="AB54" s="9">
        <v>800</v>
      </c>
      <c r="AC54" s="9">
        <v>14525984</v>
      </c>
      <c r="AD54" s="6">
        <f t="shared" si="0"/>
        <v>2115.3313499999999</v>
      </c>
    </row>
    <row r="55" spans="1:30" ht="14.25" x14ac:dyDescent="0.2">
      <c r="A55" s="12">
        <v>41061</v>
      </c>
      <c r="B55" s="9">
        <v>85303898</v>
      </c>
      <c r="C55" s="9">
        <v>8331481</v>
      </c>
      <c r="D55" s="9">
        <v>8829524</v>
      </c>
      <c r="E55" s="9">
        <v>20858407</v>
      </c>
      <c r="F55" s="9">
        <v>20653188</v>
      </c>
      <c r="G55" s="9">
        <v>5265370</v>
      </c>
      <c r="H55" s="9">
        <v>2333856</v>
      </c>
      <c r="I55" s="9">
        <v>4247604</v>
      </c>
      <c r="J55" s="9">
        <v>1372000</v>
      </c>
      <c r="K55" s="9">
        <v>1985115</v>
      </c>
      <c r="L55" s="9">
        <v>13829073</v>
      </c>
      <c r="M55" s="9">
        <v>1526620</v>
      </c>
      <c r="N55" s="9">
        <v>9539314</v>
      </c>
      <c r="O55" s="9">
        <v>827919</v>
      </c>
      <c r="P55" s="9">
        <v>7399890</v>
      </c>
      <c r="Q55" s="9">
        <v>559562</v>
      </c>
      <c r="R55" s="9">
        <v>537240</v>
      </c>
      <c r="S55" s="9">
        <v>94281</v>
      </c>
      <c r="T55" s="9">
        <v>2299</v>
      </c>
      <c r="U55" s="9">
        <v>316970</v>
      </c>
      <c r="V55" s="9">
        <v>265187</v>
      </c>
      <c r="W55" s="9">
        <v>2738897</v>
      </c>
      <c r="X55" s="9">
        <v>40768</v>
      </c>
      <c r="Y55" s="9">
        <v>783688</v>
      </c>
      <c r="Z55" s="9">
        <v>160859</v>
      </c>
      <c r="AA55" s="9">
        <v>4915585</v>
      </c>
      <c r="AB55" s="9">
        <v>4975</v>
      </c>
      <c r="AC55" s="9">
        <v>12945718</v>
      </c>
      <c r="AD55" s="6">
        <f t="shared" si="0"/>
        <v>1930.64608</v>
      </c>
    </row>
    <row r="56" spans="1:30" ht="14.25" x14ac:dyDescent="0.2">
      <c r="A56" s="12">
        <v>41091</v>
      </c>
      <c r="B56" s="9">
        <v>82420806</v>
      </c>
      <c r="C56" s="9">
        <v>9421049</v>
      </c>
      <c r="D56" s="9">
        <v>8118161</v>
      </c>
      <c r="E56" s="9">
        <v>21619883</v>
      </c>
      <c r="F56" s="9">
        <v>20630815</v>
      </c>
      <c r="G56" s="9">
        <v>5072082</v>
      </c>
      <c r="H56" s="9">
        <v>2316713</v>
      </c>
      <c r="I56" s="9">
        <v>3714838</v>
      </c>
      <c r="J56" s="9">
        <v>1165383</v>
      </c>
      <c r="K56" s="9">
        <v>2107848</v>
      </c>
      <c r="L56" s="9">
        <v>13790760</v>
      </c>
      <c r="M56" s="9">
        <v>1562307</v>
      </c>
      <c r="N56" s="9">
        <v>9937574</v>
      </c>
      <c r="O56" s="9">
        <v>710656</v>
      </c>
      <c r="P56" s="9">
        <v>7412419</v>
      </c>
      <c r="Q56" s="9">
        <v>515942</v>
      </c>
      <c r="R56" s="9">
        <v>525579</v>
      </c>
      <c r="S56" s="9">
        <v>81301</v>
      </c>
      <c r="T56" s="9">
        <v>2930</v>
      </c>
      <c r="U56" s="9">
        <v>359462</v>
      </c>
      <c r="V56" s="9">
        <v>234929</v>
      </c>
      <c r="W56" s="9">
        <v>2709270</v>
      </c>
      <c r="X56" s="9">
        <v>39764</v>
      </c>
      <c r="Y56" s="9">
        <v>763923</v>
      </c>
      <c r="Z56" s="9">
        <v>140239</v>
      </c>
      <c r="AA56" s="9">
        <v>4835210</v>
      </c>
      <c r="AB56" s="9">
        <v>930</v>
      </c>
      <c r="AC56" s="9">
        <v>13264868</v>
      </c>
      <c r="AD56" s="6">
        <f t="shared" si="0"/>
        <v>1911.0043599999999</v>
      </c>
    </row>
    <row r="57" spans="1:30" ht="14.25" x14ac:dyDescent="0.2">
      <c r="A57" s="12">
        <v>41122</v>
      </c>
      <c r="B57" s="9">
        <v>82575751</v>
      </c>
      <c r="C57" s="9">
        <v>8998976</v>
      </c>
      <c r="D57" s="9">
        <v>6727020</v>
      </c>
      <c r="E57" s="9">
        <v>21156989</v>
      </c>
      <c r="F57" s="9">
        <v>20081742</v>
      </c>
      <c r="G57" s="9">
        <v>4978350</v>
      </c>
      <c r="H57" s="9">
        <v>2024562</v>
      </c>
      <c r="I57" s="9">
        <v>3694395</v>
      </c>
      <c r="J57" s="9">
        <v>1313433</v>
      </c>
      <c r="K57" s="9">
        <v>2008322</v>
      </c>
      <c r="L57" s="9">
        <v>14131472</v>
      </c>
      <c r="M57" s="9">
        <v>1264808</v>
      </c>
      <c r="N57" s="9">
        <v>10263950</v>
      </c>
      <c r="O57" s="9">
        <v>789354</v>
      </c>
      <c r="P57" s="9">
        <v>7784931</v>
      </c>
      <c r="Q57" s="9">
        <v>521513</v>
      </c>
      <c r="R57" s="9">
        <v>544766</v>
      </c>
      <c r="S57" s="9">
        <v>80658</v>
      </c>
      <c r="T57" s="9">
        <v>2036</v>
      </c>
      <c r="U57" s="9">
        <v>377559</v>
      </c>
      <c r="V57" s="9">
        <v>231897</v>
      </c>
      <c r="W57" s="9">
        <v>2855644</v>
      </c>
      <c r="X57" s="9">
        <v>48303</v>
      </c>
      <c r="Y57" s="9">
        <v>784906</v>
      </c>
      <c r="Z57" s="9">
        <v>150382</v>
      </c>
      <c r="AA57" s="9">
        <v>4932208</v>
      </c>
      <c r="AB57" s="9">
        <v>304</v>
      </c>
      <c r="AC57" s="9">
        <v>13699400</v>
      </c>
      <c r="AD57" s="6">
        <f t="shared" si="0"/>
        <v>1892.0292300000001</v>
      </c>
    </row>
    <row r="58" spans="1:30" ht="14.25" x14ac:dyDescent="0.2">
      <c r="A58" s="12">
        <v>41153</v>
      </c>
      <c r="B58" s="9">
        <v>85703442</v>
      </c>
      <c r="C58" s="9">
        <v>8917651</v>
      </c>
      <c r="D58" s="9">
        <v>6993774</v>
      </c>
      <c r="E58" s="9">
        <v>21373732</v>
      </c>
      <c r="F58" s="9">
        <v>20108487</v>
      </c>
      <c r="G58" s="9">
        <v>4939742</v>
      </c>
      <c r="H58" s="9">
        <v>1815777</v>
      </c>
      <c r="I58" s="9">
        <v>3748768</v>
      </c>
      <c r="J58" s="9">
        <v>1275081</v>
      </c>
      <c r="K58" s="9">
        <v>2190936</v>
      </c>
      <c r="L58" s="9">
        <v>13524170</v>
      </c>
      <c r="M58" s="9">
        <v>633422</v>
      </c>
      <c r="N58" s="9">
        <v>9958162</v>
      </c>
      <c r="O58" s="9">
        <v>908359</v>
      </c>
      <c r="P58" s="9">
        <v>7215269</v>
      </c>
      <c r="Q58" s="9">
        <v>645495</v>
      </c>
      <c r="R58" s="9">
        <v>636006</v>
      </c>
      <c r="S58" s="9">
        <v>88676</v>
      </c>
      <c r="T58" s="9">
        <v>3358</v>
      </c>
      <c r="U58" s="9">
        <v>323804</v>
      </c>
      <c r="V58" s="9">
        <v>373291</v>
      </c>
      <c r="W58" s="9">
        <v>2722104</v>
      </c>
      <c r="X58" s="9">
        <v>49532</v>
      </c>
      <c r="Y58" s="9">
        <v>808913</v>
      </c>
      <c r="Z58" s="9">
        <v>161212</v>
      </c>
      <c r="AA58" s="9">
        <v>5076038</v>
      </c>
      <c r="AB58" s="9">
        <v>2152</v>
      </c>
      <c r="AC58" s="9">
        <v>13487615</v>
      </c>
      <c r="AD58" s="6">
        <f t="shared" si="0"/>
        <v>1915.70507</v>
      </c>
    </row>
    <row r="59" spans="1:30" ht="14.25" x14ac:dyDescent="0.2">
      <c r="A59" s="12">
        <v>41183</v>
      </c>
      <c r="B59" s="9">
        <v>91174577</v>
      </c>
      <c r="C59" s="9">
        <v>9380899</v>
      </c>
      <c r="D59" s="9">
        <v>7755747</v>
      </c>
      <c r="E59" s="9">
        <v>23957969</v>
      </c>
      <c r="F59" s="9">
        <v>20695578</v>
      </c>
      <c r="G59" s="9">
        <v>4967344</v>
      </c>
      <c r="H59" s="9">
        <v>1883204</v>
      </c>
      <c r="I59" s="9">
        <v>3672127</v>
      </c>
      <c r="J59" s="9">
        <v>1087764</v>
      </c>
      <c r="K59" s="9">
        <v>2219233</v>
      </c>
      <c r="L59" s="9">
        <v>14569582</v>
      </c>
      <c r="M59" s="9">
        <v>1007191</v>
      </c>
      <c r="N59" s="9">
        <v>11729095</v>
      </c>
      <c r="O59" s="9">
        <v>989314</v>
      </c>
      <c r="P59" s="9">
        <v>7699136</v>
      </c>
      <c r="Q59" s="9">
        <v>599728</v>
      </c>
      <c r="R59" s="9">
        <v>529810</v>
      </c>
      <c r="S59" s="9">
        <v>87519</v>
      </c>
      <c r="T59" s="9">
        <v>648</v>
      </c>
      <c r="U59" s="9">
        <v>285165</v>
      </c>
      <c r="V59" s="9">
        <v>506089</v>
      </c>
      <c r="W59" s="9">
        <v>2269746</v>
      </c>
      <c r="X59" s="9">
        <v>50624</v>
      </c>
      <c r="Y59" s="9">
        <v>821527</v>
      </c>
      <c r="Z59" s="9">
        <v>180231</v>
      </c>
      <c r="AA59" s="9">
        <v>4243583</v>
      </c>
      <c r="AB59" s="9">
        <v>435</v>
      </c>
      <c r="AC59" s="9">
        <v>13775769</v>
      </c>
      <c r="AD59" s="6">
        <f t="shared" si="0"/>
        <v>2046.39159</v>
      </c>
    </row>
    <row r="60" spans="1:30" ht="14.25" x14ac:dyDescent="0.2">
      <c r="A60" s="12">
        <v>41214</v>
      </c>
      <c r="B60" s="9">
        <v>93316752</v>
      </c>
      <c r="C60" s="9">
        <v>9420223</v>
      </c>
      <c r="D60" s="9">
        <v>8528750</v>
      </c>
      <c r="E60" s="9">
        <v>23609965</v>
      </c>
      <c r="F60" s="9">
        <v>20683330</v>
      </c>
      <c r="G60" s="9">
        <v>4574279</v>
      </c>
      <c r="H60" s="9">
        <v>1917418</v>
      </c>
      <c r="I60" s="9">
        <v>3018972</v>
      </c>
      <c r="J60" s="9">
        <v>967749</v>
      </c>
      <c r="K60" s="9">
        <v>2319945</v>
      </c>
      <c r="L60" s="9">
        <v>15511269</v>
      </c>
      <c r="M60" s="9">
        <v>1041105</v>
      </c>
      <c r="N60" s="9">
        <v>12237976</v>
      </c>
      <c r="O60" s="9">
        <v>887014</v>
      </c>
      <c r="P60" s="9">
        <v>7195852</v>
      </c>
      <c r="Q60" s="9">
        <v>507860</v>
      </c>
      <c r="R60" s="9">
        <v>642279</v>
      </c>
      <c r="S60" s="9">
        <v>73164</v>
      </c>
      <c r="T60" s="9">
        <v>2510</v>
      </c>
      <c r="U60" s="9">
        <v>247985</v>
      </c>
      <c r="V60" s="9">
        <v>450609</v>
      </c>
      <c r="W60" s="9">
        <v>2428863</v>
      </c>
      <c r="X60" s="9">
        <v>43381</v>
      </c>
      <c r="Y60" s="9">
        <v>810974</v>
      </c>
      <c r="Z60" s="9">
        <v>175803</v>
      </c>
      <c r="AA60" s="9">
        <v>4247640</v>
      </c>
      <c r="AB60" s="9">
        <v>262</v>
      </c>
      <c r="AC60" s="9">
        <v>13522718</v>
      </c>
      <c r="AD60" s="6">
        <f t="shared" si="0"/>
        <v>2073.0209199999999</v>
      </c>
    </row>
    <row r="61" spans="1:30" ht="14.25" x14ac:dyDescent="0.2">
      <c r="A61" s="12">
        <v>41244</v>
      </c>
      <c r="B61" s="9">
        <v>95707560</v>
      </c>
      <c r="C61" s="9">
        <v>9511435</v>
      </c>
      <c r="D61" s="9">
        <v>8823152</v>
      </c>
      <c r="E61" s="9">
        <v>21997414</v>
      </c>
      <c r="F61" s="9">
        <v>21292618</v>
      </c>
      <c r="G61" s="9">
        <v>4780870</v>
      </c>
      <c r="H61" s="9">
        <v>1706030</v>
      </c>
      <c r="I61" s="9">
        <v>2680696</v>
      </c>
      <c r="J61" s="9">
        <v>897645</v>
      </c>
      <c r="K61" s="9">
        <v>2528333</v>
      </c>
      <c r="L61" s="9">
        <v>18258816</v>
      </c>
      <c r="M61" s="9">
        <v>1232538</v>
      </c>
      <c r="N61" s="9">
        <v>15009361</v>
      </c>
      <c r="O61" s="9">
        <v>997587</v>
      </c>
      <c r="P61" s="9">
        <v>7538014</v>
      </c>
      <c r="Q61" s="9">
        <v>432505</v>
      </c>
      <c r="R61" s="9">
        <v>724755</v>
      </c>
      <c r="S61" s="9">
        <v>67372</v>
      </c>
      <c r="T61" s="9">
        <v>2428</v>
      </c>
      <c r="U61" s="9">
        <v>271933</v>
      </c>
      <c r="V61" s="9">
        <v>480824</v>
      </c>
      <c r="W61" s="9">
        <v>2981336</v>
      </c>
      <c r="X61" s="9">
        <v>41797</v>
      </c>
      <c r="Y61" s="9">
        <v>840253</v>
      </c>
      <c r="Z61" s="9">
        <v>178418</v>
      </c>
      <c r="AA61" s="9">
        <v>4431355</v>
      </c>
      <c r="AB61" s="9">
        <v>269</v>
      </c>
      <c r="AC61" s="9">
        <v>13202590</v>
      </c>
      <c r="AD61" s="6">
        <f t="shared" si="0"/>
        <v>2140.3577</v>
      </c>
    </row>
    <row r="62" spans="1:30" ht="14.25" x14ac:dyDescent="0.2">
      <c r="A62" s="12">
        <v>41275</v>
      </c>
      <c r="B62" s="9">
        <v>95807054</v>
      </c>
      <c r="C62" s="9">
        <v>9419390</v>
      </c>
      <c r="D62" s="9">
        <v>9239906</v>
      </c>
      <c r="E62" s="9">
        <v>22590993</v>
      </c>
      <c r="F62" s="9">
        <v>21304834</v>
      </c>
      <c r="G62" s="9">
        <v>4586929</v>
      </c>
      <c r="H62" s="9">
        <v>1396733</v>
      </c>
      <c r="I62" s="9">
        <v>2372057</v>
      </c>
      <c r="J62" s="9">
        <v>968296</v>
      </c>
      <c r="K62" s="9">
        <v>2162957</v>
      </c>
      <c r="L62" s="9">
        <v>17418882</v>
      </c>
      <c r="M62" s="9">
        <v>1481438</v>
      </c>
      <c r="N62" s="9">
        <v>16131450</v>
      </c>
      <c r="O62" s="9">
        <v>959109</v>
      </c>
      <c r="P62" s="9">
        <v>8131287</v>
      </c>
      <c r="Q62" s="9">
        <v>339269</v>
      </c>
      <c r="R62" s="9">
        <v>632311</v>
      </c>
      <c r="S62" s="9">
        <v>63978</v>
      </c>
      <c r="T62" s="9">
        <v>2647</v>
      </c>
      <c r="U62" s="9">
        <v>289190</v>
      </c>
      <c r="V62" s="9">
        <v>529564</v>
      </c>
      <c r="W62" s="9">
        <v>3230775</v>
      </c>
      <c r="X62" s="9">
        <v>34373</v>
      </c>
      <c r="Y62" s="9">
        <v>834677</v>
      </c>
      <c r="Z62" s="9">
        <v>177734</v>
      </c>
      <c r="AA62" s="9">
        <v>4103603</v>
      </c>
      <c r="AB62" s="9">
        <v>0</v>
      </c>
      <c r="AC62" s="9">
        <v>11823338</v>
      </c>
      <c r="AD62" s="6">
        <f t="shared" si="0"/>
        <v>2131.14653</v>
      </c>
    </row>
    <row r="63" spans="1:30" ht="14.25" x14ac:dyDescent="0.2">
      <c r="A63" s="12">
        <v>41306</v>
      </c>
      <c r="B63" s="9">
        <v>87826159</v>
      </c>
      <c r="C63" s="9">
        <v>9017527</v>
      </c>
      <c r="D63" s="9">
        <v>9115708</v>
      </c>
      <c r="E63" s="9">
        <v>22370992</v>
      </c>
      <c r="F63" s="9">
        <v>19934947</v>
      </c>
      <c r="G63" s="9">
        <v>2439810</v>
      </c>
      <c r="H63" s="9">
        <v>1393284</v>
      </c>
      <c r="I63" s="9">
        <v>1630679</v>
      </c>
      <c r="J63" s="9">
        <v>654626</v>
      </c>
      <c r="K63" s="9">
        <v>1349228</v>
      </c>
      <c r="L63" s="9">
        <v>9093579</v>
      </c>
      <c r="M63" s="9">
        <v>1451349</v>
      </c>
      <c r="N63" s="9">
        <v>13546456</v>
      </c>
      <c r="O63" s="9">
        <v>717731</v>
      </c>
      <c r="P63" s="9">
        <v>7981757</v>
      </c>
      <c r="Q63" s="9">
        <v>286363</v>
      </c>
      <c r="R63" s="9">
        <v>441262</v>
      </c>
      <c r="S63" s="9">
        <v>30273</v>
      </c>
      <c r="T63" s="9">
        <v>1915</v>
      </c>
      <c r="U63" s="9">
        <v>211227</v>
      </c>
      <c r="V63" s="9">
        <v>284013</v>
      </c>
      <c r="W63" s="9">
        <v>1913474</v>
      </c>
      <c r="X63" s="9">
        <v>20581</v>
      </c>
      <c r="Y63" s="9">
        <v>641613</v>
      </c>
      <c r="Z63" s="9">
        <v>108882</v>
      </c>
      <c r="AA63" s="9">
        <v>2540618</v>
      </c>
      <c r="AB63" s="9">
        <v>0</v>
      </c>
      <c r="AC63" s="9">
        <v>9036755</v>
      </c>
      <c r="AD63" s="6">
        <f t="shared" si="0"/>
        <v>1861.539</v>
      </c>
    </row>
    <row r="64" spans="1:30" ht="14.25" x14ac:dyDescent="0.2">
      <c r="A64" s="12">
        <v>41334</v>
      </c>
      <c r="B64" s="9">
        <v>92454291</v>
      </c>
      <c r="C64" s="9">
        <v>9106067</v>
      </c>
      <c r="D64" s="9">
        <v>8378801</v>
      </c>
      <c r="E64" s="9">
        <v>21103540</v>
      </c>
      <c r="F64" s="9">
        <v>21535101</v>
      </c>
      <c r="G64" s="9">
        <v>4840675</v>
      </c>
      <c r="H64" s="9">
        <v>1696624</v>
      </c>
      <c r="I64" s="9">
        <v>3241218</v>
      </c>
      <c r="J64" s="9">
        <v>1365373</v>
      </c>
      <c r="K64" s="9">
        <v>3403931</v>
      </c>
      <c r="L64" s="9">
        <v>16139569</v>
      </c>
      <c r="M64" s="9">
        <v>1084577</v>
      </c>
      <c r="N64" s="9">
        <v>15256877</v>
      </c>
      <c r="O64" s="9">
        <v>826129</v>
      </c>
      <c r="P64" s="9">
        <v>7726105</v>
      </c>
      <c r="Q64" s="9">
        <v>435535</v>
      </c>
      <c r="R64" s="9">
        <v>709231</v>
      </c>
      <c r="S64" s="9">
        <v>77270</v>
      </c>
      <c r="T64" s="9">
        <v>4932</v>
      </c>
      <c r="U64" s="9">
        <v>346972</v>
      </c>
      <c r="V64" s="9">
        <v>537404</v>
      </c>
      <c r="W64" s="9">
        <v>3003742</v>
      </c>
      <c r="X64" s="9">
        <v>37190</v>
      </c>
      <c r="Y64" s="9">
        <v>898015</v>
      </c>
      <c r="Z64" s="9">
        <v>184056</v>
      </c>
      <c r="AA64" s="9">
        <v>4709626</v>
      </c>
      <c r="AB64" s="9">
        <v>0</v>
      </c>
      <c r="AC64" s="9">
        <v>14003492</v>
      </c>
      <c r="AD64" s="6">
        <f t="shared" si="0"/>
        <v>2086.59654</v>
      </c>
    </row>
    <row r="65" spans="1:30" ht="14.25" x14ac:dyDescent="0.2">
      <c r="A65" s="12">
        <v>41365</v>
      </c>
      <c r="B65" s="9">
        <v>84238300</v>
      </c>
      <c r="C65" s="9">
        <v>8736643</v>
      </c>
      <c r="D65" s="9">
        <v>7815387</v>
      </c>
      <c r="E65" s="9">
        <v>21318209</v>
      </c>
      <c r="F65" s="9">
        <v>19596697</v>
      </c>
      <c r="G65" s="9">
        <v>4556954</v>
      </c>
      <c r="H65" s="9">
        <v>1694507</v>
      </c>
      <c r="I65" s="9">
        <v>3525495</v>
      </c>
      <c r="J65" s="9">
        <v>1218178</v>
      </c>
      <c r="K65" s="9">
        <v>3384447</v>
      </c>
      <c r="L65" s="9">
        <v>12369723</v>
      </c>
      <c r="M65" s="9">
        <v>1420581</v>
      </c>
      <c r="N65" s="9">
        <v>11226128</v>
      </c>
      <c r="O65" s="9">
        <v>789191</v>
      </c>
      <c r="P65" s="9">
        <v>7919319</v>
      </c>
      <c r="Q65" s="9">
        <v>403467</v>
      </c>
      <c r="R65" s="9">
        <v>657896</v>
      </c>
      <c r="S65" s="9">
        <v>41330</v>
      </c>
      <c r="T65" s="9">
        <v>3494</v>
      </c>
      <c r="U65" s="9">
        <v>288005</v>
      </c>
      <c r="V65" s="9">
        <v>313835</v>
      </c>
      <c r="W65" s="9">
        <v>2576216</v>
      </c>
      <c r="X65" s="9">
        <v>40307</v>
      </c>
      <c r="Y65" s="9">
        <v>804722</v>
      </c>
      <c r="Z65" s="9">
        <v>161337</v>
      </c>
      <c r="AA65" s="9">
        <v>4256144</v>
      </c>
      <c r="AB65" s="9">
        <v>0</v>
      </c>
      <c r="AC65" s="9">
        <v>13821372</v>
      </c>
      <c r="AD65" s="6">
        <f t="shared" si="0"/>
        <v>1897.29936</v>
      </c>
    </row>
    <row r="66" spans="1:30" ht="14.25" x14ac:dyDescent="0.2">
      <c r="A66" s="12">
        <v>41395</v>
      </c>
      <c r="B66" s="9">
        <v>88917882</v>
      </c>
      <c r="C66" s="9">
        <v>8870622</v>
      </c>
      <c r="D66" s="9">
        <v>8233037</v>
      </c>
      <c r="E66" s="9">
        <v>21343681</v>
      </c>
      <c r="F66" s="9">
        <v>19659655</v>
      </c>
      <c r="G66" s="9">
        <v>4615706</v>
      </c>
      <c r="H66" s="9">
        <v>1962795</v>
      </c>
      <c r="I66" s="9">
        <v>3829321</v>
      </c>
      <c r="J66" s="9">
        <v>1223229</v>
      </c>
      <c r="K66" s="9">
        <v>2866287</v>
      </c>
      <c r="L66" s="9">
        <v>12965684</v>
      </c>
      <c r="M66" s="9">
        <v>1231552</v>
      </c>
      <c r="N66" s="9">
        <v>8570333</v>
      </c>
      <c r="O66" s="9">
        <v>813966</v>
      </c>
      <c r="P66" s="9">
        <v>7986730</v>
      </c>
      <c r="Q66" s="9">
        <v>439833</v>
      </c>
      <c r="R66" s="9">
        <v>591837</v>
      </c>
      <c r="S66" s="9">
        <v>40357</v>
      </c>
      <c r="T66" s="9">
        <v>3429</v>
      </c>
      <c r="U66" s="9">
        <v>290497</v>
      </c>
      <c r="V66" s="9">
        <v>314661</v>
      </c>
      <c r="W66" s="9">
        <v>2156694</v>
      </c>
      <c r="X66" s="9">
        <v>32050</v>
      </c>
      <c r="Y66" s="9">
        <v>785217</v>
      </c>
      <c r="Z66" s="9">
        <v>166028</v>
      </c>
      <c r="AA66" s="9">
        <v>4184268</v>
      </c>
      <c r="AB66" s="9">
        <v>178</v>
      </c>
      <c r="AC66" s="9">
        <v>13328060</v>
      </c>
      <c r="AD66" s="6">
        <f t="shared" si="0"/>
        <v>1931.51277</v>
      </c>
    </row>
    <row r="67" spans="1:30" ht="14.25" x14ac:dyDescent="0.2">
      <c r="A67" s="12">
        <v>41426</v>
      </c>
      <c r="B67" s="9">
        <v>87435789</v>
      </c>
      <c r="C67" s="9">
        <v>8574322</v>
      </c>
      <c r="D67" s="9">
        <v>8105709</v>
      </c>
      <c r="E67" s="9">
        <v>18743600</v>
      </c>
      <c r="F67" s="9">
        <v>18718297</v>
      </c>
      <c r="G67" s="9">
        <v>3998106</v>
      </c>
      <c r="H67" s="9">
        <v>1478285</v>
      </c>
      <c r="I67" s="9">
        <v>3653439</v>
      </c>
      <c r="J67" s="9">
        <v>1205149</v>
      </c>
      <c r="K67" s="9">
        <v>2326874</v>
      </c>
      <c r="L67" s="9">
        <v>13404107</v>
      </c>
      <c r="M67" s="9">
        <v>2366181</v>
      </c>
      <c r="N67" s="9">
        <v>7722036</v>
      </c>
      <c r="O67" s="9">
        <v>634874</v>
      </c>
      <c r="P67" s="9">
        <v>7650073</v>
      </c>
      <c r="Q67" s="9">
        <v>381569</v>
      </c>
      <c r="R67" s="9">
        <v>546047</v>
      </c>
      <c r="S67" s="9">
        <v>41409</v>
      </c>
      <c r="T67" s="9">
        <v>3740</v>
      </c>
      <c r="U67" s="9">
        <v>257415</v>
      </c>
      <c r="V67" s="9">
        <v>232899</v>
      </c>
      <c r="W67" s="9">
        <v>2226311</v>
      </c>
      <c r="X67" s="9">
        <v>36333</v>
      </c>
      <c r="Y67" s="9">
        <v>759191</v>
      </c>
      <c r="Z67" s="9">
        <v>149861</v>
      </c>
      <c r="AA67" s="9">
        <v>4062343</v>
      </c>
      <c r="AB67" s="9">
        <v>688</v>
      </c>
      <c r="AC67" s="9">
        <v>12958103</v>
      </c>
      <c r="AD67" s="6">
        <f t="shared" ref="AD67:AD85" si="1">(B67+C67+D67+E67+F67+G67+H67+I67+L67+N67+O67+AC67+S67+AB67)/100000</f>
        <v>1854.6876400000001</v>
      </c>
    </row>
    <row r="68" spans="1:30" ht="14.25" x14ac:dyDescent="0.2">
      <c r="A68" s="12">
        <v>41456</v>
      </c>
      <c r="B68" s="9">
        <v>88282648</v>
      </c>
      <c r="C68" s="9">
        <v>8815670</v>
      </c>
      <c r="D68" s="9">
        <v>8580755</v>
      </c>
      <c r="E68" s="9">
        <v>20673024</v>
      </c>
      <c r="F68" s="9">
        <v>19169707</v>
      </c>
      <c r="G68" s="9">
        <v>3905654</v>
      </c>
      <c r="H68" s="9">
        <v>1466324</v>
      </c>
      <c r="I68" s="9">
        <v>3747803</v>
      </c>
      <c r="J68" s="9">
        <v>1278766</v>
      </c>
      <c r="K68" s="9">
        <v>2143019</v>
      </c>
      <c r="L68" s="9">
        <v>14948798</v>
      </c>
      <c r="M68" s="9">
        <v>1923810</v>
      </c>
      <c r="N68" s="9">
        <v>7837748</v>
      </c>
      <c r="O68" s="9">
        <v>599332</v>
      </c>
      <c r="P68" s="9">
        <v>7791842</v>
      </c>
      <c r="Q68" s="9">
        <v>368740</v>
      </c>
      <c r="R68" s="9">
        <v>505679</v>
      </c>
      <c r="S68" s="9">
        <v>36967</v>
      </c>
      <c r="T68" s="9">
        <v>4481</v>
      </c>
      <c r="U68" s="9">
        <v>216695</v>
      </c>
      <c r="V68" s="9">
        <v>179598</v>
      </c>
      <c r="W68" s="9">
        <v>2244154</v>
      </c>
      <c r="X68" s="9">
        <v>52644</v>
      </c>
      <c r="Y68" s="9">
        <v>771830</v>
      </c>
      <c r="Z68" s="9">
        <v>110133</v>
      </c>
      <c r="AA68" s="9">
        <v>4260163</v>
      </c>
      <c r="AB68" s="9">
        <v>2507</v>
      </c>
      <c r="AC68" s="9">
        <v>13218538</v>
      </c>
      <c r="AD68" s="6">
        <f t="shared" si="1"/>
        <v>1912.85475</v>
      </c>
    </row>
    <row r="69" spans="1:30" ht="14.25" x14ac:dyDescent="0.2">
      <c r="A69" s="12">
        <v>41487</v>
      </c>
      <c r="B69" s="9">
        <v>89156003</v>
      </c>
      <c r="C69" s="9">
        <v>9260586</v>
      </c>
      <c r="D69" s="9">
        <v>8431015</v>
      </c>
      <c r="E69" s="9">
        <v>21197934</v>
      </c>
      <c r="F69" s="9">
        <v>19786108</v>
      </c>
      <c r="G69" s="9">
        <v>3917115</v>
      </c>
      <c r="H69" s="9">
        <v>1430315</v>
      </c>
      <c r="I69" s="9">
        <v>4029146</v>
      </c>
      <c r="J69" s="9">
        <v>1166921</v>
      </c>
      <c r="K69" s="9">
        <v>1979854</v>
      </c>
      <c r="L69" s="9">
        <v>16449883</v>
      </c>
      <c r="M69" s="9">
        <v>1620148</v>
      </c>
      <c r="N69" s="9">
        <v>9383220</v>
      </c>
      <c r="O69" s="9">
        <v>685876</v>
      </c>
      <c r="P69" s="9">
        <v>7888620</v>
      </c>
      <c r="Q69" s="9">
        <v>348146</v>
      </c>
      <c r="R69" s="9">
        <v>546547</v>
      </c>
      <c r="S69" s="9">
        <v>37404</v>
      </c>
      <c r="T69" s="9">
        <v>3127</v>
      </c>
      <c r="U69" s="9">
        <v>221038</v>
      </c>
      <c r="V69" s="9">
        <v>205322</v>
      </c>
      <c r="W69" s="9">
        <v>2337972</v>
      </c>
      <c r="X69" s="9">
        <v>43997</v>
      </c>
      <c r="Y69" s="9">
        <v>818578</v>
      </c>
      <c r="Z69" s="9">
        <v>116450</v>
      </c>
      <c r="AA69" s="9">
        <v>4299393</v>
      </c>
      <c r="AB69" s="9">
        <v>3410</v>
      </c>
      <c r="AC69" s="9">
        <v>13816303</v>
      </c>
      <c r="AD69" s="6">
        <f t="shared" si="1"/>
        <v>1975.8431800000001</v>
      </c>
    </row>
    <row r="70" spans="1:30" ht="14.25" x14ac:dyDescent="0.2">
      <c r="A70" s="12">
        <v>41518</v>
      </c>
      <c r="B70" s="9">
        <v>91016540</v>
      </c>
      <c r="C70" s="9">
        <v>8760353</v>
      </c>
      <c r="D70" s="9">
        <v>8615727</v>
      </c>
      <c r="E70" s="9">
        <v>21664887</v>
      </c>
      <c r="F70" s="9">
        <v>20005145</v>
      </c>
      <c r="G70" s="9">
        <v>4309517</v>
      </c>
      <c r="H70" s="9">
        <v>1364055</v>
      </c>
      <c r="I70" s="9">
        <v>4053631</v>
      </c>
      <c r="J70" s="9">
        <v>1242399</v>
      </c>
      <c r="K70" s="9">
        <v>1906298</v>
      </c>
      <c r="L70" s="9">
        <v>16851096</v>
      </c>
      <c r="M70" s="9">
        <v>1176248</v>
      </c>
      <c r="N70" s="9">
        <v>9986485</v>
      </c>
      <c r="O70" s="9">
        <v>802514</v>
      </c>
      <c r="P70" s="9">
        <v>7565368</v>
      </c>
      <c r="Q70" s="9">
        <v>342778</v>
      </c>
      <c r="R70" s="9">
        <v>619726</v>
      </c>
      <c r="S70" s="9">
        <v>28540</v>
      </c>
      <c r="T70" s="9">
        <v>3342</v>
      </c>
      <c r="U70" s="9">
        <v>233008</v>
      </c>
      <c r="V70" s="9">
        <v>294983</v>
      </c>
      <c r="W70" s="9">
        <v>2032375</v>
      </c>
      <c r="X70" s="9">
        <v>53648</v>
      </c>
      <c r="Y70" s="9">
        <v>708979</v>
      </c>
      <c r="Z70" s="9">
        <v>136968</v>
      </c>
      <c r="AA70" s="9">
        <v>4694935</v>
      </c>
      <c r="AB70" s="9">
        <v>4071</v>
      </c>
      <c r="AC70" s="9">
        <v>14207067</v>
      </c>
      <c r="AD70" s="6">
        <f t="shared" si="1"/>
        <v>2016.6962799999999</v>
      </c>
    </row>
    <row r="71" spans="1:30" ht="14.25" x14ac:dyDescent="0.2">
      <c r="A71" s="12">
        <v>41548</v>
      </c>
      <c r="B71" s="9">
        <v>94513582</v>
      </c>
      <c r="C71" s="9">
        <v>9008727</v>
      </c>
      <c r="D71" s="9">
        <v>9168199</v>
      </c>
      <c r="E71" s="9">
        <v>22980316</v>
      </c>
      <c r="F71" s="9">
        <v>20154032</v>
      </c>
      <c r="G71" s="9">
        <v>4400752</v>
      </c>
      <c r="H71" s="9">
        <v>1656495</v>
      </c>
      <c r="I71" s="9">
        <v>4427299</v>
      </c>
      <c r="J71" s="9">
        <v>1163492</v>
      </c>
      <c r="K71" s="9">
        <v>2053530</v>
      </c>
      <c r="L71" s="9">
        <v>18603232</v>
      </c>
      <c r="M71" s="9">
        <v>1236308</v>
      </c>
      <c r="N71" s="9">
        <v>11669712</v>
      </c>
      <c r="O71" s="9">
        <v>918171</v>
      </c>
      <c r="P71" s="9">
        <v>8317346</v>
      </c>
      <c r="Q71" s="9">
        <v>311044</v>
      </c>
      <c r="R71" s="9">
        <v>628223</v>
      </c>
      <c r="S71" s="9">
        <v>35452</v>
      </c>
      <c r="T71" s="9">
        <v>1224</v>
      </c>
      <c r="U71" s="9">
        <v>199238</v>
      </c>
      <c r="V71" s="9">
        <v>418128</v>
      </c>
      <c r="W71" s="9">
        <v>2017588</v>
      </c>
      <c r="X71" s="9">
        <v>38547</v>
      </c>
      <c r="Y71" s="9">
        <v>819401</v>
      </c>
      <c r="Z71" s="9">
        <v>178138</v>
      </c>
      <c r="AA71" s="9">
        <v>4430910</v>
      </c>
      <c r="AB71" s="9">
        <v>23255</v>
      </c>
      <c r="AC71" s="9">
        <v>14788502</v>
      </c>
      <c r="AD71" s="6">
        <f t="shared" si="1"/>
        <v>2123.4772600000001</v>
      </c>
    </row>
    <row r="72" spans="1:30" ht="14.25" x14ac:dyDescent="0.2">
      <c r="A72" s="12">
        <v>41579</v>
      </c>
      <c r="B72" s="9">
        <v>92470551</v>
      </c>
      <c r="C72" s="9">
        <v>9202589</v>
      </c>
      <c r="D72" s="9">
        <v>8713772</v>
      </c>
      <c r="E72" s="9">
        <v>21207185</v>
      </c>
      <c r="F72" s="9">
        <v>19476120</v>
      </c>
      <c r="G72" s="9">
        <v>4249759</v>
      </c>
      <c r="H72" s="9">
        <v>1821773</v>
      </c>
      <c r="I72" s="9">
        <v>4150245</v>
      </c>
      <c r="J72" s="9">
        <v>908172</v>
      </c>
      <c r="K72" s="9">
        <v>2002384</v>
      </c>
      <c r="L72" s="9">
        <v>18471118</v>
      </c>
      <c r="M72" s="9">
        <v>964939</v>
      </c>
      <c r="N72" s="9">
        <v>13432879</v>
      </c>
      <c r="O72" s="9">
        <v>954704</v>
      </c>
      <c r="P72" s="9">
        <v>8129005</v>
      </c>
      <c r="Q72" s="9">
        <v>259214</v>
      </c>
      <c r="R72" s="9">
        <v>685144</v>
      </c>
      <c r="S72" s="9">
        <v>27998</v>
      </c>
      <c r="T72" s="9">
        <v>1454</v>
      </c>
      <c r="U72" s="9">
        <v>194124</v>
      </c>
      <c r="V72" s="9">
        <v>377477</v>
      </c>
      <c r="W72" s="9">
        <v>2261232</v>
      </c>
      <c r="X72" s="9">
        <v>39022</v>
      </c>
      <c r="Y72" s="9">
        <v>740611</v>
      </c>
      <c r="Z72" s="9">
        <v>152347</v>
      </c>
      <c r="AA72" s="9">
        <v>3907624</v>
      </c>
      <c r="AB72" s="9">
        <v>28033</v>
      </c>
      <c r="AC72" s="9">
        <v>14261333</v>
      </c>
      <c r="AD72" s="6">
        <f t="shared" si="1"/>
        <v>2084.6805899999999</v>
      </c>
    </row>
    <row r="73" spans="1:30" ht="14.25" x14ac:dyDescent="0.2">
      <c r="A73" s="12">
        <v>41609</v>
      </c>
      <c r="B73" s="9">
        <v>94049335</v>
      </c>
      <c r="C73" s="9">
        <v>9514578</v>
      </c>
      <c r="D73" s="9">
        <v>8922891</v>
      </c>
      <c r="E73" s="9">
        <v>19888541</v>
      </c>
      <c r="F73" s="9">
        <v>19601952</v>
      </c>
      <c r="G73" s="9">
        <v>4152178</v>
      </c>
      <c r="H73" s="9">
        <v>1507014</v>
      </c>
      <c r="I73" s="9">
        <v>3648026</v>
      </c>
      <c r="J73" s="9">
        <v>980726</v>
      </c>
      <c r="K73" s="9">
        <v>2292709</v>
      </c>
      <c r="L73" s="9">
        <v>20466793</v>
      </c>
      <c r="M73" s="9">
        <v>823432</v>
      </c>
      <c r="N73" s="9">
        <v>16690670</v>
      </c>
      <c r="O73" s="9">
        <v>929869</v>
      </c>
      <c r="P73" s="9">
        <v>8416070</v>
      </c>
      <c r="Q73" s="9">
        <v>335064</v>
      </c>
      <c r="R73" s="9">
        <v>681658</v>
      </c>
      <c r="S73" s="9">
        <v>20094</v>
      </c>
      <c r="T73" s="9">
        <v>2976</v>
      </c>
      <c r="U73" s="9">
        <v>193849</v>
      </c>
      <c r="V73" s="9">
        <v>375312</v>
      </c>
      <c r="W73" s="9">
        <v>2680081</v>
      </c>
      <c r="X73" s="9">
        <v>34928</v>
      </c>
      <c r="Y73" s="9">
        <v>721480</v>
      </c>
      <c r="Z73" s="9">
        <v>170076</v>
      </c>
      <c r="AA73" s="9">
        <v>4372864</v>
      </c>
      <c r="AB73" s="9">
        <v>33196</v>
      </c>
      <c r="AC73" s="9">
        <v>14776796</v>
      </c>
      <c r="AD73" s="6">
        <f t="shared" si="1"/>
        <v>2142.0193300000001</v>
      </c>
    </row>
    <row r="74" spans="1:30" ht="14.25" x14ac:dyDescent="0.2">
      <c r="A74" s="12">
        <v>41640</v>
      </c>
      <c r="B74" s="9">
        <v>100455009</v>
      </c>
      <c r="C74" s="9">
        <v>9622053</v>
      </c>
      <c r="D74" s="9">
        <v>9264319</v>
      </c>
      <c r="E74" s="9">
        <v>19203536</v>
      </c>
      <c r="F74" s="9">
        <v>19851122</v>
      </c>
      <c r="G74" s="9">
        <v>3181804</v>
      </c>
      <c r="H74" s="9">
        <v>1193594</v>
      </c>
      <c r="I74" s="9">
        <v>2125875</v>
      </c>
      <c r="J74" s="9">
        <v>978547</v>
      </c>
      <c r="K74" s="9">
        <v>2080248</v>
      </c>
      <c r="L74" s="9">
        <v>14228210</v>
      </c>
      <c r="M74" s="9">
        <v>967983</v>
      </c>
      <c r="N74" s="9">
        <v>14599584</v>
      </c>
      <c r="O74" s="9">
        <v>967569</v>
      </c>
      <c r="P74" s="9">
        <v>8631978</v>
      </c>
      <c r="Q74" s="9">
        <v>244098</v>
      </c>
      <c r="R74" s="9">
        <v>673605</v>
      </c>
      <c r="S74" s="9">
        <v>13982</v>
      </c>
      <c r="T74" s="9">
        <v>1931</v>
      </c>
      <c r="U74" s="9">
        <v>175410</v>
      </c>
      <c r="V74" s="9">
        <v>418093</v>
      </c>
      <c r="W74" s="9">
        <v>2138623</v>
      </c>
      <c r="X74" s="9">
        <v>28218</v>
      </c>
      <c r="Y74" s="9">
        <v>710850</v>
      </c>
      <c r="Z74" s="9">
        <v>154548</v>
      </c>
      <c r="AA74" s="9">
        <v>3784324</v>
      </c>
      <c r="AB74" s="9">
        <v>27929</v>
      </c>
      <c r="AC74" s="9">
        <v>11678094</v>
      </c>
      <c r="AD74" s="6">
        <f t="shared" si="1"/>
        <v>2064.1268</v>
      </c>
    </row>
    <row r="75" spans="1:30" ht="14.25" x14ac:dyDescent="0.2">
      <c r="A75" s="12">
        <v>41671</v>
      </c>
      <c r="B75" s="9">
        <v>82309000</v>
      </c>
      <c r="C75" s="9">
        <v>8971450</v>
      </c>
      <c r="D75" s="9">
        <v>7971483</v>
      </c>
      <c r="E75" s="9">
        <v>16447217</v>
      </c>
      <c r="F75" s="9">
        <v>18132289</v>
      </c>
      <c r="G75" s="9">
        <v>2196423</v>
      </c>
      <c r="H75" s="9">
        <v>1226337</v>
      </c>
      <c r="I75" s="9">
        <v>1752882</v>
      </c>
      <c r="J75" s="9">
        <v>764356</v>
      </c>
      <c r="K75" s="9">
        <v>1865145</v>
      </c>
      <c r="L75" s="9">
        <v>10231331</v>
      </c>
      <c r="M75" s="9">
        <v>988229</v>
      </c>
      <c r="N75" s="9">
        <v>14058619</v>
      </c>
      <c r="O75" s="9">
        <v>860399</v>
      </c>
      <c r="P75" s="9">
        <v>7434816</v>
      </c>
      <c r="Q75" s="9">
        <v>212722</v>
      </c>
      <c r="R75" s="9">
        <v>492841</v>
      </c>
      <c r="S75" s="9">
        <v>11061</v>
      </c>
      <c r="T75" s="9">
        <v>1845</v>
      </c>
      <c r="U75" s="9">
        <v>173425</v>
      </c>
      <c r="V75" s="9">
        <v>324094</v>
      </c>
      <c r="W75" s="9">
        <v>1727827</v>
      </c>
      <c r="X75" s="9">
        <v>11900</v>
      </c>
      <c r="Y75" s="9">
        <v>593422</v>
      </c>
      <c r="Z75" s="9">
        <v>143917</v>
      </c>
      <c r="AA75" s="9">
        <v>2811290</v>
      </c>
      <c r="AB75" s="9">
        <v>19116</v>
      </c>
      <c r="AC75" s="9">
        <v>10284183</v>
      </c>
      <c r="AD75" s="6">
        <f t="shared" si="1"/>
        <v>1744.7179000000001</v>
      </c>
    </row>
    <row r="76" spans="1:30" ht="14.25" x14ac:dyDescent="0.2">
      <c r="A76" s="12">
        <v>41699</v>
      </c>
      <c r="B76" s="9">
        <v>87788015</v>
      </c>
      <c r="C76" s="9">
        <v>9635801</v>
      </c>
      <c r="D76" s="9">
        <v>7321887</v>
      </c>
      <c r="E76" s="9">
        <v>15786030</v>
      </c>
      <c r="F76" s="9">
        <v>19330337</v>
      </c>
      <c r="G76" s="9">
        <v>3339047</v>
      </c>
      <c r="H76" s="9">
        <v>1456275</v>
      </c>
      <c r="I76" s="9">
        <v>3039148</v>
      </c>
      <c r="J76" s="9">
        <v>1294082</v>
      </c>
      <c r="K76" s="9">
        <v>3127937</v>
      </c>
      <c r="L76" s="9">
        <v>12585644</v>
      </c>
      <c r="M76" s="9">
        <v>1470078</v>
      </c>
      <c r="N76" s="9">
        <v>14931980</v>
      </c>
      <c r="O76" s="9">
        <v>698812</v>
      </c>
      <c r="P76" s="9">
        <v>7936041</v>
      </c>
      <c r="Q76" s="9">
        <v>405369</v>
      </c>
      <c r="R76" s="9">
        <v>685140</v>
      </c>
      <c r="S76" s="9">
        <v>19170</v>
      </c>
      <c r="T76" s="9">
        <v>3825</v>
      </c>
      <c r="U76" s="9">
        <v>217730</v>
      </c>
      <c r="V76" s="9">
        <v>393359</v>
      </c>
      <c r="W76" s="9">
        <v>2242462</v>
      </c>
      <c r="X76" s="9">
        <v>32104</v>
      </c>
      <c r="Y76" s="9">
        <v>749500</v>
      </c>
      <c r="Z76" s="9">
        <v>129650</v>
      </c>
      <c r="AA76" s="9">
        <v>4578763</v>
      </c>
      <c r="AB76" s="9">
        <v>56445</v>
      </c>
      <c r="AC76" s="9">
        <v>14805949</v>
      </c>
      <c r="AD76" s="6">
        <f t="shared" si="1"/>
        <v>1907.9454000000001</v>
      </c>
    </row>
    <row r="77" spans="1:30" ht="14.25" x14ac:dyDescent="0.2">
      <c r="A77" s="12">
        <v>41730</v>
      </c>
      <c r="B77" s="9">
        <v>82057450</v>
      </c>
      <c r="C77" s="9">
        <v>9233015</v>
      </c>
      <c r="D77" s="9">
        <v>8075970</v>
      </c>
      <c r="E77" s="9">
        <v>17863378</v>
      </c>
      <c r="F77" s="9">
        <v>16928440</v>
      </c>
      <c r="G77" s="9">
        <v>3402089</v>
      </c>
      <c r="H77" s="9">
        <v>1136758</v>
      </c>
      <c r="I77" s="9">
        <v>3010447</v>
      </c>
      <c r="J77" s="9">
        <v>1242199</v>
      </c>
      <c r="K77" s="9">
        <v>2535080</v>
      </c>
      <c r="L77" s="9">
        <v>9995630</v>
      </c>
      <c r="M77" s="9">
        <v>1796273</v>
      </c>
      <c r="N77" s="9">
        <v>9438111</v>
      </c>
      <c r="O77" s="9">
        <v>710968</v>
      </c>
      <c r="P77" s="9">
        <v>7631504</v>
      </c>
      <c r="Q77" s="9">
        <v>354666</v>
      </c>
      <c r="R77" s="9">
        <v>637000</v>
      </c>
      <c r="S77" s="9">
        <v>28360</v>
      </c>
      <c r="T77" s="9">
        <v>4691</v>
      </c>
      <c r="U77" s="9">
        <v>210729</v>
      </c>
      <c r="V77" s="9">
        <v>315539</v>
      </c>
      <c r="W77" s="9">
        <v>1949966</v>
      </c>
      <c r="X77" s="9">
        <v>34282</v>
      </c>
      <c r="Y77" s="9">
        <v>684824</v>
      </c>
      <c r="Z77" s="9">
        <v>102868</v>
      </c>
      <c r="AA77" s="9">
        <v>4347234</v>
      </c>
      <c r="AB77" s="9">
        <v>52725</v>
      </c>
      <c r="AC77" s="9">
        <v>13842806</v>
      </c>
      <c r="AD77" s="6">
        <f t="shared" si="1"/>
        <v>1757.7614699999999</v>
      </c>
    </row>
    <row r="78" spans="1:30" ht="14.25" x14ac:dyDescent="0.2">
      <c r="A78" s="12">
        <v>41760</v>
      </c>
      <c r="B78" s="9">
        <v>89866298</v>
      </c>
      <c r="C78" s="9">
        <v>8879207</v>
      </c>
      <c r="D78" s="9">
        <v>8232016</v>
      </c>
      <c r="E78" s="9">
        <v>18172171</v>
      </c>
      <c r="F78" s="9">
        <v>17890752</v>
      </c>
      <c r="G78" s="9">
        <v>3814461</v>
      </c>
      <c r="H78" s="9">
        <v>1101978</v>
      </c>
      <c r="I78" s="9">
        <v>3311632</v>
      </c>
      <c r="J78" s="9">
        <v>1282789</v>
      </c>
      <c r="K78" s="9">
        <v>2152897</v>
      </c>
      <c r="L78" s="9">
        <v>10260352</v>
      </c>
      <c r="M78" s="9">
        <v>1789605</v>
      </c>
      <c r="N78" s="9">
        <v>8767725</v>
      </c>
      <c r="O78" s="9">
        <v>828690</v>
      </c>
      <c r="P78" s="9">
        <v>7902849</v>
      </c>
      <c r="Q78" s="9">
        <v>306514</v>
      </c>
      <c r="R78" s="9">
        <v>623982</v>
      </c>
      <c r="S78" s="9">
        <v>31378</v>
      </c>
      <c r="T78" s="9">
        <v>2538</v>
      </c>
      <c r="U78" s="9">
        <v>208497</v>
      </c>
      <c r="V78" s="9">
        <v>299690</v>
      </c>
      <c r="W78" s="9">
        <v>1955363</v>
      </c>
      <c r="X78" s="9">
        <v>32287</v>
      </c>
      <c r="Y78" s="9">
        <v>689432</v>
      </c>
      <c r="Z78" s="9">
        <v>107864</v>
      </c>
      <c r="AA78" s="9">
        <v>4853065</v>
      </c>
      <c r="AB78" s="9">
        <v>10733</v>
      </c>
      <c r="AC78" s="9">
        <v>14456191</v>
      </c>
      <c r="AD78" s="6">
        <f t="shared" si="1"/>
        <v>1856.2358400000001</v>
      </c>
    </row>
    <row r="79" spans="1:30" ht="14.25" x14ac:dyDescent="0.2">
      <c r="A79" s="12">
        <v>41791</v>
      </c>
      <c r="B79" s="9">
        <v>87555254</v>
      </c>
      <c r="C79" s="9">
        <v>9006549</v>
      </c>
      <c r="D79" s="9">
        <v>8045713</v>
      </c>
      <c r="E79" s="9">
        <v>16954942</v>
      </c>
      <c r="F79" s="9">
        <v>17135634</v>
      </c>
      <c r="G79" s="9">
        <v>3548648</v>
      </c>
      <c r="H79" s="9">
        <v>1311096</v>
      </c>
      <c r="I79" s="9">
        <v>3216496</v>
      </c>
      <c r="J79" s="9">
        <v>1218077</v>
      </c>
      <c r="K79" s="9">
        <v>1774610</v>
      </c>
      <c r="L79" s="9">
        <v>9320816</v>
      </c>
      <c r="M79" s="9">
        <v>1725264</v>
      </c>
      <c r="N79" s="9">
        <v>8107753</v>
      </c>
      <c r="O79" s="9">
        <v>767503</v>
      </c>
      <c r="P79" s="9">
        <v>7809030</v>
      </c>
      <c r="Q79" s="9">
        <v>292366</v>
      </c>
      <c r="R79" s="9">
        <v>585979</v>
      </c>
      <c r="S79" s="9">
        <v>25642</v>
      </c>
      <c r="T79" s="9">
        <v>2969</v>
      </c>
      <c r="U79" s="9">
        <v>187606</v>
      </c>
      <c r="V79" s="9">
        <v>217449</v>
      </c>
      <c r="W79" s="9">
        <v>1849135</v>
      </c>
      <c r="X79" s="9">
        <v>25978</v>
      </c>
      <c r="Y79" s="9">
        <v>665887</v>
      </c>
      <c r="Z79" s="9">
        <v>82348</v>
      </c>
      <c r="AA79" s="9">
        <v>4865613</v>
      </c>
      <c r="AB79" s="9">
        <v>8053</v>
      </c>
      <c r="AC79" s="9">
        <v>13884704</v>
      </c>
      <c r="AD79" s="6">
        <f t="shared" si="1"/>
        <v>1788.8880300000001</v>
      </c>
    </row>
    <row r="80" spans="1:30" ht="14.25" x14ac:dyDescent="0.2">
      <c r="A80" s="13">
        <v>41821</v>
      </c>
      <c r="B80" s="9">
        <v>87425131</v>
      </c>
      <c r="C80" s="9">
        <v>8919873</v>
      </c>
      <c r="D80" s="9">
        <v>8249032</v>
      </c>
      <c r="E80" s="9">
        <v>17389692</v>
      </c>
      <c r="F80" s="9">
        <v>17096952</v>
      </c>
      <c r="G80" s="9">
        <v>3585658</v>
      </c>
      <c r="H80" s="9">
        <v>1484953</v>
      </c>
      <c r="I80" s="9">
        <v>3354145</v>
      </c>
      <c r="J80" s="9">
        <v>1132199</v>
      </c>
      <c r="K80" s="9">
        <v>1652439</v>
      </c>
      <c r="L80" s="9">
        <v>11487394</v>
      </c>
      <c r="M80" s="9">
        <v>1940681</v>
      </c>
      <c r="N80" s="9">
        <v>7934028</v>
      </c>
      <c r="O80" s="9">
        <v>756953</v>
      </c>
      <c r="P80" s="9">
        <v>8166363</v>
      </c>
      <c r="Q80" s="9">
        <v>308814</v>
      </c>
      <c r="R80" s="9">
        <v>565162</v>
      </c>
      <c r="S80" s="9">
        <v>14669</v>
      </c>
      <c r="T80" s="9">
        <v>2394</v>
      </c>
      <c r="U80" s="9">
        <v>200776</v>
      </c>
      <c r="V80" s="9">
        <v>183532</v>
      </c>
      <c r="W80" s="9">
        <v>1771311</v>
      </c>
      <c r="X80" s="9">
        <v>41283</v>
      </c>
      <c r="Y80" s="9">
        <v>654862</v>
      </c>
      <c r="Z80" s="9">
        <v>68502</v>
      </c>
      <c r="AA80" s="9">
        <v>3664414</v>
      </c>
      <c r="AB80" s="9">
        <v>12569</v>
      </c>
      <c r="AC80" s="9">
        <v>14403266</v>
      </c>
      <c r="AD80" s="6">
        <f t="shared" si="1"/>
        <v>1821.1431500000001</v>
      </c>
    </row>
    <row r="81" spans="1:30" ht="14.25" x14ac:dyDescent="0.2">
      <c r="A81" s="13">
        <v>41852</v>
      </c>
      <c r="B81" s="9">
        <v>89796758</v>
      </c>
      <c r="C81" s="9">
        <v>8846756</v>
      </c>
      <c r="D81" s="9">
        <v>8486586</v>
      </c>
      <c r="E81" s="9">
        <v>18592783</v>
      </c>
      <c r="F81" s="9">
        <v>17388845</v>
      </c>
      <c r="G81" s="9">
        <v>3711131</v>
      </c>
      <c r="H81" s="9">
        <v>1718158</v>
      </c>
      <c r="I81" s="9">
        <v>3351736</v>
      </c>
      <c r="J81" s="9">
        <v>1188965</v>
      </c>
      <c r="K81" s="9">
        <v>1732226</v>
      </c>
      <c r="L81" s="9">
        <v>11604871</v>
      </c>
      <c r="M81" s="9">
        <v>1776976</v>
      </c>
      <c r="N81" s="9">
        <v>9795348</v>
      </c>
      <c r="O81" s="9">
        <v>699365</v>
      </c>
      <c r="P81" s="9">
        <v>7998478</v>
      </c>
      <c r="Q81" s="9">
        <v>265450</v>
      </c>
      <c r="R81" s="9">
        <v>540934</v>
      </c>
      <c r="S81" s="9">
        <v>16432</v>
      </c>
      <c r="T81" s="9">
        <v>2609</v>
      </c>
      <c r="U81" s="9">
        <v>220649</v>
      </c>
      <c r="V81" s="9">
        <v>146496</v>
      </c>
      <c r="W81" s="9">
        <v>1999282</v>
      </c>
      <c r="X81" s="9">
        <v>39206</v>
      </c>
      <c r="Y81" s="9">
        <v>640558</v>
      </c>
      <c r="Z81" s="9">
        <v>67050</v>
      </c>
      <c r="AA81" s="9">
        <v>3881960</v>
      </c>
      <c r="AB81" s="9">
        <v>46044</v>
      </c>
      <c r="AC81" s="9">
        <v>15340567</v>
      </c>
      <c r="AD81" s="6">
        <f t="shared" si="1"/>
        <v>1893.9538</v>
      </c>
    </row>
    <row r="82" spans="1:30" ht="14.25" x14ac:dyDescent="0.2">
      <c r="A82" s="13">
        <v>41883</v>
      </c>
      <c r="B82" s="9">
        <v>87568780</v>
      </c>
      <c r="C82" s="9">
        <v>8965026</v>
      </c>
      <c r="D82" s="9">
        <v>8030866</v>
      </c>
      <c r="E82" s="9">
        <v>17756330</v>
      </c>
      <c r="F82" s="9">
        <v>16632471</v>
      </c>
      <c r="G82" s="9">
        <v>3463100</v>
      </c>
      <c r="H82" s="9">
        <v>2180770</v>
      </c>
      <c r="I82" s="9">
        <v>3122410</v>
      </c>
      <c r="J82" s="9">
        <v>1173136</v>
      </c>
      <c r="K82" s="9">
        <v>1718014</v>
      </c>
      <c r="L82" s="9">
        <v>13159719</v>
      </c>
      <c r="M82" s="9">
        <v>1147139</v>
      </c>
      <c r="N82" s="9">
        <v>10429650</v>
      </c>
      <c r="O82" s="9">
        <v>837876</v>
      </c>
      <c r="P82" s="9">
        <v>7865547</v>
      </c>
      <c r="Q82" s="9">
        <v>263453</v>
      </c>
      <c r="R82" s="9">
        <v>557089</v>
      </c>
      <c r="S82" s="9">
        <v>12958</v>
      </c>
      <c r="T82" s="9">
        <v>1640</v>
      </c>
      <c r="U82" s="9">
        <v>209529</v>
      </c>
      <c r="V82" s="9">
        <v>224461</v>
      </c>
      <c r="W82" s="9">
        <v>1962027</v>
      </c>
      <c r="X82" s="9">
        <v>41120</v>
      </c>
      <c r="Y82" s="9">
        <v>589787</v>
      </c>
      <c r="Z82" s="9">
        <v>58884</v>
      </c>
      <c r="AA82" s="9">
        <v>3876681</v>
      </c>
      <c r="AB82" s="9">
        <v>63832</v>
      </c>
      <c r="AC82" s="9">
        <v>15227122</v>
      </c>
      <c r="AD82" s="6">
        <f t="shared" si="1"/>
        <v>1874.5091</v>
      </c>
    </row>
    <row r="83" spans="1:30" ht="14.25" x14ac:dyDescent="0.2">
      <c r="A83" s="13">
        <v>41913</v>
      </c>
      <c r="B83" s="9">
        <v>90540215</v>
      </c>
      <c r="C83" s="9">
        <v>9491424</v>
      </c>
      <c r="D83" s="9">
        <v>8495265</v>
      </c>
      <c r="E83" s="9">
        <v>18597904</v>
      </c>
      <c r="F83" s="9">
        <v>17219103</v>
      </c>
      <c r="G83" s="9">
        <v>3571721</v>
      </c>
      <c r="H83" s="9">
        <v>2626385</v>
      </c>
      <c r="I83" s="9">
        <v>2909673</v>
      </c>
      <c r="J83" s="9">
        <v>1156012</v>
      </c>
      <c r="K83" s="9">
        <v>1628004</v>
      </c>
      <c r="L83" s="9">
        <v>14826310</v>
      </c>
      <c r="M83" s="9">
        <v>1497948</v>
      </c>
      <c r="N83" s="9">
        <v>10958274</v>
      </c>
      <c r="O83" s="9">
        <v>903987</v>
      </c>
      <c r="P83" s="9">
        <v>7864051</v>
      </c>
      <c r="Q83" s="9">
        <v>230105</v>
      </c>
      <c r="R83" s="9">
        <v>593975</v>
      </c>
      <c r="S83" s="9">
        <v>12875</v>
      </c>
      <c r="T83" s="9">
        <v>861</v>
      </c>
      <c r="U83" s="9">
        <v>204010</v>
      </c>
      <c r="V83" s="9">
        <v>307072</v>
      </c>
      <c r="W83" s="9">
        <v>1809474</v>
      </c>
      <c r="X83" s="9">
        <v>30271</v>
      </c>
      <c r="Y83" s="9">
        <v>628296</v>
      </c>
      <c r="Z83" s="9">
        <v>59493</v>
      </c>
      <c r="AA83" s="9">
        <v>3870036</v>
      </c>
      <c r="AB83" s="9">
        <v>736750</v>
      </c>
      <c r="AC83" s="9">
        <v>14340219</v>
      </c>
      <c r="AD83" s="6">
        <f t="shared" si="1"/>
        <v>1952.30105</v>
      </c>
    </row>
    <row r="84" spans="1:30" ht="14.25" x14ac:dyDescent="0.2">
      <c r="A84" s="13">
        <v>41944</v>
      </c>
      <c r="B84" s="9">
        <v>88054423</v>
      </c>
      <c r="C84" s="9">
        <v>9585871</v>
      </c>
      <c r="D84" s="9">
        <v>7925681</v>
      </c>
      <c r="E84" s="9">
        <v>18342624</v>
      </c>
      <c r="F84" s="9">
        <v>17558812</v>
      </c>
      <c r="G84" s="9">
        <v>3220142</v>
      </c>
      <c r="H84" s="9">
        <v>1935986</v>
      </c>
      <c r="I84" s="9">
        <v>2439684</v>
      </c>
      <c r="J84" s="9">
        <v>938976</v>
      </c>
      <c r="K84" s="9">
        <v>1449218</v>
      </c>
      <c r="L84" s="9">
        <v>15839066</v>
      </c>
      <c r="M84" s="9">
        <v>1574192</v>
      </c>
      <c r="N84" s="9">
        <v>12424972</v>
      </c>
      <c r="O84" s="9">
        <v>824001</v>
      </c>
      <c r="P84" s="9">
        <v>7091209</v>
      </c>
      <c r="Q84" s="9">
        <v>280054</v>
      </c>
      <c r="R84" s="9">
        <v>690317</v>
      </c>
      <c r="S84" s="9">
        <v>20683</v>
      </c>
      <c r="T84" s="9">
        <v>1219</v>
      </c>
      <c r="U84" s="9">
        <v>138990</v>
      </c>
      <c r="V84" s="9">
        <v>358580</v>
      </c>
      <c r="W84" s="9">
        <v>1928798</v>
      </c>
      <c r="X84" s="9">
        <v>82626</v>
      </c>
      <c r="Y84" s="9">
        <v>643829</v>
      </c>
      <c r="Z84" s="9">
        <v>85650</v>
      </c>
      <c r="AA84" s="9">
        <v>3164042</v>
      </c>
      <c r="AB84" s="9">
        <v>1923720</v>
      </c>
      <c r="AC84" s="9">
        <v>14723100</v>
      </c>
      <c r="AD84" s="6">
        <f t="shared" si="1"/>
        <v>1948.1876500000001</v>
      </c>
    </row>
    <row r="85" spans="1:30" ht="14.25" x14ac:dyDescent="0.2">
      <c r="A85" s="13">
        <v>41974</v>
      </c>
      <c r="B85" s="9">
        <v>86209687</v>
      </c>
      <c r="C85" s="9">
        <v>10266523</v>
      </c>
      <c r="D85" s="9">
        <v>8435846</v>
      </c>
      <c r="E85" s="9">
        <v>16413801</v>
      </c>
      <c r="F85" s="9">
        <v>18736533</v>
      </c>
      <c r="G85" s="9">
        <v>3093264</v>
      </c>
      <c r="H85" s="9">
        <v>1368126</v>
      </c>
      <c r="I85" s="9">
        <v>2238385</v>
      </c>
      <c r="J85" s="9">
        <v>862216</v>
      </c>
      <c r="K85" s="9">
        <v>1599079</v>
      </c>
      <c r="L85" s="9">
        <v>12229049</v>
      </c>
      <c r="M85" s="9">
        <v>2557961</v>
      </c>
      <c r="N85" s="9">
        <v>15038560</v>
      </c>
      <c r="O85" s="9">
        <v>778407</v>
      </c>
      <c r="P85" s="9">
        <v>7633301</v>
      </c>
      <c r="Q85" s="9">
        <v>275651</v>
      </c>
      <c r="R85" s="9">
        <v>722292</v>
      </c>
      <c r="S85" s="9">
        <v>19086</v>
      </c>
      <c r="T85" s="9">
        <v>1552</v>
      </c>
      <c r="U85" s="9">
        <v>95132</v>
      </c>
      <c r="V85" s="9">
        <v>279139</v>
      </c>
      <c r="W85" s="9">
        <v>2108155</v>
      </c>
      <c r="X85" s="9">
        <v>43407</v>
      </c>
      <c r="Y85" s="9">
        <v>652704</v>
      </c>
      <c r="Z85" s="9">
        <v>76447</v>
      </c>
      <c r="AA85" s="9">
        <v>2814806</v>
      </c>
      <c r="AB85" s="9">
        <v>2508664</v>
      </c>
      <c r="AC85" s="9">
        <v>14747783</v>
      </c>
      <c r="AD85" s="6">
        <f t="shared" si="1"/>
        <v>1920.8371400000001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28个品类-货运量</vt:lpstr>
      <vt:lpstr>28个品类-周转量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2015-10-14T01:28:24Z</dcterms:modified>
</cp:coreProperties>
</file>