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aterial kolya\level 3\summer\software engineering\project\my files\documents\"/>
    </mc:Choice>
  </mc:AlternateContent>
  <xr:revisionPtr revIDLastSave="0" documentId="13_ncr:1_{034166CD-257B-41E9-8131-A39285C371C5}" xr6:coauthVersionLast="47" xr6:coauthVersionMax="47" xr10:uidLastSave="{00000000-0000-0000-0000-000000000000}"/>
  <bookViews>
    <workbookView xWindow="-108" yWindow="-108" windowWidth="23256" windowHeight="13176" xr2:uid="{8CBF65B7-8307-4D6B-A9F6-11D8A0256AFA}"/>
  </bookViews>
  <sheets>
    <sheet name="Sheet2" sheetId="2" r:id="rId1"/>
  </sheets>
  <definedNames>
    <definedName name="DAYS_COMPLETE" localSheetId="0">Sheet2!$F1</definedName>
    <definedName name="Project_start">Sheet2!$E$3</definedName>
    <definedName name="TASK_END" localSheetId="0">Sheet2!$F1</definedName>
    <definedName name="TASK_PROGRESS" localSheetId="0">Sheet2!$H1</definedName>
    <definedName name="TASK_START" localSheetId="0">Sheet2!$E1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2" l="1"/>
  <c r="K5" i="2" s="1"/>
  <c r="C9" i="2"/>
  <c r="C10" i="2" s="1"/>
  <c r="C11" i="2" s="1"/>
  <c r="C14" i="2" s="1"/>
  <c r="C15" i="2" s="1"/>
  <c r="C16" i="2" s="1"/>
  <c r="C19" i="2" s="1"/>
  <c r="C20" i="2" s="1"/>
  <c r="C23" i="2" s="1"/>
  <c r="L6" i="2" l="1"/>
  <c r="K7" i="2"/>
  <c r="K4" i="2"/>
  <c r="L7" i="2" l="1"/>
  <c r="M6" i="2"/>
  <c r="M7" i="2" l="1"/>
  <c r="N6" i="2"/>
  <c r="O6" i="2" l="1"/>
  <c r="N7" i="2"/>
  <c r="P6" i="2" l="1"/>
  <c r="O7" i="2"/>
  <c r="Q6" i="2" l="1"/>
  <c r="P7" i="2"/>
  <c r="Q7" i="2" l="1"/>
  <c r="R6" i="2"/>
  <c r="S6" i="2" l="1"/>
  <c r="R7" i="2"/>
  <c r="R5" i="2"/>
  <c r="T6" i="2" l="1"/>
  <c r="S7" i="2"/>
  <c r="U6" i="2" l="1"/>
  <c r="T7" i="2"/>
  <c r="V6" i="2" l="1"/>
  <c r="U7" i="2"/>
  <c r="W6" i="2" l="1"/>
  <c r="V7" i="2"/>
  <c r="X6" i="2" l="1"/>
  <c r="W7" i="2"/>
  <c r="Y6" i="2" l="1"/>
  <c r="X7" i="2"/>
  <c r="Z6" i="2" l="1"/>
  <c r="Y7" i="2"/>
  <c r="Y5" i="2"/>
  <c r="AA6" i="2" l="1"/>
  <c r="Z7" i="2"/>
  <c r="AB6" i="2" l="1"/>
  <c r="AA7" i="2"/>
  <c r="AC6" i="2" l="1"/>
  <c r="AB7" i="2"/>
  <c r="AD6" i="2" l="1"/>
  <c r="AC7" i="2"/>
  <c r="AE6" i="2" l="1"/>
  <c r="AD7" i="2"/>
  <c r="AF6" i="2" l="1"/>
  <c r="AE7" i="2"/>
  <c r="AG6" i="2" l="1"/>
  <c r="AF7" i="2"/>
  <c r="AF5" i="2"/>
  <c r="AH6" i="2" l="1"/>
  <c r="AG7" i="2"/>
  <c r="AI6" i="2" l="1"/>
  <c r="AH7" i="2"/>
  <c r="AJ6" i="2" l="1"/>
  <c r="AI7" i="2"/>
  <c r="AK6" i="2" l="1"/>
  <c r="AJ7" i="2"/>
  <c r="AL6" i="2" l="1"/>
  <c r="AK7" i="2"/>
  <c r="AM6" i="2" l="1"/>
  <c r="AL7" i="2"/>
  <c r="AN6" i="2" l="1"/>
  <c r="AM7" i="2"/>
  <c r="AM5" i="2"/>
  <c r="AO6" i="2" l="1"/>
  <c r="AN7" i="2"/>
  <c r="AP6" i="2" l="1"/>
  <c r="AO7" i="2"/>
  <c r="AQ6" i="2" l="1"/>
  <c r="AP7" i="2"/>
  <c r="AR6" i="2" l="1"/>
  <c r="AQ7" i="2"/>
  <c r="AS6" i="2" l="1"/>
  <c r="AR7" i="2"/>
  <c r="AT6" i="2" l="1"/>
  <c r="AS7" i="2"/>
  <c r="AU6" i="2" l="1"/>
  <c r="AT7" i="2"/>
  <c r="AT5" i="2"/>
  <c r="AV6" i="2" l="1"/>
  <c r="AU7" i="2"/>
  <c r="AW6" i="2" l="1"/>
  <c r="AV7" i="2"/>
  <c r="AX6" i="2" l="1"/>
  <c r="AW7" i="2"/>
  <c r="AY6" i="2" l="1"/>
  <c r="AX7" i="2"/>
  <c r="AZ6" i="2" l="1"/>
  <c r="AY7" i="2"/>
  <c r="BA6" i="2" l="1"/>
  <c r="AZ7" i="2"/>
  <c r="BB6" i="2" l="1"/>
  <c r="BA5" i="2"/>
  <c r="BA7" i="2"/>
  <c r="BC6" i="2" l="1"/>
  <c r="BB7" i="2"/>
  <c r="BD6" i="2" l="1"/>
  <c r="BC7" i="2"/>
  <c r="BE6" i="2" l="1"/>
  <c r="BD7" i="2"/>
  <c r="BF6" i="2" l="1"/>
  <c r="BE7" i="2"/>
  <c r="BG6" i="2" l="1"/>
  <c r="BF7" i="2"/>
  <c r="BH6" i="2" l="1"/>
  <c r="BG7" i="2"/>
  <c r="BI6" i="2" l="1"/>
  <c r="BH7" i="2"/>
  <c r="BH5" i="2"/>
  <c r="BJ6" i="2" l="1"/>
  <c r="BI7" i="2"/>
  <c r="BK6" i="2" l="1"/>
  <c r="BJ7" i="2"/>
  <c r="BL6" i="2" l="1"/>
  <c r="BK7" i="2"/>
  <c r="BM6" i="2" l="1"/>
  <c r="BL7" i="2"/>
  <c r="BN6" i="2" l="1"/>
  <c r="BN7" i="2" s="1"/>
  <c r="BM7" i="2"/>
</calcChain>
</file>

<file path=xl/sharedStrings.xml><?xml version="1.0" encoding="utf-8"?>
<sst xmlns="http://schemas.openxmlformats.org/spreadsheetml/2006/main" count="46" uniqueCount="33">
  <si>
    <t>Start</t>
  </si>
  <si>
    <t>End</t>
  </si>
  <si>
    <t>Phase 1.1.1</t>
  </si>
  <si>
    <t>Phase 1.3.1</t>
  </si>
  <si>
    <t>Phase 1.3.3</t>
  </si>
  <si>
    <t>Phase 1.3.2</t>
  </si>
  <si>
    <t>Phase 1.2.2</t>
  </si>
  <si>
    <t>Phase 1.2.1</t>
  </si>
  <si>
    <t>Phase 1.2.3</t>
  </si>
  <si>
    <t>Phase 1.2.4</t>
  </si>
  <si>
    <t>Phase 1.4.1</t>
  </si>
  <si>
    <t>Phase 1.4.2</t>
  </si>
  <si>
    <t>Phase 1.5</t>
  </si>
  <si>
    <t>Phase 1.1.3</t>
  </si>
  <si>
    <t>Phase 1.1.2</t>
  </si>
  <si>
    <t>Phase 1: Requirmnets gathering</t>
  </si>
  <si>
    <t>phase 2:planning</t>
  </si>
  <si>
    <t>phase 3 :Designing &amp; analysis</t>
  </si>
  <si>
    <t>Phase 4:Construction</t>
  </si>
  <si>
    <t>Phase 5 : Deployment</t>
  </si>
  <si>
    <t>Project Start Date:</t>
  </si>
  <si>
    <t>Project Name:</t>
  </si>
  <si>
    <t xml:space="preserve">                    Bug Tracking System</t>
  </si>
  <si>
    <t>#</t>
  </si>
  <si>
    <t>Phase</t>
  </si>
  <si>
    <t>Status</t>
  </si>
  <si>
    <t>%Done</t>
  </si>
  <si>
    <t>Week starting</t>
  </si>
  <si>
    <t>In Progress</t>
  </si>
  <si>
    <t>complete</t>
  </si>
  <si>
    <t xml:space="preserve"> </t>
  </si>
  <si>
    <t>Delayable</t>
  </si>
  <si>
    <t>Display Week: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</si>
</sst>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-mmm"/>
    <numFmt numFmtId="165" formatCode="yyyy"/>
    <numFmt numFmtId="166" formatCode="dd"/>
    <numFmt numFmtId="167" formatCode="ddd\,d\-mmm\,yyyy"/>
    <numFmt numFmtId="168" formatCode="ddd\,d\-mmm\-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b/>
      <sz val="12"/>
      <color rgb="FF6DB193"/>
      <name val="Times New Roman"/>
      <family val="1"/>
    </font>
    <font>
      <b/>
      <sz val="12"/>
      <color rgb="FF8559A5"/>
      <name val="Times New Roman"/>
      <family val="1"/>
    </font>
    <font>
      <b/>
      <sz val="24"/>
      <color rgb="FF8559A5"/>
      <name val="Times New Roman"/>
      <family val="1"/>
    </font>
    <font>
      <sz val="12"/>
      <color rgb="FF323232"/>
      <name val="Times New Roman"/>
      <family val="1"/>
    </font>
    <font>
      <sz val="24"/>
      <color rgb="FF6DB193"/>
      <name val="Times New Roman"/>
      <family val="1"/>
    </font>
    <font>
      <sz val="24"/>
      <color theme="1"/>
      <name val="Times New Roman"/>
      <family val="1"/>
    </font>
    <font>
      <b/>
      <sz val="22"/>
      <color rgb="FF8559A5"/>
      <name val="Times New Roman"/>
      <family val="1"/>
    </font>
    <font>
      <sz val="18"/>
      <color rgb="FF323232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23232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B6D8C9"/>
      <name val="Calibri"/>
      <family val="2"/>
      <scheme val="minor"/>
    </font>
    <font>
      <b/>
      <sz val="24"/>
      <color rgb="FF6DB193"/>
      <name val="Times New Roman"/>
      <family val="1"/>
    </font>
    <font>
      <b/>
      <sz val="24"/>
      <color rgb="FF6DB193"/>
      <name val="Calibri"/>
      <family val="2"/>
      <scheme val="minor"/>
    </font>
    <font>
      <sz val="16"/>
      <color theme="0" tint="-0.1499984740745262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6DB193"/>
        <bgColor indexed="64"/>
      </patternFill>
    </fill>
    <fill>
      <patternFill patternType="solid">
        <fgColor rgb="FF9D69B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/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medium">
        <color theme="0" tint="-0.24994659260841701"/>
      </top>
      <bottom style="thin">
        <color theme="0" tint="-0.34998626667073579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theme="0" tint="-0.34998626667073579"/>
      </bottom>
      <diagonal/>
    </border>
    <border>
      <left/>
      <right style="medium">
        <color theme="0" tint="-0.24994659260841701"/>
      </right>
      <top style="thin">
        <color theme="0" tint="-0.34998626667073579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499984740745262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499984740745262"/>
      </right>
      <top style="thin">
        <color theme="0" tint="-0.34998626667073579"/>
      </top>
      <bottom/>
      <diagonal/>
    </border>
    <border>
      <left style="medium">
        <color theme="0" tint="-0.499984740745262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499984740745262"/>
      </left>
      <right style="medium">
        <color theme="0" tint="-0.24994659260841701"/>
      </right>
      <top style="thin">
        <color theme="0" tint="-0.34998626667073579"/>
      </top>
      <bottom/>
      <diagonal/>
    </border>
    <border>
      <left style="medium">
        <color theme="0" tint="-0.499984740745262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499984740745262"/>
      </left>
      <right style="medium">
        <color theme="0" tint="-0.24994659260841701"/>
      </right>
      <top style="thin">
        <color theme="0" tint="-0.34998626667073579"/>
      </top>
      <bottom style="medium">
        <color theme="0" tint="-0.24994659260841701"/>
      </bottom>
      <diagonal/>
    </border>
    <border>
      <left style="medium">
        <color theme="0" tint="-0.499984740745262"/>
      </left>
      <right style="medium">
        <color theme="0" tint="-0.24994659260841701"/>
      </right>
      <top style="medium">
        <color theme="0" tint="-0.499984740745262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499984740745262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499984740745262"/>
      </right>
      <top style="medium">
        <color theme="0" tint="-0.499984740745262"/>
      </top>
      <bottom style="medium">
        <color theme="0" tint="-0.24994659260841701"/>
      </bottom>
      <diagonal/>
    </border>
    <border>
      <left/>
      <right style="medium">
        <color theme="0" tint="-0.499984740745262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499984740745262"/>
      </left>
      <right style="medium">
        <color theme="0" tint="-0.24994659260841701"/>
      </right>
      <top style="medium">
        <color theme="0" tint="-0.24994659260841701"/>
      </top>
      <bottom style="medium">
        <color theme="0" tint="-0.499984740745262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499984740745262"/>
      </bottom>
      <diagonal/>
    </border>
    <border>
      <left style="medium">
        <color theme="0" tint="-0.24994659260841701"/>
      </left>
      <right style="medium">
        <color theme="0" tint="-0.499984740745262"/>
      </right>
      <top style="medium">
        <color theme="0" tint="-0.24994659260841701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0" fillId="0" borderId="0" xfId="0" applyNumberFormat="1"/>
    <xf numFmtId="0" fontId="4" fillId="0" borderId="0" xfId="0" applyFont="1"/>
    <xf numFmtId="164" fontId="3" fillId="0" borderId="0" xfId="0" applyNumberFormat="1" applyFont="1" applyAlignment="1">
      <alignment textRotation="90"/>
    </xf>
    <xf numFmtId="16" fontId="0" fillId="0" borderId="0" xfId="0" applyNumberFormat="1" applyAlignment="1"/>
    <xf numFmtId="16" fontId="0" fillId="0" borderId="0" xfId="0" applyNumberFormat="1" applyBorder="1"/>
    <xf numFmtId="16" fontId="0" fillId="0" borderId="0" xfId="0" applyNumberFormat="1" applyBorder="1" applyAlignment="1"/>
    <xf numFmtId="164" fontId="3" fillId="0" borderId="0" xfId="0" applyNumberFormat="1" applyFont="1" applyBorder="1" applyAlignment="1">
      <alignment textRotation="90"/>
    </xf>
    <xf numFmtId="16" fontId="3" fillId="0" borderId="0" xfId="0" applyNumberFormat="1" applyFont="1" applyBorder="1" applyAlignment="1">
      <alignment textRotation="90"/>
    </xf>
    <xf numFmtId="0" fontId="2" fillId="0" borderId="0" xfId="0" applyFont="1" applyBorder="1"/>
    <xf numFmtId="0" fontId="0" fillId="0" borderId="0" xfId="0" applyBorder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8" xfId="0" applyBorder="1"/>
    <xf numFmtId="0" fontId="9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9" xfId="0" applyBorder="1"/>
    <xf numFmtId="0" fontId="12" fillId="0" borderId="6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16" fontId="12" fillId="0" borderId="0" xfId="0" applyNumberFormat="1" applyFont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2" fillId="4" borderId="4" xfId="0" applyFont="1" applyFill="1" applyBorder="1"/>
    <xf numFmtId="0" fontId="0" fillId="4" borderId="4" xfId="0" applyFill="1" applyBorder="1"/>
    <xf numFmtId="0" fontId="12" fillId="0" borderId="0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0" borderId="3" xfId="0" applyNumberFormat="1" applyBorder="1"/>
    <xf numFmtId="0" fontId="13" fillId="0" borderId="0" xfId="0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9" fontId="8" fillId="5" borderId="12" xfId="1" applyFont="1" applyFill="1" applyBorder="1" applyAlignment="1">
      <alignment horizontal="center"/>
    </xf>
    <xf numFmtId="16" fontId="6" fillId="4" borderId="3" xfId="0" applyNumberFormat="1" applyFont="1" applyFill="1" applyBorder="1"/>
    <xf numFmtId="16" fontId="6" fillId="4" borderId="13" xfId="0" applyNumberFormat="1" applyFont="1" applyFill="1" applyBorder="1"/>
    <xf numFmtId="16" fontId="6" fillId="4" borderId="14" xfId="0" applyNumberFormat="1" applyFont="1" applyFill="1" applyBorder="1"/>
    <xf numFmtId="0" fontId="12" fillId="5" borderId="15" xfId="0" applyFont="1" applyFill="1" applyBorder="1" applyAlignment="1">
      <alignment horizontal="center"/>
    </xf>
    <xf numFmtId="0" fontId="0" fillId="0" borderId="14" xfId="0" applyNumberFormat="1" applyBorder="1"/>
    <xf numFmtId="9" fontId="8" fillId="5" borderId="15" xfId="1" applyFont="1" applyFill="1" applyBorder="1" applyAlignment="1">
      <alignment horizontal="center"/>
    </xf>
    <xf numFmtId="16" fontId="6" fillId="4" borderId="16" xfId="0" applyNumberFormat="1" applyFont="1" applyFill="1" applyBorder="1"/>
    <xf numFmtId="0" fontId="12" fillId="5" borderId="17" xfId="0" applyFont="1" applyFill="1" applyBorder="1" applyAlignment="1">
      <alignment horizontal="center"/>
    </xf>
    <xf numFmtId="0" fontId="0" fillId="0" borderId="16" xfId="0" applyNumberFormat="1" applyBorder="1"/>
    <xf numFmtId="9" fontId="8" fillId="5" borderId="17" xfId="1" applyFont="1" applyFill="1" applyBorder="1" applyAlignment="1">
      <alignment horizontal="center"/>
    </xf>
    <xf numFmtId="167" fontId="9" fillId="0" borderId="0" xfId="0" applyNumberFormat="1" applyFont="1" applyBorder="1" applyAlignment="1">
      <alignment horizontal="center"/>
    </xf>
    <xf numFmtId="0" fontId="16" fillId="0" borderId="3" xfId="0" applyNumberFormat="1" applyFont="1" applyFill="1" applyBorder="1"/>
    <xf numFmtId="0" fontId="0" fillId="0" borderId="14" xfId="0" applyNumberFormat="1" applyFill="1" applyBorder="1"/>
    <xf numFmtId="0" fontId="16" fillId="0" borderId="13" xfId="0" applyNumberFormat="1" applyFont="1" applyFill="1" applyBorder="1"/>
    <xf numFmtId="0" fontId="16" fillId="0" borderId="14" xfId="0" applyNumberFormat="1" applyFont="1" applyFill="1" applyBorder="1"/>
    <xf numFmtId="0" fontId="0" fillId="0" borderId="3" xfId="0" applyNumberFormat="1" applyFill="1" applyBorder="1"/>
    <xf numFmtId="0" fontId="0" fillId="0" borderId="0" xfId="0" applyNumberFormat="1" applyBorder="1"/>
    <xf numFmtId="0" fontId="0" fillId="0" borderId="0" xfId="0" applyNumberFormat="1" applyFill="1" applyBorder="1"/>
    <xf numFmtId="16" fontId="6" fillId="0" borderId="16" xfId="0" applyNumberFormat="1" applyFont="1" applyFill="1" applyBorder="1"/>
    <xf numFmtId="166" fontId="6" fillId="0" borderId="16" xfId="0" applyNumberFormat="1" applyFont="1" applyBorder="1" applyAlignment="1"/>
    <xf numFmtId="166" fontId="6" fillId="0" borderId="3" xfId="0" applyNumberFormat="1" applyFont="1" applyBorder="1" applyAlignment="1"/>
    <xf numFmtId="166" fontId="6" fillId="0" borderId="14" xfId="0" applyNumberFormat="1" applyFont="1" applyBorder="1" applyAlignment="1"/>
    <xf numFmtId="166" fontId="6" fillId="0" borderId="13" xfId="0" applyNumberFormat="1" applyFont="1" applyBorder="1" applyAlignment="1"/>
    <xf numFmtId="0" fontId="0" fillId="0" borderId="24" xfId="0" applyNumberFormat="1" applyBorder="1"/>
    <xf numFmtId="0" fontId="0" fillId="0" borderId="25" xfId="0" applyNumberFormat="1" applyBorder="1"/>
    <xf numFmtId="0" fontId="0" fillId="0" borderId="26" xfId="0" applyNumberFormat="1" applyBorder="1"/>
    <xf numFmtId="0" fontId="12" fillId="5" borderId="19" xfId="0" applyFont="1" applyFill="1" applyBorder="1" applyAlignment="1">
      <alignment horizontal="center"/>
    </xf>
    <xf numFmtId="0" fontId="0" fillId="0" borderId="16" xfId="0" applyNumberFormat="1" applyFill="1" applyBorder="1"/>
    <xf numFmtId="0" fontId="18" fillId="0" borderId="27" xfId="0" applyFont="1" applyBorder="1" applyAlignment="1">
      <alignment horizontal="center"/>
    </xf>
    <xf numFmtId="9" fontId="12" fillId="0" borderId="6" xfId="1" applyFont="1" applyBorder="1" applyAlignment="1">
      <alignment horizontal="center"/>
    </xf>
    <xf numFmtId="16" fontId="12" fillId="0" borderId="30" xfId="0" applyNumberFormat="1" applyFont="1" applyBorder="1" applyAlignment="1">
      <alignment horizontal="center"/>
    </xf>
    <xf numFmtId="16" fontId="12" fillId="0" borderId="7" xfId="0" applyNumberFormat="1" applyFont="1" applyBorder="1" applyAlignment="1">
      <alignment horizontal="center"/>
    </xf>
    <xf numFmtId="9" fontId="12" fillId="0" borderId="1" xfId="1" applyFont="1" applyBorder="1" applyAlignment="1">
      <alignment horizontal="center"/>
    </xf>
    <xf numFmtId="9" fontId="12" fillId="0" borderId="0" xfId="1" applyFont="1" applyBorder="1" applyAlignment="1">
      <alignment horizontal="center"/>
    </xf>
    <xf numFmtId="0" fontId="19" fillId="0" borderId="3" xfId="0" applyNumberFormat="1" applyFont="1" applyBorder="1" applyAlignment="1">
      <alignment horizontal="center"/>
    </xf>
    <xf numFmtId="16" fontId="5" fillId="3" borderId="18" xfId="0" applyNumberFormat="1" applyFont="1" applyFill="1" applyBorder="1" applyAlignment="1">
      <alignment horizontal="center"/>
    </xf>
    <xf numFmtId="16" fontId="5" fillId="3" borderId="4" xfId="0" applyNumberFormat="1" applyFont="1" applyFill="1" applyBorder="1" applyAlignment="1">
      <alignment horizontal="center"/>
    </xf>
    <xf numFmtId="16" fontId="5" fillId="3" borderId="23" xfId="0" applyNumberFormat="1" applyFont="1" applyFill="1" applyBorder="1" applyAlignment="1">
      <alignment horizontal="center"/>
    </xf>
    <xf numFmtId="16" fontId="5" fillId="0" borderId="18" xfId="0" applyNumberFormat="1" applyFont="1" applyFill="1" applyBorder="1" applyAlignment="1">
      <alignment horizontal="center"/>
    </xf>
    <xf numFmtId="16" fontId="5" fillId="0" borderId="4" xfId="0" applyNumberFormat="1" applyFont="1" applyFill="1" applyBorder="1" applyAlignment="1">
      <alignment horizontal="center"/>
    </xf>
    <xf numFmtId="16" fontId="5" fillId="0" borderId="23" xfId="0" applyNumberFormat="1" applyFont="1" applyFill="1" applyBorder="1" applyAlignment="1">
      <alignment horizontal="center"/>
    </xf>
    <xf numFmtId="168" fontId="17" fillId="0" borderId="28" xfId="0" applyNumberFormat="1" applyFont="1" applyBorder="1" applyAlignment="1">
      <alignment horizontal="center"/>
    </xf>
    <xf numFmtId="168" fontId="17" fillId="0" borderId="29" xfId="0" applyNumberFormat="1" applyFont="1" applyBorder="1" applyAlignment="1">
      <alignment horizontal="center"/>
    </xf>
    <xf numFmtId="16" fontId="5" fillId="0" borderId="18" xfId="0" applyNumberFormat="1" applyFont="1" applyBorder="1" applyAlignment="1">
      <alignment horizontal="center"/>
    </xf>
    <xf numFmtId="16" fontId="5" fillId="0" borderId="4" xfId="0" applyNumberFormat="1" applyFont="1" applyBorder="1" applyAlignment="1">
      <alignment horizontal="center"/>
    </xf>
    <xf numFmtId="16" fontId="5" fillId="0" borderId="23" xfId="0" applyNumberFormat="1" applyFont="1" applyBorder="1" applyAlignment="1">
      <alignment horizontal="center"/>
    </xf>
    <xf numFmtId="165" fontId="7" fillId="2" borderId="20" xfId="0" applyNumberFormat="1" applyFont="1" applyFill="1" applyBorder="1" applyAlignment="1">
      <alignment horizontal="center"/>
    </xf>
    <xf numFmtId="165" fontId="7" fillId="2" borderId="21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0" fontId="0" fillId="0" borderId="13" xfId="0" applyNumberFormat="1" applyBorder="1"/>
  </cellXfs>
  <cellStyles count="2">
    <cellStyle name="Normal" xfId="0" builtinId="0"/>
    <cellStyle name="Percent" xfId="1" builtinId="5"/>
  </cellStyles>
  <dxfs count="13">
    <dxf>
      <fill>
        <patternFill>
          <bgColor rgb="FF9DCBB6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B9A0CC"/>
        </patternFill>
      </fill>
    </dxf>
    <dxf>
      <fill>
        <patternFill>
          <bgColor rgb="FFFFFF00"/>
        </patternFill>
      </fill>
    </dxf>
    <dxf>
      <font>
        <b/>
        <i/>
        <u val="none"/>
        <color rgb="FF323232"/>
      </font>
      <fill>
        <patternFill>
          <bgColor rgb="FFC7B2D6"/>
        </patternFill>
      </fill>
    </dxf>
    <dxf>
      <font>
        <color rgb="FF323232"/>
      </font>
      <fill>
        <patternFill>
          <bgColor rgb="FFB6D8C9"/>
        </patternFill>
      </fill>
    </dxf>
    <dxf>
      <font>
        <b/>
        <i/>
        <color rgb="FF323232"/>
      </font>
      <fill>
        <patternFill>
          <bgColor rgb="FFD3C3DF"/>
        </patternFill>
      </fill>
    </dxf>
    <dxf>
      <fill>
        <patternFill>
          <bgColor rgb="FFA0CCB8"/>
        </patternFill>
      </fill>
    </dxf>
    <dxf>
      <fill>
        <patternFill>
          <bgColor rgb="FFB59BC9"/>
        </patternFill>
      </fill>
    </dxf>
    <dxf>
      <fill>
        <patternFill>
          <bgColor rgb="FFB59BC9"/>
        </patternFill>
      </fill>
    </dxf>
    <dxf>
      <fill>
        <patternFill>
          <bgColor rgb="FFB59BC9"/>
        </patternFill>
      </fill>
    </dxf>
    <dxf>
      <font>
        <b/>
        <i/>
      </font>
      <fill>
        <patternFill>
          <bgColor rgb="FFD3C3DF"/>
        </patternFill>
      </fill>
    </dxf>
    <dxf>
      <fill>
        <patternFill>
          <bgColor rgb="FFAAD2C0"/>
        </patternFill>
      </fill>
    </dxf>
  </dxfs>
  <tableStyles count="0" defaultTableStyle="TableStyleMedium2" defaultPivotStyle="PivotStyleLight16"/>
  <colors>
    <mruColors>
      <color rgb="FF9DCBB6"/>
      <color rgb="FF6DB193"/>
      <color rgb="FF9BC9B4"/>
      <color rgb="FFB0D4C4"/>
      <color rgb="FFB9A0CC"/>
      <color rgb="FF8559A5"/>
      <color rgb="FFBC0000"/>
      <color rgb="FFC7B2D6"/>
      <color rgb="FFB6D8C9"/>
      <color rgb="FFD3C3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E$4" horiz="1" max="10" noThreeD="1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30480</xdr:colOff>
          <xdr:row>1</xdr:row>
          <xdr:rowOff>30480</xdr:rowOff>
        </xdr:from>
        <xdr:to>
          <xdr:col>22</xdr:col>
          <xdr:colOff>99060</xdr:colOff>
          <xdr:row>2</xdr:row>
          <xdr:rowOff>304800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AD78-9520-4DD9-B80A-40BA94DDD62F}">
  <sheetPr codeName="Sheet1"/>
  <dimension ref="A1:CS77"/>
  <sheetViews>
    <sheetView tabSelected="1" zoomScale="40" zoomScaleNormal="40" workbookViewId="0">
      <selection activeCell="M9" sqref="M9"/>
    </sheetView>
  </sheetViews>
  <sheetFormatPr defaultRowHeight="14.4" x14ac:dyDescent="0.3"/>
  <cols>
    <col min="2" max="2" width="9.5546875" customWidth="1"/>
    <col min="3" max="3" width="5.33203125" style="17" customWidth="1"/>
    <col min="4" max="4" width="43" customWidth="1"/>
    <col min="5" max="5" width="19.88671875" customWidth="1"/>
    <col min="6" max="6" width="17.5546875" customWidth="1"/>
    <col min="7" max="7" width="15" customWidth="1"/>
    <col min="8" max="8" width="16.109375" customWidth="1"/>
    <col min="9" max="9" width="8.88671875" style="1"/>
    <col min="10" max="10" width="0.77734375" customWidth="1"/>
    <col min="11" max="66" width="5" style="3" customWidth="1"/>
    <col min="67" max="67" width="4.44140625" style="3" customWidth="1"/>
  </cols>
  <sheetData>
    <row r="1" spans="3:79" ht="39" customHeight="1" x14ac:dyDescent="0.3"/>
    <row r="2" spans="3:79" ht="15" thickBot="1" x14ac:dyDescent="0.35">
      <c r="BO2" s="7"/>
      <c r="BP2" s="7"/>
    </row>
    <row r="3" spans="3:79" ht="30.6" thickBot="1" x14ac:dyDescent="0.55000000000000004">
      <c r="C3" s="20"/>
      <c r="D3" s="15" t="s">
        <v>20</v>
      </c>
      <c r="E3" s="79">
        <v>44760</v>
      </c>
      <c r="F3" s="80"/>
      <c r="BO3" s="8"/>
      <c r="BP3" s="8"/>
      <c r="BQ3" s="6"/>
      <c r="BR3" s="6"/>
      <c r="BS3" s="6"/>
      <c r="BT3" s="6"/>
      <c r="BU3" s="6"/>
    </row>
    <row r="4" spans="3:79" ht="25.8" customHeight="1" thickBot="1" x14ac:dyDescent="0.65">
      <c r="C4"/>
      <c r="D4" s="15" t="s">
        <v>32</v>
      </c>
      <c r="E4" s="66">
        <v>0</v>
      </c>
      <c r="G4" s="2"/>
      <c r="H4" s="2"/>
      <c r="K4" s="84">
        <f>K6</f>
        <v>44753</v>
      </c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6"/>
      <c r="BO4" s="10"/>
      <c r="BP4" s="9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</row>
    <row r="5" spans="3:79" ht="31.2" thickBot="1" x14ac:dyDescent="0.6">
      <c r="C5"/>
      <c r="F5" s="13"/>
      <c r="G5" s="2"/>
      <c r="H5" s="2"/>
      <c r="K5" s="81">
        <f>K6</f>
        <v>44753</v>
      </c>
      <c r="L5" s="82"/>
      <c r="M5" s="82"/>
      <c r="N5" s="82"/>
      <c r="O5" s="82"/>
      <c r="P5" s="82"/>
      <c r="Q5" s="83"/>
      <c r="R5" s="73">
        <f t="shared" ref="R5" si="0">R6</f>
        <v>44760</v>
      </c>
      <c r="S5" s="74"/>
      <c r="T5" s="74"/>
      <c r="U5" s="74"/>
      <c r="V5" s="74"/>
      <c r="W5" s="74"/>
      <c r="X5" s="75"/>
      <c r="Y5" s="76">
        <f t="shared" ref="Y5" si="1">Y6</f>
        <v>44767</v>
      </c>
      <c r="Z5" s="77"/>
      <c r="AA5" s="77"/>
      <c r="AB5" s="77"/>
      <c r="AC5" s="77"/>
      <c r="AD5" s="77"/>
      <c r="AE5" s="78"/>
      <c r="AF5" s="73">
        <f t="shared" ref="AF5" si="2">AF6</f>
        <v>44774</v>
      </c>
      <c r="AG5" s="74"/>
      <c r="AH5" s="74"/>
      <c r="AI5" s="74"/>
      <c r="AJ5" s="74"/>
      <c r="AK5" s="74"/>
      <c r="AL5" s="75"/>
      <c r="AM5" s="76">
        <f t="shared" ref="AM5" si="3">AM6</f>
        <v>44781</v>
      </c>
      <c r="AN5" s="77"/>
      <c r="AO5" s="77"/>
      <c r="AP5" s="77"/>
      <c r="AQ5" s="77"/>
      <c r="AR5" s="77"/>
      <c r="AS5" s="78"/>
      <c r="AT5" s="73">
        <f t="shared" ref="AT5" si="4">AT6</f>
        <v>44788</v>
      </c>
      <c r="AU5" s="74"/>
      <c r="AV5" s="74"/>
      <c r="AW5" s="74"/>
      <c r="AX5" s="74"/>
      <c r="AY5" s="74"/>
      <c r="AZ5" s="75"/>
      <c r="BA5" s="76">
        <f>BA6</f>
        <v>44795</v>
      </c>
      <c r="BB5" s="77"/>
      <c r="BC5" s="77"/>
      <c r="BD5" s="77"/>
      <c r="BE5" s="77"/>
      <c r="BF5" s="77"/>
      <c r="BG5" s="78"/>
      <c r="BH5" s="73">
        <f t="shared" ref="BH5" si="5">BH6</f>
        <v>44802</v>
      </c>
      <c r="BI5" s="74"/>
      <c r="BJ5" s="74"/>
      <c r="BK5" s="74"/>
      <c r="BL5" s="74"/>
      <c r="BM5" s="74"/>
      <c r="BN5" s="75"/>
      <c r="BO5" s="7"/>
    </row>
    <row r="6" spans="3:79" ht="31.2" thickBot="1" x14ac:dyDescent="0.6">
      <c r="C6"/>
      <c r="D6" s="16" t="s">
        <v>21</v>
      </c>
      <c r="E6" s="18" t="s">
        <v>22</v>
      </c>
      <c r="F6" s="14"/>
      <c r="G6" s="2"/>
      <c r="I6" s="4" t="s">
        <v>27</v>
      </c>
      <c r="K6" s="57">
        <f>E3+(E4-1)*7</f>
        <v>44753</v>
      </c>
      <c r="L6" s="58">
        <f>(K6)+1</f>
        <v>44754</v>
      </c>
      <c r="M6" s="58">
        <f t="shared" ref="M6:BN6" si="6">(L6)+1</f>
        <v>44755</v>
      </c>
      <c r="N6" s="58">
        <f t="shared" si="6"/>
        <v>44756</v>
      </c>
      <c r="O6" s="58">
        <f t="shared" si="6"/>
        <v>44757</v>
      </c>
      <c r="P6" s="58">
        <f t="shared" si="6"/>
        <v>44758</v>
      </c>
      <c r="Q6" s="59">
        <f t="shared" si="6"/>
        <v>44759</v>
      </c>
      <c r="R6" s="57">
        <f t="shared" si="6"/>
        <v>44760</v>
      </c>
      <c r="S6" s="58">
        <f t="shared" si="6"/>
        <v>44761</v>
      </c>
      <c r="T6" s="58">
        <f t="shared" si="6"/>
        <v>44762</v>
      </c>
      <c r="U6" s="58">
        <f t="shared" si="6"/>
        <v>44763</v>
      </c>
      <c r="V6" s="58">
        <f t="shared" si="6"/>
        <v>44764</v>
      </c>
      <c r="W6" s="58">
        <f t="shared" si="6"/>
        <v>44765</v>
      </c>
      <c r="X6" s="59">
        <f t="shared" si="6"/>
        <v>44766</v>
      </c>
      <c r="Y6" s="57">
        <f t="shared" si="6"/>
        <v>44767</v>
      </c>
      <c r="Z6" s="58">
        <f t="shared" si="6"/>
        <v>44768</v>
      </c>
      <c r="AA6" s="58">
        <f t="shared" si="6"/>
        <v>44769</v>
      </c>
      <c r="AB6" s="58">
        <f t="shared" si="6"/>
        <v>44770</v>
      </c>
      <c r="AC6" s="58">
        <f t="shared" si="6"/>
        <v>44771</v>
      </c>
      <c r="AD6" s="58">
        <f t="shared" si="6"/>
        <v>44772</v>
      </c>
      <c r="AE6" s="59">
        <f t="shared" si="6"/>
        <v>44773</v>
      </c>
      <c r="AF6" s="57">
        <f t="shared" si="6"/>
        <v>44774</v>
      </c>
      <c r="AG6" s="58">
        <f t="shared" si="6"/>
        <v>44775</v>
      </c>
      <c r="AH6" s="58">
        <f t="shared" si="6"/>
        <v>44776</v>
      </c>
      <c r="AI6" s="58">
        <f t="shared" si="6"/>
        <v>44777</v>
      </c>
      <c r="AJ6" s="58">
        <f t="shared" si="6"/>
        <v>44778</v>
      </c>
      <c r="AK6" s="58">
        <f t="shared" si="6"/>
        <v>44779</v>
      </c>
      <c r="AL6" s="59">
        <f t="shared" si="6"/>
        <v>44780</v>
      </c>
      <c r="AM6" s="57">
        <f t="shared" si="6"/>
        <v>44781</v>
      </c>
      <c r="AN6" s="58">
        <f t="shared" si="6"/>
        <v>44782</v>
      </c>
      <c r="AO6" s="58">
        <f t="shared" si="6"/>
        <v>44783</v>
      </c>
      <c r="AP6" s="58">
        <f t="shared" si="6"/>
        <v>44784</v>
      </c>
      <c r="AQ6" s="58">
        <f t="shared" si="6"/>
        <v>44785</v>
      </c>
      <c r="AR6" s="58">
        <f t="shared" si="6"/>
        <v>44786</v>
      </c>
      <c r="AS6" s="59">
        <f t="shared" si="6"/>
        <v>44787</v>
      </c>
      <c r="AT6" s="57">
        <f t="shared" si="6"/>
        <v>44788</v>
      </c>
      <c r="AU6" s="58">
        <f t="shared" si="6"/>
        <v>44789</v>
      </c>
      <c r="AV6" s="58">
        <f t="shared" si="6"/>
        <v>44790</v>
      </c>
      <c r="AW6" s="58">
        <f t="shared" si="6"/>
        <v>44791</v>
      </c>
      <c r="AX6" s="58">
        <f t="shared" si="6"/>
        <v>44792</v>
      </c>
      <c r="AY6" s="58">
        <f t="shared" si="6"/>
        <v>44793</v>
      </c>
      <c r="AZ6" s="59">
        <f t="shared" si="6"/>
        <v>44794</v>
      </c>
      <c r="BA6" s="57">
        <f t="shared" si="6"/>
        <v>44795</v>
      </c>
      <c r="BB6" s="58">
        <f t="shared" si="6"/>
        <v>44796</v>
      </c>
      <c r="BC6" s="58">
        <f t="shared" si="6"/>
        <v>44797</v>
      </c>
      <c r="BD6" s="58">
        <f t="shared" si="6"/>
        <v>44798</v>
      </c>
      <c r="BE6" s="58">
        <f t="shared" si="6"/>
        <v>44799</v>
      </c>
      <c r="BF6" s="58">
        <f t="shared" si="6"/>
        <v>44800</v>
      </c>
      <c r="BG6" s="59">
        <f t="shared" si="6"/>
        <v>44801</v>
      </c>
      <c r="BH6" s="60">
        <f t="shared" si="6"/>
        <v>44802</v>
      </c>
      <c r="BI6" s="58">
        <f t="shared" si="6"/>
        <v>44803</v>
      </c>
      <c r="BJ6" s="58">
        <f t="shared" si="6"/>
        <v>44804</v>
      </c>
      <c r="BK6" s="58">
        <f t="shared" si="6"/>
        <v>44805</v>
      </c>
      <c r="BL6" s="58">
        <f t="shared" si="6"/>
        <v>44806</v>
      </c>
      <c r="BM6" s="58">
        <f t="shared" si="6"/>
        <v>44807</v>
      </c>
      <c r="BN6" s="59">
        <f t="shared" si="6"/>
        <v>44808</v>
      </c>
    </row>
    <row r="7" spans="3:79" ht="28.2" thickBot="1" x14ac:dyDescent="0.5">
      <c r="C7" s="25" t="s">
        <v>23</v>
      </c>
      <c r="D7" s="26" t="s">
        <v>24</v>
      </c>
      <c r="E7" s="27" t="s">
        <v>0</v>
      </c>
      <c r="F7" s="27" t="s">
        <v>1</v>
      </c>
      <c r="G7" s="27" t="s">
        <v>25</v>
      </c>
      <c r="H7" s="27" t="s">
        <v>26</v>
      </c>
      <c r="I7" s="28"/>
      <c r="J7" s="29"/>
      <c r="K7" s="56" t="str">
        <f>TEXT(K6,"ddd")</f>
        <v>Mon</v>
      </c>
      <c r="L7" s="38" t="str">
        <f t="shared" ref="L7:V7" si="7">TEXT(L6,"ddd")</f>
        <v>Tue</v>
      </c>
      <c r="M7" s="38" t="str">
        <f t="shared" si="7"/>
        <v>Wed</v>
      </c>
      <c r="N7" s="38" t="str">
        <f t="shared" si="7"/>
        <v>Thu</v>
      </c>
      <c r="O7" s="38" t="str">
        <f t="shared" si="7"/>
        <v>Fri</v>
      </c>
      <c r="P7" s="38" t="str">
        <f t="shared" si="7"/>
        <v>Sat</v>
      </c>
      <c r="Q7" s="40" t="str">
        <f t="shared" si="7"/>
        <v>Sun</v>
      </c>
      <c r="R7" s="44" t="str">
        <f t="shared" si="7"/>
        <v>Mon</v>
      </c>
      <c r="S7" s="38" t="str">
        <f t="shared" si="7"/>
        <v>Tue</v>
      </c>
      <c r="T7" s="38" t="str">
        <f t="shared" si="7"/>
        <v>Wed</v>
      </c>
      <c r="U7" s="38" t="str">
        <f t="shared" si="7"/>
        <v>Thu</v>
      </c>
      <c r="V7" s="38" t="str">
        <f t="shared" si="7"/>
        <v>Fri</v>
      </c>
      <c r="W7" s="38" t="str">
        <f t="shared" ref="W7" si="8">TEXT(W6,"ddd")</f>
        <v>Sat</v>
      </c>
      <c r="X7" s="40" t="str">
        <f t="shared" ref="X7" si="9">TEXT(X6,"ddd")</f>
        <v>Sun</v>
      </c>
      <c r="Y7" s="44" t="str">
        <f t="shared" ref="Y7" si="10">TEXT(Y6,"ddd")</f>
        <v>Mon</v>
      </c>
      <c r="Z7" s="38" t="str">
        <f t="shared" ref="Z7" si="11">TEXT(Z6,"ddd")</f>
        <v>Tue</v>
      </c>
      <c r="AA7" s="38" t="str">
        <f t="shared" ref="AA7" si="12">TEXT(AA6,"ddd")</f>
        <v>Wed</v>
      </c>
      <c r="AB7" s="38" t="str">
        <f t="shared" ref="AB7" si="13">TEXT(AB6,"ddd")</f>
        <v>Thu</v>
      </c>
      <c r="AC7" s="38" t="str">
        <f t="shared" ref="AC7" si="14">TEXT(AC6,"ddd")</f>
        <v>Fri</v>
      </c>
      <c r="AD7" s="38" t="str">
        <f t="shared" ref="AD7" si="15">TEXT(AD6,"ddd")</f>
        <v>Sat</v>
      </c>
      <c r="AE7" s="40" t="str">
        <f t="shared" ref="AE7" si="16">TEXT(AE6,"ddd")</f>
        <v>Sun</v>
      </c>
      <c r="AF7" s="44" t="str">
        <f t="shared" ref="AF7:AG7" si="17">TEXT(AF6,"ddd")</f>
        <v>Mon</v>
      </c>
      <c r="AG7" s="38" t="str">
        <f t="shared" si="17"/>
        <v>Tue</v>
      </c>
      <c r="AH7" s="38" t="str">
        <f t="shared" ref="AH7" si="18">TEXT(AH6,"ddd")</f>
        <v>Wed</v>
      </c>
      <c r="AI7" s="38" t="str">
        <f t="shared" ref="AI7" si="19">TEXT(AI6,"ddd")</f>
        <v>Thu</v>
      </c>
      <c r="AJ7" s="38" t="str">
        <f t="shared" ref="AJ7" si="20">TEXT(AJ6,"ddd")</f>
        <v>Fri</v>
      </c>
      <c r="AK7" s="38" t="str">
        <f t="shared" ref="AK7" si="21">TEXT(AK6,"ddd")</f>
        <v>Sat</v>
      </c>
      <c r="AL7" s="40" t="str">
        <f t="shared" ref="AL7" si="22">TEXT(AL6,"ddd")</f>
        <v>Sun</v>
      </c>
      <c r="AM7" s="44" t="str">
        <f t="shared" ref="AM7" si="23">TEXT(AM6,"ddd")</f>
        <v>Mon</v>
      </c>
      <c r="AN7" s="38" t="str">
        <f t="shared" ref="AN7" si="24">TEXT(AN6,"ddd")</f>
        <v>Tue</v>
      </c>
      <c r="AO7" s="38" t="str">
        <f t="shared" ref="AO7" si="25">TEXT(AO6,"ddd")</f>
        <v>Wed</v>
      </c>
      <c r="AP7" s="38" t="str">
        <f t="shared" ref="AP7" si="26">TEXT(AP6,"ddd")</f>
        <v>Thu</v>
      </c>
      <c r="AQ7" s="38" t="str">
        <f t="shared" ref="AQ7:AR7" si="27">TEXT(AQ6,"ddd")</f>
        <v>Fri</v>
      </c>
      <c r="AR7" s="38" t="str">
        <f t="shared" si="27"/>
        <v>Sat</v>
      </c>
      <c r="AS7" s="40" t="str">
        <f t="shared" ref="AS7" si="28">TEXT(AS6,"ddd")</f>
        <v>Sun</v>
      </c>
      <c r="AT7" s="44" t="str">
        <f t="shared" ref="AT7" si="29">TEXT(AT6,"ddd")</f>
        <v>Mon</v>
      </c>
      <c r="AU7" s="38" t="str">
        <f t="shared" ref="AU7" si="30">TEXT(AU6,"ddd")</f>
        <v>Tue</v>
      </c>
      <c r="AV7" s="38" t="str">
        <f>TEXT(AV6,"ddd")</f>
        <v>Wed</v>
      </c>
      <c r="AW7" s="38" t="str">
        <f t="shared" ref="AW7" si="31">TEXT(AW6,"ddd")</f>
        <v>Thu</v>
      </c>
      <c r="AX7" s="38" t="str">
        <f t="shared" ref="AX7" si="32">TEXT(AX6,"ddd")</f>
        <v>Fri</v>
      </c>
      <c r="AY7" s="38" t="str">
        <f t="shared" ref="AY7" si="33">TEXT(AY6,"ddd")</f>
        <v>Sat</v>
      </c>
      <c r="AZ7" s="40" t="str">
        <f t="shared" ref="AZ7" si="34">TEXT(AZ6,"ddd")</f>
        <v>Sun</v>
      </c>
      <c r="BA7" s="44" t="str">
        <f t="shared" ref="BA7" si="35">TEXT(BA6,"ddd")</f>
        <v>Mon</v>
      </c>
      <c r="BB7" s="38" t="str">
        <f t="shared" ref="BB7" si="36">TEXT(BB6,"ddd")</f>
        <v>Tue</v>
      </c>
      <c r="BC7" s="38" t="str">
        <f t="shared" ref="BC7" si="37">TEXT(BC6,"ddd")</f>
        <v>Wed</v>
      </c>
      <c r="BD7" s="38" t="str">
        <f t="shared" ref="BD7" si="38">TEXT(BD6,"ddd")</f>
        <v>Thu</v>
      </c>
      <c r="BE7" s="38" t="str">
        <f t="shared" ref="BE7" si="39">TEXT(BE6,"ddd")</f>
        <v>Fri</v>
      </c>
      <c r="BF7" s="38" t="str">
        <f t="shared" ref="BF7" si="40">TEXT(BF6,"ddd")</f>
        <v>Sat</v>
      </c>
      <c r="BG7" s="40" t="str">
        <f t="shared" ref="BG7" si="41">TEXT(BG6,"ddd")</f>
        <v>Sun</v>
      </c>
      <c r="BH7" s="39" t="str">
        <f t="shared" ref="BH7" si="42">TEXT(BH6,"ddd")</f>
        <v>Mon</v>
      </c>
      <c r="BI7" s="38" t="str">
        <f t="shared" ref="BI7" si="43">TEXT(BI6,"ddd")</f>
        <v>Tue</v>
      </c>
      <c r="BJ7" s="38" t="str">
        <f t="shared" ref="BJ7" si="44">TEXT(BJ6,"ddd")</f>
        <v>Wed</v>
      </c>
      <c r="BK7" s="38" t="str">
        <f t="shared" ref="BK7" si="45">TEXT(BK6,"ddd")</f>
        <v>Thu</v>
      </c>
      <c r="BL7" s="38" t="str">
        <f t="shared" ref="BL7" si="46">TEXT(BL6,"ddd")</f>
        <v>Fri</v>
      </c>
      <c r="BM7" s="38" t="str">
        <f t="shared" ref="BM7" si="47">TEXT(BM6,"ddd")</f>
        <v>Sat</v>
      </c>
      <c r="BN7" s="40" t="str">
        <f t="shared" ref="BN7" si="48">TEXT(BN6,"ddd")</f>
        <v>Sun</v>
      </c>
    </row>
    <row r="8" spans="3:79" ht="23.4" thickBot="1" x14ac:dyDescent="0.45">
      <c r="C8" s="31"/>
      <c r="D8" s="31" t="s">
        <v>15</v>
      </c>
      <c r="E8" s="31"/>
      <c r="F8" s="31"/>
      <c r="G8" s="31"/>
      <c r="H8" s="31"/>
      <c r="K8" s="64"/>
      <c r="L8" s="31"/>
      <c r="M8" s="31"/>
      <c r="N8" s="31"/>
      <c r="O8" s="31"/>
      <c r="P8" s="31"/>
      <c r="Q8" s="41"/>
      <c r="R8" s="45"/>
      <c r="S8" s="31"/>
      <c r="T8" s="31"/>
      <c r="U8" s="31"/>
      <c r="V8" s="31"/>
      <c r="W8" s="31"/>
      <c r="X8" s="41"/>
      <c r="Y8" s="45"/>
      <c r="Z8" s="31"/>
      <c r="AA8" s="31"/>
      <c r="AB8" s="31"/>
      <c r="AC8" s="31"/>
      <c r="AD8" s="31"/>
      <c r="AE8" s="41"/>
      <c r="AF8" s="45"/>
      <c r="AG8" s="31"/>
      <c r="AH8" s="31"/>
      <c r="AI8" s="31"/>
      <c r="AJ8" s="31"/>
      <c r="AK8" s="31"/>
      <c r="AL8" s="41"/>
      <c r="AM8" s="45"/>
      <c r="AN8" s="31"/>
      <c r="AO8" s="31"/>
      <c r="AP8" s="31"/>
      <c r="AQ8" s="31"/>
      <c r="AR8" s="31"/>
      <c r="AS8" s="41"/>
      <c r="AT8" s="45"/>
      <c r="AU8" s="31"/>
      <c r="AV8" s="31"/>
      <c r="AW8" s="31"/>
      <c r="AX8" s="31"/>
      <c r="AY8" s="31"/>
      <c r="AZ8" s="41"/>
      <c r="BA8" s="45"/>
      <c r="BB8" s="31"/>
      <c r="BC8" s="31"/>
      <c r="BD8" s="31"/>
      <c r="BE8" s="31"/>
      <c r="BF8" s="31"/>
      <c r="BG8" s="41"/>
      <c r="BH8" s="45"/>
      <c r="BI8" s="31"/>
      <c r="BJ8" s="31"/>
      <c r="BK8" s="31"/>
      <c r="BL8" s="31"/>
      <c r="BM8" s="31"/>
      <c r="BN8" s="41"/>
    </row>
    <row r="9" spans="3:79" ht="23.4" thickBot="1" x14ac:dyDescent="0.45">
      <c r="C9" s="22">
        <f>C8+1</f>
        <v>1</v>
      </c>
      <c r="D9" s="21" t="s">
        <v>2</v>
      </c>
      <c r="E9" s="24">
        <v>44760</v>
      </c>
      <c r="F9" s="24">
        <v>44763</v>
      </c>
      <c r="G9" s="33" t="s">
        <v>29</v>
      </c>
      <c r="H9" s="67">
        <v>1</v>
      </c>
      <c r="K9" s="46"/>
      <c r="L9" s="32"/>
      <c r="M9" s="32"/>
      <c r="N9" s="87"/>
      <c r="O9" s="53"/>
      <c r="P9" s="49"/>
      <c r="Q9" s="49"/>
      <c r="R9" s="46"/>
      <c r="S9" s="72"/>
      <c r="T9" s="72"/>
      <c r="U9" s="72"/>
      <c r="V9" s="72"/>
      <c r="W9" s="32"/>
      <c r="X9" s="42"/>
      <c r="Y9" s="49"/>
      <c r="Z9" s="49"/>
      <c r="AA9" s="49"/>
      <c r="AB9" s="49"/>
      <c r="AC9" s="49"/>
      <c r="AD9" s="49"/>
      <c r="AE9" s="42"/>
      <c r="AF9" s="51"/>
      <c r="AG9" s="49"/>
      <c r="AH9" s="49"/>
      <c r="AI9" s="49"/>
      <c r="AJ9" s="49"/>
      <c r="AK9" s="49"/>
      <c r="AL9" s="52"/>
      <c r="AM9" s="49"/>
      <c r="AN9" s="49"/>
      <c r="AO9" s="49"/>
      <c r="AP9" s="49"/>
      <c r="AQ9" s="49"/>
      <c r="AR9" s="49"/>
      <c r="AS9" s="52"/>
      <c r="AT9" s="49"/>
      <c r="AU9" s="49"/>
      <c r="AV9" s="49"/>
      <c r="AW9" s="49"/>
      <c r="AX9" s="49"/>
      <c r="AY9" s="49"/>
      <c r="AZ9" s="52"/>
      <c r="BA9" s="49"/>
      <c r="BB9" s="49"/>
      <c r="BC9" s="49"/>
      <c r="BD9" s="49"/>
      <c r="BE9" s="49"/>
      <c r="BF9" s="49"/>
      <c r="BG9" s="52"/>
      <c r="BH9" s="49"/>
      <c r="BI9" s="49"/>
      <c r="BJ9" s="49"/>
      <c r="BK9" s="49"/>
      <c r="BL9" s="49"/>
      <c r="BM9" s="49"/>
      <c r="BN9" s="52"/>
    </row>
    <row r="10" spans="3:79" ht="23.4" thickBot="1" x14ac:dyDescent="0.45">
      <c r="C10" s="22">
        <f t="shared" ref="C10:C23" si="49">C9+1</f>
        <v>2</v>
      </c>
      <c r="D10" s="21" t="s">
        <v>14</v>
      </c>
      <c r="E10" s="24">
        <v>44763</v>
      </c>
      <c r="F10" s="24">
        <v>44765</v>
      </c>
      <c r="G10" s="33" t="s">
        <v>29</v>
      </c>
      <c r="H10" s="67">
        <v>1</v>
      </c>
      <c r="K10" s="46"/>
      <c r="L10" s="53"/>
      <c r="M10" s="53"/>
      <c r="N10" s="53"/>
      <c r="O10" s="53"/>
      <c r="P10" s="53"/>
      <c r="Q10" s="50"/>
      <c r="R10" s="49"/>
      <c r="S10" s="49"/>
      <c r="T10" s="32"/>
      <c r="U10" s="32"/>
      <c r="V10" s="32"/>
      <c r="W10" s="32"/>
      <c r="X10" s="42"/>
      <c r="Y10" s="49"/>
      <c r="Z10" s="49"/>
      <c r="AA10" s="49"/>
      <c r="AB10" s="49"/>
      <c r="AC10" s="49"/>
      <c r="AD10" s="49"/>
      <c r="AE10" s="42"/>
      <c r="AF10" s="51"/>
      <c r="AG10" s="49"/>
      <c r="AH10" s="49"/>
      <c r="AI10" s="49"/>
      <c r="AJ10" s="49"/>
      <c r="AK10" s="49"/>
      <c r="AL10" s="52"/>
      <c r="AM10" s="51"/>
      <c r="AN10" s="49"/>
      <c r="AO10" s="49"/>
      <c r="AP10" s="49"/>
      <c r="AQ10" s="49"/>
      <c r="AR10" s="49"/>
      <c r="AS10" s="52"/>
      <c r="AT10" s="49"/>
      <c r="AU10" s="49"/>
      <c r="AV10" s="49"/>
      <c r="AW10" s="49"/>
      <c r="AX10" s="49"/>
      <c r="AY10" s="49"/>
      <c r="AZ10" s="52"/>
      <c r="BA10" s="49"/>
      <c r="BB10" s="49"/>
      <c r="BC10" s="49"/>
      <c r="BD10" s="49"/>
      <c r="BE10" s="49"/>
      <c r="BF10" s="49"/>
      <c r="BG10" s="52"/>
      <c r="BH10" s="49"/>
      <c r="BI10" s="49"/>
      <c r="BJ10" s="49"/>
      <c r="BK10" s="49"/>
      <c r="BL10" s="49"/>
      <c r="BM10" s="49"/>
      <c r="BN10" s="52"/>
    </row>
    <row r="11" spans="3:79" ht="23.4" thickBot="1" x14ac:dyDescent="0.45">
      <c r="C11" s="22">
        <f t="shared" si="49"/>
        <v>3</v>
      </c>
      <c r="D11" s="21" t="s">
        <v>13</v>
      </c>
      <c r="E11" s="24">
        <v>44788</v>
      </c>
      <c r="F11" s="24">
        <v>44799</v>
      </c>
      <c r="G11" s="33" t="s">
        <v>28</v>
      </c>
      <c r="H11" s="67">
        <v>0.7</v>
      </c>
      <c r="K11" s="46"/>
      <c r="L11" s="32"/>
      <c r="M11" s="32"/>
      <c r="N11" s="32"/>
      <c r="O11" s="32"/>
      <c r="P11" s="32"/>
      <c r="Q11" s="42"/>
      <c r="R11" s="46"/>
      <c r="S11" s="32"/>
      <c r="T11" s="32"/>
      <c r="U11" s="32"/>
      <c r="V11" s="32"/>
      <c r="W11" s="32"/>
      <c r="X11" s="42"/>
      <c r="Y11" s="46"/>
      <c r="Z11" s="32"/>
      <c r="AA11" s="32"/>
      <c r="AB11" s="32"/>
      <c r="AC11" s="32"/>
      <c r="AD11" s="32"/>
      <c r="AE11" s="42"/>
      <c r="AF11" s="46"/>
      <c r="AG11" s="32"/>
      <c r="AH11" s="32"/>
      <c r="AI11" s="32"/>
      <c r="AJ11" s="32"/>
      <c r="AK11" s="32"/>
      <c r="AL11" s="42"/>
      <c r="AM11" s="46"/>
      <c r="AN11" s="32"/>
      <c r="AO11" s="32"/>
      <c r="AP11" s="32"/>
      <c r="AQ11" s="32"/>
      <c r="AR11" s="32"/>
      <c r="AS11" s="42"/>
      <c r="AT11" s="46"/>
      <c r="AU11" s="32"/>
      <c r="AV11" s="32"/>
      <c r="AW11" s="32"/>
      <c r="AX11" s="32"/>
      <c r="AY11" s="32"/>
      <c r="AZ11" s="42"/>
      <c r="BA11" s="46"/>
      <c r="BB11" s="32"/>
      <c r="BC11" s="32"/>
      <c r="BD11" s="32"/>
      <c r="BE11" s="32"/>
      <c r="BF11" s="32"/>
      <c r="BG11" s="42"/>
      <c r="BH11" s="46"/>
      <c r="BI11" s="32"/>
      <c r="BJ11" s="32"/>
      <c r="BK11" s="32"/>
      <c r="BL11" s="32"/>
      <c r="BM11" s="32"/>
      <c r="BN11" s="42"/>
    </row>
    <row r="12" spans="3:79" ht="23.4" thickBot="1" x14ac:dyDescent="0.45">
      <c r="C12" s="31"/>
      <c r="D12" s="31" t="s">
        <v>16</v>
      </c>
      <c r="E12" s="31"/>
      <c r="F12" s="31"/>
      <c r="G12" s="34"/>
      <c r="H12" s="37"/>
      <c r="K12" s="47"/>
      <c r="L12" s="37"/>
      <c r="M12" s="37"/>
      <c r="N12" s="37"/>
      <c r="O12" s="37"/>
      <c r="P12" s="37"/>
      <c r="Q12" s="43"/>
      <c r="R12" s="47"/>
      <c r="S12" s="37"/>
      <c r="T12" s="37"/>
      <c r="U12" s="37"/>
      <c r="V12" s="37"/>
      <c r="W12" s="37"/>
      <c r="X12" s="43"/>
      <c r="Y12" s="47"/>
      <c r="Z12" s="37"/>
      <c r="AA12" s="37"/>
      <c r="AB12" s="37"/>
      <c r="AC12" s="37"/>
      <c r="AD12" s="37"/>
      <c r="AE12" s="43"/>
      <c r="AF12" s="47"/>
      <c r="AG12" s="37"/>
      <c r="AH12" s="37"/>
      <c r="AI12" s="37"/>
      <c r="AJ12" s="37"/>
      <c r="AK12" s="37"/>
      <c r="AL12" s="43"/>
      <c r="AM12" s="47"/>
      <c r="AN12" s="37"/>
      <c r="AO12" s="37"/>
      <c r="AP12" s="37"/>
      <c r="AQ12" s="37"/>
      <c r="AR12" s="37"/>
      <c r="AS12" s="43"/>
      <c r="AT12" s="47"/>
      <c r="AU12" s="37"/>
      <c r="AV12" s="37"/>
      <c r="AW12" s="37"/>
      <c r="AX12" s="37"/>
      <c r="AY12" s="37"/>
      <c r="AZ12" s="43"/>
      <c r="BA12" s="47"/>
      <c r="BB12" s="37"/>
      <c r="BC12" s="37"/>
      <c r="BD12" s="37"/>
      <c r="BE12" s="37"/>
      <c r="BF12" s="37"/>
      <c r="BG12" s="43"/>
      <c r="BH12" s="47"/>
      <c r="BI12" s="37"/>
      <c r="BJ12" s="37"/>
      <c r="BK12" s="37"/>
      <c r="BL12" s="37"/>
      <c r="BM12" s="37"/>
      <c r="BN12" s="43"/>
    </row>
    <row r="13" spans="3:79" ht="23.4" thickBot="1" x14ac:dyDescent="0.45">
      <c r="C13" s="22">
        <v>4</v>
      </c>
      <c r="D13" s="21" t="s">
        <v>7</v>
      </c>
      <c r="E13" s="24">
        <v>44772</v>
      </c>
      <c r="F13" s="24">
        <v>44774</v>
      </c>
      <c r="G13" s="35" t="s">
        <v>29</v>
      </c>
      <c r="H13" s="67">
        <v>1</v>
      </c>
      <c r="K13" s="46"/>
      <c r="L13" s="32"/>
      <c r="M13" s="32"/>
      <c r="N13" s="32"/>
      <c r="O13" s="32"/>
      <c r="P13" s="32"/>
      <c r="Q13" s="42"/>
      <c r="R13" s="46"/>
      <c r="S13" s="32"/>
      <c r="T13" s="32"/>
      <c r="U13" s="32"/>
      <c r="V13" s="32"/>
      <c r="W13" s="32"/>
      <c r="X13" s="42"/>
      <c r="Y13" s="46"/>
      <c r="Z13" s="32"/>
      <c r="AA13" s="32"/>
      <c r="AB13" s="32"/>
      <c r="AC13" s="32"/>
      <c r="AD13" s="32"/>
      <c r="AE13" s="42"/>
      <c r="AF13" s="46"/>
      <c r="AG13" s="32"/>
      <c r="AH13" s="32"/>
      <c r="AI13" s="32"/>
      <c r="AJ13" s="32"/>
      <c r="AK13" s="32"/>
      <c r="AL13" s="42"/>
      <c r="AM13" s="46"/>
      <c r="AN13" s="32"/>
      <c r="AO13" s="32"/>
      <c r="AP13" s="32"/>
      <c r="AQ13" s="32"/>
      <c r="AR13" s="32"/>
      <c r="AS13" s="42"/>
      <c r="AT13" s="46"/>
      <c r="AU13" s="32"/>
      <c r="AV13" s="32"/>
      <c r="AW13" s="32"/>
      <c r="AX13" s="32"/>
      <c r="AY13" s="32"/>
      <c r="AZ13" s="42"/>
      <c r="BA13" s="46"/>
      <c r="BB13" s="32"/>
      <c r="BC13" s="32"/>
      <c r="BD13" s="32"/>
      <c r="BE13" s="32"/>
      <c r="BF13" s="32"/>
      <c r="BG13" s="42"/>
      <c r="BH13" s="46"/>
      <c r="BI13" s="32"/>
      <c r="BJ13" s="32"/>
      <c r="BK13" s="32"/>
      <c r="BL13" s="32"/>
      <c r="BM13" s="32"/>
      <c r="BN13" s="42"/>
    </row>
    <row r="14" spans="3:79" ht="23.4" thickBot="1" x14ac:dyDescent="0.45">
      <c r="C14" s="22">
        <f t="shared" si="49"/>
        <v>5</v>
      </c>
      <c r="D14" s="21" t="s">
        <v>6</v>
      </c>
      <c r="E14" s="24">
        <v>44770</v>
      </c>
      <c r="F14" s="24">
        <v>44771</v>
      </c>
      <c r="G14" s="35" t="s">
        <v>29</v>
      </c>
      <c r="H14" s="67">
        <v>1</v>
      </c>
      <c r="K14" s="46"/>
      <c r="L14" s="32"/>
      <c r="M14" s="32"/>
      <c r="N14" s="32"/>
      <c r="O14" s="32"/>
      <c r="P14" s="32"/>
      <c r="Q14" s="42"/>
      <c r="R14" s="46"/>
      <c r="S14" s="32"/>
      <c r="T14" s="32"/>
      <c r="U14" s="32"/>
      <c r="V14" s="32"/>
      <c r="W14" s="32"/>
      <c r="X14" s="42"/>
      <c r="Y14" s="46"/>
      <c r="Z14" s="32"/>
      <c r="AA14" s="32"/>
      <c r="AB14" s="32"/>
      <c r="AC14" s="32"/>
      <c r="AD14" s="32"/>
      <c r="AE14" s="42"/>
      <c r="AF14" s="32"/>
      <c r="AG14" s="32"/>
      <c r="AH14" s="32"/>
      <c r="AI14" s="32"/>
      <c r="AJ14" s="32"/>
      <c r="AK14" s="32"/>
      <c r="AL14" s="42"/>
      <c r="AM14" s="32"/>
      <c r="AN14" s="32"/>
      <c r="AO14" s="32"/>
      <c r="AP14" s="32"/>
      <c r="AQ14" s="32"/>
      <c r="AR14" s="32"/>
      <c r="AS14" s="42"/>
      <c r="AT14" s="32"/>
      <c r="AU14" s="32"/>
      <c r="AV14" s="32"/>
      <c r="AW14" s="32"/>
      <c r="AX14" s="32"/>
      <c r="AY14" s="32"/>
      <c r="AZ14" s="42"/>
      <c r="BA14" s="32"/>
      <c r="BB14" s="32"/>
      <c r="BC14" s="32"/>
      <c r="BD14" s="32"/>
      <c r="BE14" s="32"/>
      <c r="BF14" s="32"/>
      <c r="BG14" s="42"/>
      <c r="BH14" s="32"/>
      <c r="BI14" s="32"/>
      <c r="BJ14" s="32"/>
      <c r="BK14" s="32"/>
      <c r="BL14" s="32"/>
      <c r="BM14" s="32"/>
      <c r="BN14" s="42"/>
    </row>
    <row r="15" spans="3:79" ht="23.4" thickBot="1" x14ac:dyDescent="0.45">
      <c r="C15" s="22">
        <f t="shared" si="49"/>
        <v>6</v>
      </c>
      <c r="D15" s="21" t="s">
        <v>8</v>
      </c>
      <c r="E15" s="24">
        <v>44773</v>
      </c>
      <c r="F15" s="24">
        <v>44778</v>
      </c>
      <c r="G15" s="35" t="s">
        <v>29</v>
      </c>
      <c r="H15" s="67">
        <v>1</v>
      </c>
      <c r="K15" s="46"/>
      <c r="L15" s="32"/>
      <c r="M15" s="32"/>
      <c r="N15" s="32"/>
      <c r="O15" s="32"/>
      <c r="P15" s="32"/>
      <c r="Q15" s="42"/>
      <c r="R15" s="46"/>
      <c r="S15" s="32"/>
      <c r="T15" s="32"/>
      <c r="U15" s="32"/>
      <c r="V15" s="32"/>
      <c r="W15" s="32"/>
      <c r="X15" s="42"/>
      <c r="Y15" s="46"/>
      <c r="Z15" s="32"/>
      <c r="AA15" s="32"/>
      <c r="AB15" s="32"/>
      <c r="AC15" s="32"/>
      <c r="AD15" s="32"/>
      <c r="AE15" s="42"/>
      <c r="AF15" s="46"/>
      <c r="AG15" s="32"/>
      <c r="AH15" s="32"/>
      <c r="AI15" s="32"/>
      <c r="AJ15" s="32"/>
      <c r="AK15" s="32"/>
      <c r="AL15" s="42"/>
      <c r="AM15" s="46"/>
      <c r="AN15" s="32"/>
      <c r="AO15" s="32"/>
      <c r="AP15" s="32"/>
      <c r="AQ15" s="32"/>
      <c r="AR15" s="32"/>
      <c r="AS15" s="42"/>
      <c r="AT15" s="46"/>
      <c r="AU15" s="32"/>
      <c r="AV15" s="32"/>
      <c r="AW15" s="32"/>
      <c r="AX15" s="32"/>
      <c r="AY15" s="32"/>
      <c r="AZ15" s="42"/>
      <c r="BA15" s="46"/>
      <c r="BB15" s="32"/>
      <c r="BC15" s="32"/>
      <c r="BD15" s="32"/>
      <c r="BE15" s="32"/>
      <c r="BF15" s="32"/>
      <c r="BG15" s="42"/>
      <c r="BH15" s="46"/>
      <c r="BI15" s="32"/>
      <c r="BJ15" s="32"/>
      <c r="BK15" s="32"/>
      <c r="BL15" s="32"/>
      <c r="BM15" s="32"/>
      <c r="BN15" s="42"/>
    </row>
    <row r="16" spans="3:79" ht="23.4" thickBot="1" x14ac:dyDescent="0.45">
      <c r="C16" s="22">
        <f t="shared" si="49"/>
        <v>7</v>
      </c>
      <c r="D16" s="21" t="s">
        <v>9</v>
      </c>
      <c r="E16" s="24">
        <v>44764</v>
      </c>
      <c r="F16" s="24">
        <v>44765</v>
      </c>
      <c r="G16" s="35" t="s">
        <v>29</v>
      </c>
      <c r="H16" s="67">
        <v>1</v>
      </c>
      <c r="K16" s="46"/>
      <c r="L16" s="32"/>
      <c r="M16" s="32"/>
      <c r="N16" s="32"/>
      <c r="O16" s="32"/>
      <c r="P16" s="32"/>
      <c r="Q16" s="42"/>
      <c r="R16" s="53"/>
      <c r="S16" s="53"/>
      <c r="T16" s="53"/>
      <c r="U16" s="53"/>
      <c r="V16" s="53"/>
      <c r="W16" s="53"/>
      <c r="X16" s="42"/>
      <c r="Y16" s="53"/>
      <c r="Z16" s="53"/>
      <c r="AA16" s="53"/>
      <c r="AB16" s="53"/>
      <c r="AC16" s="53"/>
      <c r="AD16" s="53"/>
      <c r="AE16" s="42"/>
      <c r="AF16" s="53"/>
      <c r="AG16" s="53"/>
      <c r="AH16" s="53"/>
      <c r="AI16" s="53"/>
      <c r="AJ16" s="53"/>
      <c r="AK16" s="53"/>
      <c r="AL16" s="42"/>
      <c r="AM16" s="53"/>
      <c r="AN16" s="53"/>
      <c r="AO16" s="53"/>
      <c r="AP16" s="53"/>
      <c r="AQ16" s="53"/>
      <c r="AR16" s="53"/>
      <c r="AS16" s="42"/>
      <c r="AT16" s="53"/>
      <c r="AU16" s="53"/>
      <c r="AV16" s="53"/>
      <c r="AW16" s="53"/>
      <c r="AX16" s="53"/>
      <c r="AY16" s="53"/>
      <c r="AZ16" s="42"/>
      <c r="BA16" s="53"/>
      <c r="BB16" s="53"/>
      <c r="BC16" s="53"/>
      <c r="BD16" s="53"/>
      <c r="BE16" s="53"/>
      <c r="BF16" s="53"/>
      <c r="BG16" s="42"/>
      <c r="BH16" s="53"/>
      <c r="BI16" s="53"/>
      <c r="BJ16" s="53"/>
      <c r="BK16" s="53"/>
      <c r="BL16" s="53"/>
      <c r="BM16" s="32"/>
      <c r="BN16" s="42"/>
    </row>
    <row r="17" spans="1:97" ht="23.4" thickBot="1" x14ac:dyDescent="0.45">
      <c r="C17" s="31"/>
      <c r="D17" s="31" t="s">
        <v>17</v>
      </c>
      <c r="E17" s="31"/>
      <c r="F17" s="31"/>
      <c r="G17" s="34"/>
      <c r="H17" s="37"/>
      <c r="K17" s="47"/>
      <c r="L17" s="37"/>
      <c r="M17" s="37"/>
      <c r="N17" s="37"/>
      <c r="O17" s="37"/>
      <c r="P17" s="37"/>
      <c r="Q17" s="43"/>
      <c r="R17" s="47"/>
      <c r="S17" s="37"/>
      <c r="T17" s="37"/>
      <c r="U17" s="37"/>
      <c r="V17" s="37"/>
      <c r="W17" s="37"/>
      <c r="X17" s="43"/>
      <c r="Y17" s="47"/>
      <c r="Z17" s="37"/>
      <c r="AA17" s="37"/>
      <c r="AB17" s="37"/>
      <c r="AC17" s="37"/>
      <c r="AD17" s="37"/>
      <c r="AE17" s="43"/>
      <c r="AF17" s="47"/>
      <c r="AG17" s="37"/>
      <c r="AH17" s="37"/>
      <c r="AI17" s="37"/>
      <c r="AJ17" s="37"/>
      <c r="AK17" s="37"/>
      <c r="AL17" s="43"/>
      <c r="AM17" s="47"/>
      <c r="AN17" s="37"/>
      <c r="AO17" s="37"/>
      <c r="AP17" s="37"/>
      <c r="AQ17" s="37"/>
      <c r="AR17" s="37"/>
      <c r="AS17" s="43"/>
      <c r="AT17" s="47"/>
      <c r="AU17" s="37"/>
      <c r="AV17" s="37"/>
      <c r="AW17" s="37"/>
      <c r="AX17" s="37"/>
      <c r="AY17" s="37"/>
      <c r="AZ17" s="43"/>
      <c r="BA17" s="47"/>
      <c r="BB17" s="37"/>
      <c r="BC17" s="37"/>
      <c r="BD17" s="37"/>
      <c r="BE17" s="37"/>
      <c r="BF17" s="37"/>
      <c r="BG17" s="43"/>
      <c r="BH17" s="47"/>
      <c r="BI17" s="37"/>
      <c r="BJ17" s="37"/>
      <c r="BK17" s="37"/>
      <c r="BL17" s="37"/>
      <c r="BM17" s="37"/>
      <c r="BN17" s="43"/>
    </row>
    <row r="18" spans="1:97" ht="23.4" thickBot="1" x14ac:dyDescent="0.45">
      <c r="C18" s="22">
        <v>8</v>
      </c>
      <c r="D18" s="21" t="s">
        <v>3</v>
      </c>
      <c r="E18" s="24">
        <v>44764</v>
      </c>
      <c r="F18" s="24">
        <v>44767</v>
      </c>
      <c r="G18" s="35" t="s">
        <v>29</v>
      </c>
      <c r="H18" s="67">
        <v>1</v>
      </c>
      <c r="K18" s="46"/>
      <c r="L18" s="32"/>
      <c r="M18" s="32"/>
      <c r="N18" s="32"/>
      <c r="O18" s="32"/>
      <c r="P18" s="32"/>
      <c r="Q18" s="42"/>
      <c r="R18" s="65"/>
      <c r="S18" s="53"/>
      <c r="T18" s="53"/>
      <c r="U18" s="53"/>
      <c r="V18" s="53"/>
      <c r="W18" s="53"/>
      <c r="X18" s="50"/>
      <c r="Y18" s="53"/>
      <c r="Z18" s="53"/>
      <c r="AA18" s="53"/>
      <c r="AB18" s="53"/>
      <c r="AC18" s="53"/>
      <c r="AD18" s="53"/>
      <c r="AE18" s="50"/>
      <c r="AF18" s="53"/>
      <c r="AG18" s="53"/>
      <c r="AH18" s="53"/>
      <c r="AI18" s="53"/>
      <c r="AJ18" s="53"/>
      <c r="AK18" s="53"/>
      <c r="AL18" s="50"/>
      <c r="AM18" s="53"/>
      <c r="AN18" s="53"/>
      <c r="AO18" s="53"/>
      <c r="AP18" s="53"/>
      <c r="AQ18" s="53"/>
      <c r="AR18" s="53"/>
      <c r="AS18" s="42"/>
      <c r="AT18" s="53"/>
      <c r="AU18" s="53"/>
      <c r="AV18" s="53"/>
      <c r="AW18" s="53"/>
      <c r="AX18" s="53"/>
      <c r="AY18" s="53"/>
      <c r="AZ18" s="42"/>
      <c r="BA18" s="53"/>
      <c r="BB18" s="53"/>
      <c r="BC18" s="53"/>
      <c r="BD18" s="53"/>
      <c r="BE18" s="53"/>
      <c r="BF18" s="53"/>
      <c r="BG18" s="42"/>
      <c r="BH18" s="53"/>
      <c r="BI18" s="53"/>
      <c r="BJ18" s="53"/>
      <c r="BK18" s="53"/>
      <c r="BL18" s="53"/>
      <c r="BM18" s="53"/>
      <c r="BN18" s="42"/>
    </row>
    <row r="19" spans="1:97" ht="23.4" thickBot="1" x14ac:dyDescent="0.45">
      <c r="C19" s="22">
        <f t="shared" si="49"/>
        <v>9</v>
      </c>
      <c r="D19" s="21" t="s">
        <v>5</v>
      </c>
      <c r="E19" s="24">
        <v>44768</v>
      </c>
      <c r="F19" s="24">
        <v>44787</v>
      </c>
      <c r="G19" s="35" t="s">
        <v>29</v>
      </c>
      <c r="H19" s="67">
        <v>1</v>
      </c>
      <c r="K19" s="46"/>
      <c r="L19" s="32"/>
      <c r="M19" s="32"/>
      <c r="N19" s="32"/>
      <c r="O19" s="32"/>
      <c r="P19" s="32"/>
      <c r="Q19" s="42"/>
      <c r="R19" s="65"/>
      <c r="S19" s="53"/>
      <c r="T19" s="53"/>
      <c r="U19" s="53"/>
      <c r="V19" s="53"/>
      <c r="W19" s="53"/>
      <c r="X19" s="50"/>
      <c r="Y19" s="46"/>
      <c r="Z19" s="53"/>
      <c r="AA19" s="53"/>
      <c r="AB19" s="53"/>
      <c r="AC19" s="53"/>
      <c r="AD19" s="53"/>
      <c r="AE19" s="50"/>
      <c r="AF19" s="65"/>
      <c r="AG19" s="53"/>
      <c r="AH19" s="53"/>
      <c r="AI19" s="53"/>
      <c r="AJ19" s="53"/>
      <c r="AK19" s="53"/>
      <c r="AL19" s="50"/>
      <c r="AM19" s="46"/>
      <c r="AN19" s="32"/>
      <c r="AO19" s="32"/>
      <c r="AP19" s="32"/>
      <c r="AQ19" s="53"/>
      <c r="AR19" s="53"/>
      <c r="AS19" s="42"/>
      <c r="AT19" s="53"/>
      <c r="AU19" s="53"/>
      <c r="AV19" s="53"/>
      <c r="AW19" s="53"/>
      <c r="AX19" s="53"/>
      <c r="AY19" s="53"/>
      <c r="AZ19" s="42"/>
      <c r="BA19" s="53"/>
      <c r="BB19" s="53"/>
      <c r="BC19" s="53"/>
      <c r="BD19" s="53"/>
      <c r="BE19" s="53"/>
      <c r="BF19" s="53"/>
      <c r="BG19" s="42"/>
      <c r="BH19" s="53"/>
      <c r="BI19" s="53"/>
      <c r="BJ19" s="53"/>
      <c r="BK19" s="53"/>
      <c r="BL19" s="53"/>
      <c r="BM19" s="53"/>
      <c r="BN19" s="42"/>
    </row>
    <row r="20" spans="1:97" ht="23.4" thickBot="1" x14ac:dyDescent="0.45">
      <c r="C20" s="22">
        <f t="shared" si="49"/>
        <v>10</v>
      </c>
      <c r="D20" s="21" t="s">
        <v>4</v>
      </c>
      <c r="E20" s="24">
        <v>44767</v>
      </c>
      <c r="F20" s="24">
        <v>44770</v>
      </c>
      <c r="G20" s="35" t="s">
        <v>29</v>
      </c>
      <c r="H20" s="67">
        <v>1</v>
      </c>
      <c r="K20" s="46"/>
      <c r="L20" s="32"/>
      <c r="M20" s="32"/>
      <c r="N20" s="32"/>
      <c r="O20" s="32"/>
      <c r="P20" s="32"/>
      <c r="Q20" s="42"/>
      <c r="R20" s="65"/>
      <c r="S20" s="53"/>
      <c r="T20" s="53"/>
      <c r="U20" s="53"/>
      <c r="V20" s="53"/>
      <c r="W20" s="53"/>
      <c r="X20" s="50"/>
      <c r="Y20" s="53"/>
      <c r="Z20" s="53"/>
      <c r="AA20" s="53"/>
      <c r="AB20" s="53"/>
      <c r="AC20" s="53"/>
      <c r="AD20" s="53"/>
      <c r="AE20" s="42"/>
      <c r="AF20" s="53"/>
      <c r="AG20" s="53"/>
      <c r="AH20" s="53"/>
      <c r="AI20" s="53"/>
      <c r="AJ20" s="53"/>
      <c r="AK20" s="53"/>
      <c r="AL20" s="42"/>
      <c r="AM20" s="53"/>
      <c r="AN20" s="53"/>
      <c r="AO20" s="53"/>
      <c r="AP20" s="53"/>
      <c r="AQ20" s="53"/>
      <c r="AR20" s="53"/>
      <c r="AS20" s="42"/>
      <c r="AT20" s="53"/>
      <c r="AU20" s="53"/>
      <c r="AV20" s="53"/>
      <c r="AW20" s="53"/>
      <c r="AX20" s="53"/>
      <c r="AY20" s="53"/>
      <c r="AZ20" s="42"/>
      <c r="BA20" s="53"/>
      <c r="BB20" s="53"/>
      <c r="BC20" s="53"/>
      <c r="BD20" s="53"/>
      <c r="BE20" s="53"/>
      <c r="BF20" s="53"/>
      <c r="BG20" s="42"/>
      <c r="BH20" s="53"/>
      <c r="BI20" s="53"/>
      <c r="BJ20" s="53"/>
      <c r="BK20" s="53"/>
      <c r="BL20" s="53"/>
      <c r="BM20" s="53"/>
      <c r="BN20" s="42"/>
    </row>
    <row r="21" spans="1:97" ht="23.4" thickBot="1" x14ac:dyDescent="0.45">
      <c r="C21" s="31"/>
      <c r="D21" s="31" t="s">
        <v>18</v>
      </c>
      <c r="E21" s="31"/>
      <c r="F21" s="31"/>
      <c r="G21" s="34"/>
      <c r="H21" s="37"/>
      <c r="K21" s="47"/>
      <c r="L21" s="37"/>
      <c r="M21" s="37"/>
      <c r="N21" s="37"/>
      <c r="O21" s="37"/>
      <c r="P21" s="37"/>
      <c r="Q21" s="43"/>
      <c r="R21" s="47"/>
      <c r="S21" s="37"/>
      <c r="T21" s="37"/>
      <c r="U21" s="37"/>
      <c r="V21" s="37"/>
      <c r="W21" s="37"/>
      <c r="X21" s="43"/>
      <c r="Y21" s="47"/>
      <c r="Z21" s="37"/>
      <c r="AA21" s="37"/>
      <c r="AB21" s="37"/>
      <c r="AC21" s="37"/>
      <c r="AD21" s="37"/>
      <c r="AE21" s="43"/>
      <c r="AF21" s="47"/>
      <c r="AG21" s="37"/>
      <c r="AH21" s="37"/>
      <c r="AI21" s="37"/>
      <c r="AJ21" s="37"/>
      <c r="AK21" s="37"/>
      <c r="AL21" s="43"/>
      <c r="AM21" s="47"/>
      <c r="AN21" s="37"/>
      <c r="AO21" s="37"/>
      <c r="AP21" s="37"/>
      <c r="AQ21" s="37"/>
      <c r="AR21" s="37"/>
      <c r="AS21" s="43"/>
      <c r="AT21" s="47"/>
      <c r="AU21" s="37"/>
      <c r="AV21" s="37"/>
      <c r="AW21" s="37"/>
      <c r="AX21" s="37"/>
      <c r="AY21" s="37"/>
      <c r="AZ21" s="43"/>
      <c r="BA21" s="47"/>
      <c r="BB21" s="37"/>
      <c r="BC21" s="37"/>
      <c r="BD21" s="37"/>
      <c r="BE21" s="37"/>
      <c r="BF21" s="37"/>
      <c r="BG21" s="43"/>
      <c r="BH21" s="47"/>
      <c r="BI21" s="37"/>
      <c r="BJ21" s="37"/>
      <c r="BK21" s="37"/>
      <c r="BL21" s="37"/>
      <c r="BM21" s="37"/>
      <c r="BN21" s="43"/>
    </row>
    <row r="22" spans="1:97" ht="23.4" thickBot="1" x14ac:dyDescent="0.45">
      <c r="C22" s="22">
        <v>11</v>
      </c>
      <c r="D22" s="21" t="s">
        <v>10</v>
      </c>
      <c r="E22" s="24">
        <v>44778</v>
      </c>
      <c r="F22" s="24">
        <v>44799</v>
      </c>
      <c r="G22" s="35" t="s">
        <v>28</v>
      </c>
      <c r="H22" s="67">
        <v>0.6</v>
      </c>
      <c r="K22" s="46"/>
      <c r="L22" s="32"/>
      <c r="M22" s="32"/>
      <c r="N22" s="32"/>
      <c r="O22" s="32"/>
      <c r="P22" s="32"/>
      <c r="Q22" s="42"/>
      <c r="R22" s="46"/>
      <c r="S22" s="32"/>
      <c r="T22" s="32"/>
      <c r="U22" s="32"/>
      <c r="V22" s="32"/>
      <c r="W22" s="32"/>
      <c r="X22" s="42"/>
      <c r="Y22" s="46"/>
      <c r="Z22" s="32"/>
      <c r="AA22" s="32"/>
      <c r="AB22" s="32"/>
      <c r="AC22" s="32"/>
      <c r="AD22" s="32"/>
      <c r="AE22" s="42"/>
      <c r="AF22" s="46"/>
      <c r="AG22" s="32"/>
      <c r="AH22" s="32"/>
      <c r="AI22" s="32"/>
      <c r="AJ22" s="32"/>
      <c r="AK22" s="32"/>
      <c r="AL22" s="42"/>
      <c r="AM22" s="46"/>
      <c r="AN22" s="32"/>
      <c r="AO22" s="32"/>
      <c r="AP22" s="32"/>
      <c r="AQ22" s="32"/>
      <c r="AR22" s="32"/>
      <c r="AS22" s="42"/>
      <c r="AT22" s="46"/>
      <c r="AU22" s="32"/>
      <c r="AV22" s="32"/>
      <c r="AW22" s="32"/>
      <c r="AX22" s="32"/>
      <c r="AY22" s="32"/>
      <c r="AZ22" s="42"/>
      <c r="BA22" s="46"/>
      <c r="BB22" s="32"/>
      <c r="BC22" s="32"/>
      <c r="BD22" s="32"/>
      <c r="BE22" s="32"/>
      <c r="BF22" s="32"/>
      <c r="BG22" s="42"/>
      <c r="BH22" s="46"/>
      <c r="BI22" s="32"/>
      <c r="BJ22" s="32"/>
      <c r="BK22" s="32"/>
      <c r="BL22" s="32"/>
      <c r="BM22" s="32"/>
      <c r="BN22" s="42"/>
    </row>
    <row r="23" spans="1:97" ht="23.4" thickBot="1" x14ac:dyDescent="0.45">
      <c r="C23" s="22">
        <f t="shared" si="49"/>
        <v>12</v>
      </c>
      <c r="D23" s="21" t="s">
        <v>11</v>
      </c>
      <c r="E23" s="24">
        <v>44779</v>
      </c>
      <c r="F23" s="24">
        <v>44807</v>
      </c>
      <c r="G23" s="35" t="s">
        <v>28</v>
      </c>
      <c r="H23" s="67">
        <v>0.6</v>
      </c>
      <c r="K23" s="46"/>
      <c r="L23" s="32"/>
      <c r="M23" s="32"/>
      <c r="N23" s="32"/>
      <c r="O23" s="32"/>
      <c r="P23" s="32"/>
      <c r="Q23" s="42"/>
      <c r="R23" s="46"/>
      <c r="S23" s="32"/>
      <c r="T23" s="32"/>
      <c r="U23" s="32"/>
      <c r="V23" s="32"/>
      <c r="W23" s="32"/>
      <c r="X23" s="42"/>
      <c r="Y23" s="46"/>
      <c r="Z23" s="32"/>
      <c r="AA23" s="32"/>
      <c r="AB23" s="32"/>
      <c r="AC23" s="32"/>
      <c r="AD23" s="32"/>
      <c r="AE23" s="42"/>
      <c r="AF23" s="46"/>
      <c r="AG23" s="32"/>
      <c r="AH23" s="32"/>
      <c r="AI23" s="32"/>
      <c r="AJ23" s="32"/>
      <c r="AK23" s="32"/>
      <c r="AL23" s="42"/>
      <c r="AM23" s="46"/>
      <c r="AN23" s="32"/>
      <c r="AO23" s="32"/>
      <c r="AP23" s="32"/>
      <c r="AQ23" s="32"/>
      <c r="AR23" s="32"/>
      <c r="AS23" s="42"/>
      <c r="AT23" s="46"/>
      <c r="AU23" s="32"/>
      <c r="AV23" s="32"/>
      <c r="AW23" s="32"/>
      <c r="AX23" s="32"/>
      <c r="AY23" s="32"/>
      <c r="AZ23" s="42"/>
      <c r="BA23" s="46"/>
      <c r="BB23" s="32"/>
      <c r="BC23" s="32"/>
      <c r="BD23" s="32"/>
      <c r="BE23" s="32"/>
      <c r="BF23" s="32"/>
      <c r="BG23" s="42"/>
      <c r="BH23" s="46"/>
      <c r="BI23" s="32"/>
      <c r="BJ23" s="32"/>
      <c r="BK23" s="32"/>
      <c r="BL23" s="32"/>
      <c r="BM23" s="32"/>
      <c r="BN23" s="42"/>
      <c r="BO23" s="7"/>
      <c r="BP23" s="12"/>
      <c r="BQ23" s="12"/>
      <c r="BR23" s="12"/>
      <c r="BS23" s="12"/>
      <c r="BT23" s="12"/>
      <c r="BU23" s="12"/>
      <c r="BV23" s="12"/>
      <c r="BW23" s="12"/>
      <c r="BX23" s="12"/>
      <c r="BY23" s="12"/>
    </row>
    <row r="24" spans="1:97" ht="23.4" thickBot="1" x14ac:dyDescent="0.45">
      <c r="A24" s="12"/>
      <c r="B24" s="12"/>
      <c r="C24" s="31"/>
      <c r="D24" s="31" t="s">
        <v>19</v>
      </c>
      <c r="E24" s="31"/>
      <c r="F24" s="31"/>
      <c r="G24" s="34"/>
      <c r="H24" s="37"/>
      <c r="I24" s="11"/>
      <c r="J24" s="12"/>
      <c r="K24" s="47"/>
      <c r="L24" s="37"/>
      <c r="M24" s="37"/>
      <c r="N24" s="37"/>
      <c r="O24" s="37"/>
      <c r="P24" s="37"/>
      <c r="Q24" s="43"/>
      <c r="R24" s="47"/>
      <c r="S24" s="37"/>
      <c r="T24" s="37"/>
      <c r="U24" s="37"/>
      <c r="V24" s="37"/>
      <c r="W24" s="37"/>
      <c r="X24" s="43"/>
      <c r="Y24" s="47"/>
      <c r="Z24" s="37"/>
      <c r="AA24" s="37"/>
      <c r="AB24" s="37"/>
      <c r="AC24" s="37"/>
      <c r="AD24" s="37"/>
      <c r="AE24" s="43"/>
      <c r="AF24" s="47"/>
      <c r="AG24" s="37"/>
      <c r="AH24" s="37"/>
      <c r="AI24" s="37"/>
      <c r="AJ24" s="37"/>
      <c r="AK24" s="37"/>
      <c r="AL24" s="43"/>
      <c r="AM24" s="47"/>
      <c r="AN24" s="37"/>
      <c r="AO24" s="37"/>
      <c r="AP24" s="37"/>
      <c r="AQ24" s="37"/>
      <c r="AR24" s="37"/>
      <c r="AS24" s="43"/>
      <c r="AT24" s="47"/>
      <c r="AU24" s="37"/>
      <c r="AV24" s="37"/>
      <c r="AW24" s="37"/>
      <c r="AX24" s="37"/>
      <c r="AY24" s="37"/>
      <c r="AZ24" s="43"/>
      <c r="BA24" s="47"/>
      <c r="BB24" s="37"/>
      <c r="BC24" s="37"/>
      <c r="BD24" s="37"/>
      <c r="BE24" s="37"/>
      <c r="BF24" s="37"/>
      <c r="BG24" s="43"/>
      <c r="BH24" s="47"/>
      <c r="BI24" s="37"/>
      <c r="BJ24" s="37"/>
      <c r="BK24" s="37"/>
      <c r="BL24" s="37"/>
      <c r="BM24" s="37"/>
      <c r="BN24" s="43"/>
      <c r="BO24" s="7"/>
      <c r="BP24" s="12"/>
      <c r="BQ24" s="12"/>
      <c r="BR24" s="12"/>
      <c r="BS24" s="12"/>
      <c r="BT24" s="12"/>
      <c r="BU24" s="12"/>
      <c r="BV24" s="12"/>
      <c r="BW24" s="12"/>
      <c r="BX24" s="12"/>
      <c r="BY24" s="12"/>
    </row>
    <row r="25" spans="1:97" ht="23.4" thickBot="1" x14ac:dyDescent="0.45">
      <c r="A25" s="12"/>
      <c r="B25" s="12"/>
      <c r="C25" s="23">
        <v>13</v>
      </c>
      <c r="D25" s="19" t="s">
        <v>12</v>
      </c>
      <c r="E25" s="68">
        <v>44808</v>
      </c>
      <c r="F25" s="69">
        <v>44808</v>
      </c>
      <c r="G25" s="36" t="s">
        <v>31</v>
      </c>
      <c r="H25" s="70">
        <v>0</v>
      </c>
      <c r="I25" s="11"/>
      <c r="J25" s="12"/>
      <c r="K25" s="61"/>
      <c r="L25" s="62"/>
      <c r="M25" s="62"/>
      <c r="N25" s="62"/>
      <c r="O25" s="62"/>
      <c r="P25" s="62"/>
      <c r="Q25" s="63"/>
      <c r="R25" s="61"/>
      <c r="S25" s="62"/>
      <c r="T25" s="62"/>
      <c r="U25" s="62"/>
      <c r="V25" s="62"/>
      <c r="W25" s="62"/>
      <c r="X25" s="63"/>
      <c r="Y25" s="61"/>
      <c r="Z25" s="62"/>
      <c r="AA25" s="62"/>
      <c r="AB25" s="62"/>
      <c r="AC25" s="62"/>
      <c r="AD25" s="62"/>
      <c r="AE25" s="63"/>
      <c r="AF25" s="61"/>
      <c r="AG25" s="62"/>
      <c r="AH25" s="62"/>
      <c r="AI25" s="62"/>
      <c r="AJ25" s="62"/>
      <c r="AK25" s="62"/>
      <c r="AL25" s="63"/>
      <c r="AM25" s="61"/>
      <c r="AN25" s="62"/>
      <c r="AO25" s="62"/>
      <c r="AP25" s="62"/>
      <c r="AQ25" s="62"/>
      <c r="AR25" s="62"/>
      <c r="AS25" s="63"/>
      <c r="AT25" s="61"/>
      <c r="AU25" s="62"/>
      <c r="AV25" s="62"/>
      <c r="AW25" s="62"/>
      <c r="AX25" s="62"/>
      <c r="AY25" s="62"/>
      <c r="AZ25" s="63"/>
      <c r="BA25" s="61"/>
      <c r="BB25" s="62"/>
      <c r="BC25" s="62"/>
      <c r="BD25" s="62"/>
      <c r="BE25" s="62"/>
      <c r="BF25" s="62"/>
      <c r="BG25" s="63"/>
      <c r="BH25" s="61"/>
      <c r="BI25" s="62"/>
      <c r="BJ25" s="62"/>
      <c r="BK25" s="62"/>
      <c r="BL25" s="62"/>
      <c r="BM25" s="62"/>
      <c r="BN25" s="63"/>
      <c r="BO25" s="7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</row>
    <row r="26" spans="1:97" ht="22.8" x14ac:dyDescent="0.4">
      <c r="A26" s="12"/>
      <c r="B26" s="12"/>
      <c r="C26" s="12"/>
      <c r="D26" s="12"/>
      <c r="E26" s="12"/>
      <c r="F26" s="12"/>
      <c r="G26" s="12"/>
      <c r="H26" s="71"/>
      <c r="I26" s="11"/>
      <c r="J26" s="12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</row>
    <row r="27" spans="1:97" ht="22.8" x14ac:dyDescent="0.4">
      <c r="A27" s="12"/>
      <c r="B27" s="12"/>
      <c r="C27" s="12"/>
      <c r="D27" s="30" t="s">
        <v>28</v>
      </c>
      <c r="E27" s="12" t="s">
        <v>30</v>
      </c>
      <c r="F27" s="12"/>
      <c r="G27" s="12"/>
      <c r="H27" s="12"/>
      <c r="I27" s="11"/>
      <c r="J27" s="12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</row>
    <row r="28" spans="1:97" ht="22.8" x14ac:dyDescent="0.4">
      <c r="A28" s="12"/>
      <c r="B28" s="12"/>
      <c r="C28" s="12"/>
      <c r="D28" s="30" t="s">
        <v>29</v>
      </c>
      <c r="E28" s="12"/>
      <c r="F28" s="12"/>
      <c r="G28" s="12"/>
      <c r="H28" s="12"/>
      <c r="I28" s="11"/>
      <c r="J28" s="12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</row>
    <row r="29" spans="1:97" ht="22.8" x14ac:dyDescent="0.4">
      <c r="A29" s="12"/>
      <c r="B29" s="12"/>
      <c r="C29" s="12"/>
      <c r="D29" s="30" t="s">
        <v>31</v>
      </c>
      <c r="E29" s="12"/>
      <c r="F29" s="12"/>
      <c r="G29" s="12"/>
      <c r="H29" s="12"/>
      <c r="I29" s="11"/>
      <c r="J29" s="1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</row>
    <row r="30" spans="1:97" x14ac:dyDescent="0.3">
      <c r="A30" s="12"/>
      <c r="B30" s="12"/>
      <c r="C30" s="12"/>
      <c r="D30" s="12"/>
      <c r="E30" s="12"/>
      <c r="F30" s="12"/>
      <c r="G30" s="12"/>
      <c r="H30" s="12"/>
      <c r="I30" s="11"/>
      <c r="J30" s="12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54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</row>
    <row r="31" spans="1:97" x14ac:dyDescent="0.3">
      <c r="A31" s="12"/>
      <c r="B31" s="12"/>
      <c r="C31" s="12"/>
      <c r="D31" s="12"/>
      <c r="E31" s="12"/>
      <c r="F31" s="12"/>
      <c r="G31" s="12"/>
      <c r="H31" s="12"/>
      <c r="I31" s="11"/>
      <c r="J31" s="12"/>
      <c r="K31" s="7"/>
      <c r="L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54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55"/>
      <c r="AS31" s="55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</row>
    <row r="32" spans="1:97" x14ac:dyDescent="0.3">
      <c r="A32" s="12"/>
      <c r="B32" s="12"/>
      <c r="C32" s="12"/>
      <c r="D32" s="12"/>
      <c r="E32" s="12"/>
      <c r="F32" s="12"/>
      <c r="G32" s="12"/>
      <c r="H32" s="12"/>
      <c r="I32" s="11"/>
      <c r="J32" s="12"/>
      <c r="K32" s="7"/>
      <c r="L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54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55"/>
      <c r="AS32" s="54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</row>
    <row r="33" spans="1:97" ht="30.6" x14ac:dyDescent="0.55000000000000004">
      <c r="A33" s="12"/>
      <c r="B33" s="12"/>
      <c r="C33" s="12"/>
      <c r="D33" s="12"/>
      <c r="E33" s="12"/>
      <c r="F33" s="12"/>
      <c r="G33" s="12"/>
      <c r="H33" s="48"/>
      <c r="I33" s="11"/>
      <c r="J33" s="12"/>
      <c r="K33" s="7"/>
      <c r="L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54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55"/>
      <c r="AS33" s="55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</row>
    <row r="34" spans="1:97" x14ac:dyDescent="0.3">
      <c r="A34" s="12"/>
      <c r="B34" s="12"/>
      <c r="C34" s="12"/>
      <c r="D34" s="12"/>
      <c r="E34" s="12"/>
      <c r="F34" s="12"/>
      <c r="G34" s="12"/>
      <c r="H34" s="12"/>
      <c r="I34" s="11"/>
      <c r="J34" s="12"/>
      <c r="K34" s="7"/>
      <c r="L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</row>
    <row r="35" spans="1:97" x14ac:dyDescent="0.3">
      <c r="A35" s="12"/>
      <c r="B35" s="12"/>
      <c r="C35" s="12"/>
      <c r="D35" s="12"/>
      <c r="E35" s="12"/>
      <c r="F35" s="12"/>
      <c r="G35" s="12"/>
      <c r="H35" s="12"/>
      <c r="I35" s="11"/>
      <c r="J35" s="12"/>
      <c r="K35" s="7"/>
      <c r="L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</row>
    <row r="36" spans="1:97" x14ac:dyDescent="0.3">
      <c r="A36" s="12"/>
      <c r="B36" s="12"/>
      <c r="C36" s="12"/>
      <c r="D36" s="12"/>
      <c r="E36" s="12"/>
      <c r="F36" s="12"/>
      <c r="G36" s="12"/>
      <c r="H36" s="12"/>
      <c r="I36" s="11"/>
      <c r="J36" s="12"/>
      <c r="K36" s="7"/>
      <c r="L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</row>
    <row r="37" spans="1:97" x14ac:dyDescent="0.3">
      <c r="A37" s="12"/>
      <c r="B37" s="12"/>
      <c r="C37" s="12"/>
      <c r="D37" s="12"/>
      <c r="E37" s="12"/>
      <c r="F37" s="12"/>
      <c r="G37" s="12"/>
      <c r="H37" s="12"/>
      <c r="I37" s="11"/>
      <c r="J37" s="12"/>
      <c r="K37" s="7"/>
      <c r="L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</row>
    <row r="38" spans="1:97" x14ac:dyDescent="0.3">
      <c r="A38" s="12"/>
      <c r="B38" s="12"/>
      <c r="C38" s="12"/>
      <c r="D38" s="12"/>
      <c r="E38" s="12"/>
      <c r="F38" s="12"/>
      <c r="G38" s="12"/>
      <c r="H38" s="12"/>
      <c r="I38" s="11"/>
      <c r="J38" s="12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</row>
    <row r="39" spans="1:97" x14ac:dyDescent="0.3">
      <c r="A39" s="12"/>
      <c r="B39" s="12"/>
      <c r="C39" s="12"/>
      <c r="D39" s="12"/>
      <c r="E39" s="12"/>
      <c r="F39" s="12"/>
      <c r="G39" s="12"/>
      <c r="H39" s="12"/>
      <c r="I39" s="11"/>
      <c r="J39" s="12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</row>
    <row r="40" spans="1:97" x14ac:dyDescent="0.3">
      <c r="A40" s="12"/>
      <c r="B40" s="12"/>
      <c r="C40" s="12"/>
      <c r="D40" s="12"/>
      <c r="E40" s="12"/>
      <c r="F40" s="12"/>
      <c r="G40" s="12"/>
      <c r="H40" s="12"/>
      <c r="I40" s="11"/>
      <c r="J40" s="12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</row>
    <row r="41" spans="1:97" x14ac:dyDescent="0.3">
      <c r="A41" s="12"/>
      <c r="B41" s="12"/>
      <c r="C41" s="12"/>
      <c r="D41" s="12"/>
      <c r="E41" s="12"/>
      <c r="F41" s="12"/>
      <c r="G41" s="12"/>
      <c r="H41" s="12"/>
      <c r="I41" s="11"/>
      <c r="J41" s="12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</row>
    <row r="42" spans="1:97" x14ac:dyDescent="0.3">
      <c r="A42" s="12"/>
      <c r="B42" s="12"/>
      <c r="C42" s="12"/>
      <c r="D42" s="12"/>
      <c r="E42" s="12"/>
      <c r="F42" s="12"/>
      <c r="G42" s="12"/>
      <c r="H42" s="12"/>
      <c r="I42" s="11"/>
      <c r="J42" s="12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</row>
    <row r="43" spans="1:97" x14ac:dyDescent="0.3">
      <c r="A43" s="12"/>
      <c r="B43" s="12"/>
      <c r="C43" s="12"/>
      <c r="D43" s="12"/>
      <c r="E43" s="12"/>
      <c r="F43" s="12"/>
      <c r="G43" s="12"/>
      <c r="H43" s="12"/>
      <c r="I43" s="11"/>
      <c r="J43" s="12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</row>
    <row r="44" spans="1:97" x14ac:dyDescent="0.3">
      <c r="A44" s="12"/>
      <c r="B44" s="12"/>
      <c r="C44" s="12"/>
      <c r="D44" s="12"/>
      <c r="E44" s="12"/>
      <c r="F44" s="12"/>
      <c r="G44" s="12"/>
      <c r="H44" s="12"/>
      <c r="I44" s="11"/>
      <c r="J44" s="12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</row>
    <row r="45" spans="1:97" x14ac:dyDescent="0.3">
      <c r="A45" s="12"/>
      <c r="B45" s="12"/>
      <c r="C45" s="12"/>
      <c r="D45" s="12"/>
      <c r="E45" s="12"/>
      <c r="F45" s="12"/>
      <c r="G45" s="12"/>
      <c r="H45" s="12"/>
      <c r="I45" s="11"/>
      <c r="J45" s="12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</row>
    <row r="46" spans="1:97" x14ac:dyDescent="0.3">
      <c r="A46" s="12"/>
      <c r="B46" s="12"/>
      <c r="C46" s="12"/>
      <c r="D46" s="12"/>
      <c r="E46" s="12"/>
      <c r="F46" s="12"/>
      <c r="G46" s="12"/>
      <c r="H46" s="12"/>
      <c r="I46" s="11"/>
      <c r="J46" s="12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</row>
    <row r="47" spans="1:97" x14ac:dyDescent="0.3">
      <c r="A47" s="12"/>
      <c r="B47" s="12"/>
      <c r="C47" s="12"/>
      <c r="D47" s="12"/>
      <c r="E47" s="12"/>
      <c r="F47" s="12"/>
      <c r="G47" s="12"/>
      <c r="H47" s="12"/>
      <c r="I47" s="11"/>
      <c r="J47" s="12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</row>
    <row r="48" spans="1:97" x14ac:dyDescent="0.3">
      <c r="A48" s="12"/>
      <c r="B48" s="12"/>
      <c r="C48" s="12"/>
      <c r="D48" s="12"/>
      <c r="E48" s="12"/>
      <c r="F48" s="12"/>
      <c r="G48" s="12"/>
      <c r="H48" s="12"/>
      <c r="I48" s="11"/>
      <c r="J48" s="12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</row>
    <row r="49" spans="1:97" x14ac:dyDescent="0.3">
      <c r="A49" s="12"/>
      <c r="B49" s="12"/>
      <c r="C49" s="12"/>
      <c r="D49" s="12"/>
      <c r="E49" s="12"/>
      <c r="F49" s="12"/>
      <c r="G49" s="12"/>
      <c r="H49" s="12"/>
      <c r="I49" s="11"/>
      <c r="J49" s="12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</row>
    <row r="50" spans="1:97" x14ac:dyDescent="0.3">
      <c r="A50" s="12"/>
      <c r="B50" s="12"/>
      <c r="C50" s="12"/>
      <c r="D50" s="12"/>
      <c r="E50" s="12"/>
      <c r="F50" s="12"/>
      <c r="G50" s="12"/>
      <c r="H50" s="12"/>
      <c r="I50" s="11"/>
      <c r="J50" s="12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</row>
    <row r="51" spans="1:97" x14ac:dyDescent="0.3">
      <c r="A51" s="12"/>
      <c r="B51" s="12"/>
      <c r="C51" s="12"/>
      <c r="D51" s="12"/>
      <c r="E51" s="12"/>
      <c r="F51" s="12"/>
      <c r="G51" s="12"/>
      <c r="H51" s="12"/>
      <c r="I51" s="11"/>
      <c r="J51" s="12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</row>
    <row r="52" spans="1:97" x14ac:dyDescent="0.3">
      <c r="A52" s="12"/>
      <c r="B52" s="12"/>
      <c r="C52" s="12"/>
      <c r="D52" s="12"/>
      <c r="E52" s="12"/>
      <c r="F52" s="12"/>
      <c r="G52" s="12"/>
      <c r="H52" s="12"/>
      <c r="I52" s="11"/>
      <c r="J52" s="12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</row>
    <row r="53" spans="1:97" x14ac:dyDescent="0.3">
      <c r="A53" s="12"/>
      <c r="B53" s="12"/>
      <c r="C53" s="12"/>
      <c r="D53" s="12"/>
      <c r="E53" s="12"/>
      <c r="F53" s="12"/>
      <c r="G53" s="12"/>
      <c r="H53" s="12"/>
      <c r="I53" s="11"/>
      <c r="J53" s="12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</row>
    <row r="54" spans="1:97" x14ac:dyDescent="0.3">
      <c r="A54" s="12"/>
      <c r="B54" s="12"/>
      <c r="C54" s="12"/>
      <c r="D54" s="12"/>
      <c r="E54" s="12"/>
      <c r="F54" s="12"/>
      <c r="G54" s="12"/>
      <c r="H54" s="12"/>
      <c r="I54" s="11"/>
      <c r="J54" s="12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</row>
    <row r="55" spans="1:97" x14ac:dyDescent="0.3">
      <c r="A55" s="12"/>
      <c r="B55" s="12"/>
      <c r="C55" s="12"/>
      <c r="D55" s="12"/>
      <c r="E55" s="12"/>
      <c r="F55" s="12"/>
      <c r="G55" s="12"/>
      <c r="H55" s="12"/>
      <c r="I55" s="11"/>
      <c r="J55" s="12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</row>
    <row r="56" spans="1:97" x14ac:dyDescent="0.3">
      <c r="A56" s="12"/>
      <c r="B56" s="12"/>
      <c r="C56" s="12"/>
      <c r="D56" s="12"/>
      <c r="E56" s="12"/>
      <c r="F56" s="12"/>
      <c r="G56" s="12"/>
      <c r="H56" s="12"/>
      <c r="I56" s="11"/>
      <c r="J56" s="12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</row>
    <row r="57" spans="1:97" x14ac:dyDescent="0.3">
      <c r="A57" s="12"/>
      <c r="B57" s="12"/>
      <c r="C57" s="12"/>
      <c r="D57" s="12"/>
      <c r="E57" s="12"/>
      <c r="F57" s="12"/>
      <c r="G57" s="12"/>
      <c r="H57" s="12"/>
      <c r="I57" s="11"/>
      <c r="J57" s="12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</row>
    <row r="58" spans="1:97" x14ac:dyDescent="0.3">
      <c r="A58" s="12"/>
      <c r="B58" s="12"/>
      <c r="C58" s="12"/>
      <c r="D58" s="12"/>
      <c r="E58" s="12"/>
      <c r="F58" s="12"/>
      <c r="G58" s="12"/>
      <c r="H58" s="12"/>
      <c r="I58" s="11"/>
      <c r="J58" s="12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</row>
    <row r="59" spans="1:97" x14ac:dyDescent="0.3">
      <c r="A59" s="12"/>
      <c r="B59" s="12"/>
      <c r="C59" s="12"/>
      <c r="D59" s="12"/>
      <c r="E59" s="12"/>
      <c r="F59" s="12"/>
      <c r="G59" s="12"/>
      <c r="H59" s="12"/>
      <c r="I59" s="11"/>
      <c r="J59" s="12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</row>
    <row r="60" spans="1:97" x14ac:dyDescent="0.3">
      <c r="A60" s="12"/>
      <c r="B60" s="12"/>
      <c r="C60" s="12"/>
      <c r="D60" s="12"/>
      <c r="E60" s="12"/>
      <c r="F60" s="12"/>
      <c r="G60" s="12"/>
      <c r="H60" s="12"/>
      <c r="I60" s="11"/>
      <c r="J60" s="12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</row>
    <row r="61" spans="1:97" x14ac:dyDescent="0.3">
      <c r="A61" s="12"/>
      <c r="B61" s="12"/>
      <c r="C61" s="12"/>
      <c r="D61" s="12"/>
      <c r="E61" s="12"/>
      <c r="F61" s="12"/>
      <c r="G61" s="12"/>
      <c r="H61" s="12"/>
      <c r="I61" s="11"/>
      <c r="J61" s="12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</row>
    <row r="62" spans="1:97" x14ac:dyDescent="0.3">
      <c r="A62" s="12"/>
      <c r="B62" s="12"/>
      <c r="C62" s="12"/>
      <c r="D62" s="12"/>
      <c r="E62" s="12"/>
      <c r="F62" s="12"/>
      <c r="G62" s="12"/>
      <c r="H62" s="12"/>
      <c r="I62" s="11"/>
      <c r="J62" s="12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</row>
    <row r="63" spans="1:97" x14ac:dyDescent="0.3">
      <c r="A63" s="12"/>
      <c r="B63" s="12"/>
      <c r="C63" s="12"/>
      <c r="D63" s="12"/>
      <c r="E63" s="12"/>
      <c r="F63" s="12"/>
      <c r="G63" s="12"/>
      <c r="H63" s="12"/>
      <c r="I63" s="11"/>
      <c r="J63" s="12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</row>
    <row r="64" spans="1:97" x14ac:dyDescent="0.3">
      <c r="A64" s="12"/>
      <c r="B64" s="12"/>
      <c r="C64" s="12"/>
      <c r="D64" s="12"/>
      <c r="E64" s="12"/>
      <c r="F64" s="12"/>
      <c r="G64" s="12"/>
      <c r="H64" s="12"/>
    </row>
    <row r="65" spans="1:8" x14ac:dyDescent="0.3">
      <c r="A65" s="12"/>
      <c r="B65" s="12"/>
      <c r="C65" s="12"/>
      <c r="D65" s="12"/>
      <c r="E65" s="12"/>
      <c r="F65" s="12"/>
      <c r="G65" s="12"/>
      <c r="H65" s="12"/>
    </row>
    <row r="66" spans="1:8" x14ac:dyDescent="0.3">
      <c r="A66" s="12"/>
      <c r="B66" s="12"/>
      <c r="C66" s="12"/>
      <c r="D66" s="12"/>
      <c r="E66" s="12"/>
      <c r="F66" s="12"/>
      <c r="G66" s="12"/>
      <c r="H66" s="12"/>
    </row>
    <row r="67" spans="1:8" x14ac:dyDescent="0.3">
      <c r="A67" s="12"/>
      <c r="B67" s="12"/>
      <c r="C67" s="12"/>
      <c r="D67" s="12"/>
      <c r="E67" s="12"/>
      <c r="F67" s="12"/>
      <c r="G67" s="12"/>
      <c r="H67" s="12"/>
    </row>
    <row r="68" spans="1:8" x14ac:dyDescent="0.3">
      <c r="A68" s="12"/>
      <c r="B68" s="12"/>
      <c r="C68" s="12"/>
      <c r="D68" s="12"/>
      <c r="E68" s="12"/>
      <c r="F68" s="12"/>
      <c r="G68" s="12"/>
      <c r="H68" s="12"/>
    </row>
    <row r="69" spans="1:8" x14ac:dyDescent="0.3">
      <c r="A69" s="12"/>
      <c r="B69" s="12"/>
      <c r="C69" s="12"/>
      <c r="D69" s="12"/>
      <c r="E69" s="12"/>
      <c r="F69" s="12"/>
      <c r="G69" s="12"/>
      <c r="H69" s="12"/>
    </row>
    <row r="70" spans="1:8" x14ac:dyDescent="0.3">
      <c r="A70" s="12"/>
      <c r="B70" s="12"/>
      <c r="C70" s="12"/>
      <c r="D70" s="12"/>
      <c r="E70" s="12"/>
      <c r="F70" s="12"/>
      <c r="G70" s="12"/>
      <c r="H70" s="12"/>
    </row>
    <row r="71" spans="1:8" x14ac:dyDescent="0.3">
      <c r="A71" s="12"/>
      <c r="B71" s="12"/>
      <c r="C71" s="12"/>
      <c r="D71" s="12"/>
      <c r="E71" s="12"/>
      <c r="F71" s="12"/>
      <c r="G71" s="12"/>
      <c r="H71" s="12"/>
    </row>
    <row r="72" spans="1:8" x14ac:dyDescent="0.3">
      <c r="A72" s="12"/>
      <c r="B72" s="12"/>
      <c r="C72" s="12"/>
      <c r="D72" s="12"/>
      <c r="E72" s="12"/>
      <c r="F72" s="12"/>
      <c r="G72" s="12"/>
      <c r="H72" s="12"/>
    </row>
    <row r="73" spans="1:8" x14ac:dyDescent="0.3">
      <c r="A73" s="12"/>
      <c r="B73" s="12"/>
      <c r="C73" s="12"/>
      <c r="D73" s="12"/>
      <c r="E73" s="12"/>
      <c r="F73" s="12"/>
      <c r="G73" s="12"/>
      <c r="H73" s="12"/>
    </row>
    <row r="74" spans="1:8" x14ac:dyDescent="0.3">
      <c r="A74" s="12"/>
      <c r="B74" s="12"/>
      <c r="C74" s="12"/>
      <c r="D74" s="12"/>
      <c r="E74" s="12"/>
      <c r="F74" s="12"/>
      <c r="G74" s="12"/>
      <c r="H74" s="12"/>
    </row>
    <row r="75" spans="1:8" x14ac:dyDescent="0.3">
      <c r="A75" s="12"/>
      <c r="B75" s="12"/>
      <c r="C75" s="12"/>
      <c r="D75" s="12"/>
      <c r="E75" s="12"/>
      <c r="F75" s="12"/>
      <c r="G75" s="12"/>
      <c r="H75" s="12"/>
    </row>
    <row r="76" spans="1:8" x14ac:dyDescent="0.3">
      <c r="A76" s="12"/>
      <c r="B76" s="12"/>
      <c r="C76" s="12"/>
      <c r="D76" s="12"/>
      <c r="E76" s="12"/>
      <c r="F76" s="12"/>
      <c r="G76" s="12"/>
      <c r="H76" s="12"/>
    </row>
    <row r="77" spans="1:8" x14ac:dyDescent="0.3">
      <c r="A77" s="12"/>
      <c r="B77" s="12"/>
      <c r="C77" s="12"/>
      <c r="D77" s="12"/>
      <c r="E77" s="12"/>
      <c r="F77" s="12"/>
      <c r="G77" s="12"/>
      <c r="H77" s="12"/>
    </row>
  </sheetData>
  <mergeCells count="10">
    <mergeCell ref="AT5:AZ5"/>
    <mergeCell ref="BA5:BG5"/>
    <mergeCell ref="BH5:BN5"/>
    <mergeCell ref="E3:F3"/>
    <mergeCell ref="K5:Q5"/>
    <mergeCell ref="R5:X5"/>
    <mergeCell ref="Y5:AE5"/>
    <mergeCell ref="AF5:AL5"/>
    <mergeCell ref="AM5:AS5"/>
    <mergeCell ref="K4:BN4"/>
  </mergeCells>
  <conditionalFormatting sqref="G9:G11">
    <cfRule type="containsText" dxfId="12" priority="18" operator="containsText" text="complete">
      <formula>NOT(ISERROR(SEARCH("complete",G9)))</formula>
    </cfRule>
    <cfRule type="containsText" dxfId="11" priority="19" operator="containsText" text="in progress">
      <formula>NOT(ISERROR(SEARCH("in progress",G9)))</formula>
    </cfRule>
  </conditionalFormatting>
  <conditionalFormatting sqref="G13:G16">
    <cfRule type="containsText" dxfId="10" priority="17" operator="containsText" text="in progress">
      <formula>NOT(ISERROR(SEARCH("in progress",G13)))</formula>
    </cfRule>
  </conditionalFormatting>
  <conditionalFormatting sqref="G18:G20">
    <cfRule type="containsText" dxfId="9" priority="15" operator="containsText" text="in progress">
      <formula>NOT(ISERROR(SEARCH("in progress",G18)))</formula>
    </cfRule>
    <cfRule type="containsText" priority="16" operator="containsText" text="in progress">
      <formula>NOT(ISERROR(SEARCH("in progress",G18)))</formula>
    </cfRule>
  </conditionalFormatting>
  <conditionalFormatting sqref="G22:G23 G25 G9:G10">
    <cfRule type="containsText" dxfId="8" priority="14" operator="containsText" text="in progress">
      <formula>NOT(ISERROR(SEARCH("in progress",G9)))</formula>
    </cfRule>
  </conditionalFormatting>
  <conditionalFormatting sqref="G10:G11 G13:G15 G18:G20 G22:G23 G25">
    <cfRule type="containsText" dxfId="7" priority="13" operator="containsText" text="complete">
      <formula>NOT(ISERROR(SEARCH("complete",G10)))</formula>
    </cfRule>
  </conditionalFormatting>
  <conditionalFormatting sqref="G13:G16 G18:G20 G22:G23 G25 G9:G11">
    <cfRule type="containsText" dxfId="6" priority="12" operator="containsText" text="in progress">
      <formula>NOT(ISERROR(SEARCH("in progress",G9)))</formula>
    </cfRule>
  </conditionalFormatting>
  <conditionalFormatting sqref="G9:G25">
    <cfRule type="containsText" dxfId="5" priority="9" operator="containsText" text="complete">
      <formula>NOT(ISERROR(SEARCH("complete",G9)))</formula>
    </cfRule>
    <cfRule type="containsText" dxfId="4" priority="10" operator="containsText" text="in progress">
      <formula>NOT(ISERROR(SEARCH("in progress",G9)))</formula>
    </cfRule>
    <cfRule type="containsText" priority="11" operator="containsText" text="in progress">
      <formula>NOT(ISERROR(SEARCH("in progress",G9)))</formula>
    </cfRule>
  </conditionalFormatting>
  <conditionalFormatting sqref="G25">
    <cfRule type="containsText" dxfId="3" priority="8" operator="containsText" text="delayable">
      <formula>NOT(ISERROR(SEARCH("delayable",G25)))</formula>
    </cfRule>
  </conditionalFormatting>
  <conditionalFormatting sqref="AR31:AS33 Z30:Z33 K8:BN25">
    <cfRule type="expression" dxfId="2" priority="20">
      <formula>AND(K$6&gt;=$E8,K$6&lt;=$F8)</formula>
    </cfRule>
  </conditionalFormatting>
  <conditionalFormatting sqref="K6:BN25">
    <cfRule type="expression" dxfId="1" priority="4">
      <formula>K$6=TODAY()</formula>
    </cfRule>
  </conditionalFormatting>
  <conditionalFormatting sqref="H9:H11">
    <cfRule type="dataBar" priority="3">
      <dataBar>
        <cfvo type="num" val="0"/>
        <cfvo type="num" val="1"/>
        <color rgb="FF6DB193"/>
      </dataBar>
      <extLst>
        <ext xmlns:x14="http://schemas.microsoft.com/office/spreadsheetml/2009/9/main" uri="{B025F937-C7B1-47D3-B67F-A62EFF666E3E}">
          <x14:id>{2E679228-B5E1-4754-A74F-B080C41E454B}</x14:id>
        </ext>
      </extLst>
    </cfRule>
  </conditionalFormatting>
  <conditionalFormatting sqref="H9:H11 H13:H16 H18:H20 H22:H23 H25">
    <cfRule type="dataBar" priority="2">
      <dataBar>
        <cfvo type="num" val="0"/>
        <cfvo type="num" val="1"/>
        <color rgb="FF6DB193"/>
      </dataBar>
      <extLst>
        <ext xmlns:x14="http://schemas.microsoft.com/office/spreadsheetml/2009/9/main" uri="{B025F937-C7B1-47D3-B67F-A62EFF666E3E}">
          <x14:id>{D93EFB2A-FED4-45FD-A110-7266C1E9F9F9}</x14:id>
        </ext>
      </extLst>
    </cfRule>
  </conditionalFormatting>
  <conditionalFormatting sqref="K8:BN25">
    <cfRule type="expression" dxfId="0" priority="1">
      <formula>1*AND(K$6&gt;=TASK_START, K$6&lt;=TASK_START+(TASK_PROGRESS*(TASK_END-TASK_START+1))-1)</formula>
    </cfRule>
  </conditionalFormatting>
  <dataValidations count="2">
    <dataValidation type="list" allowBlank="1" showInputMessage="1" showErrorMessage="1" sqref="G9:G11 G22:G23 G18:G20 G13:G16" xr:uid="{7B392086-9476-460A-A1D9-8F29D6A9AD34}">
      <formula1>$D$27:$D$28</formula1>
    </dataValidation>
    <dataValidation type="list" allowBlank="1" showInputMessage="1" showErrorMessage="1" sqref="G25" xr:uid="{A5A592E9-48B9-45DF-8AF5-ECAE64A60751}">
      <formula1>$D$27:$D$29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10</xdr:col>
                    <xdr:colOff>30480</xdr:colOff>
                    <xdr:row>1</xdr:row>
                    <xdr:rowOff>30480</xdr:rowOff>
                  </from>
                  <to>
                    <xdr:col>22</xdr:col>
                    <xdr:colOff>99060</xdr:colOff>
                    <xdr:row>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679228-B5E1-4754-A74F-B080C41E454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H9:H11</xm:sqref>
        </x14:conditionalFormatting>
        <x14:conditionalFormatting xmlns:xm="http://schemas.microsoft.com/office/excel/2006/main">
          <x14:cfRule type="dataBar" id="{D93EFB2A-FED4-45FD-A110-7266C1E9F9F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H9:H11 H13:H16 H18:H20 H22:H23 H25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Sheet2</vt:lpstr>
      <vt:lpstr>Sheet2!DAYS_COMPLETE</vt:lpstr>
      <vt:lpstr>Project_start</vt:lpstr>
      <vt:lpstr>Sheet2!TASK_END</vt:lpstr>
      <vt:lpstr>Sheet2!TASK_PROGRESS</vt:lpstr>
      <vt:lpstr>Sheet2!TASK_START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mohamed</dc:creator>
  <cp:lastModifiedBy>mariam mohamed</cp:lastModifiedBy>
  <dcterms:created xsi:type="dcterms:W3CDTF">2022-08-17T16:52:22Z</dcterms:created>
  <dcterms:modified xsi:type="dcterms:W3CDTF">2022-08-21T14:50:34Z</dcterms:modified>
</cp:coreProperties>
</file>