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5" yWindow="-15" windowWidth="1222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2" i="1"/>
  <c r="G2" s="1"/>
  <c r="G11" s="1"/>
  <c r="G3"/>
  <c r="G4"/>
  <c r="G5"/>
  <c r="G6"/>
  <c r="G7"/>
  <c r="G8"/>
  <c r="G9"/>
  <c r="G10"/>
  <c r="F5"/>
  <c r="F6"/>
  <c r="F7"/>
  <c r="F8"/>
  <c r="F9"/>
  <c r="F10"/>
  <c r="F3"/>
  <c r="F4"/>
</calcChain>
</file>

<file path=xl/sharedStrings.xml><?xml version="1.0" encoding="utf-8"?>
<sst xmlns="http://schemas.openxmlformats.org/spreadsheetml/2006/main" count="17" uniqueCount="17">
  <si>
    <t>фио</t>
  </si>
  <si>
    <t>номер</t>
  </si>
  <si>
    <t>дата убытия</t>
  </si>
  <si>
    <t>дата прибытия</t>
  </si>
  <si>
    <t>стоймость</t>
  </si>
  <si>
    <t>Иванов И.И.</t>
  </si>
  <si>
    <t>Петров П.П.</t>
  </si>
  <si>
    <t>Сидоров С.С.</t>
  </si>
  <si>
    <t>Пенкин П.Р.</t>
  </si>
  <si>
    <t>Галкин С.С.</t>
  </si>
  <si>
    <t>Казкаков В.Р.</t>
  </si>
  <si>
    <t>Кулагин О.Л.</t>
  </si>
  <si>
    <t>Кошкин К.К.</t>
  </si>
  <si>
    <t>Мышкин М.М.</t>
  </si>
  <si>
    <t>Общая стоймость</t>
  </si>
  <si>
    <t>стоимость, номера в сутки</t>
  </si>
  <si>
    <t>количество дней проживания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</si>
</sst>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 wrapText="1"/>
    </xf>
    <xf numFmtId="1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стоимость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1701618547681546"/>
          <c:y val="7.4548702245552642E-2"/>
          <c:w val="0.49687270341207374"/>
          <c:h val="0.60417031204432803"/>
        </c:manualLayout>
      </c:layout>
      <c:barChart>
        <c:barDir val="col"/>
        <c:grouping val="clustered"/>
        <c:ser>
          <c:idx val="5"/>
          <c:order val="0"/>
          <c:tx>
            <c:v>стоимость</c:v>
          </c:tx>
          <c:cat>
            <c:strRef>
              <c:f>Лист1!$A$2:$A$11</c:f>
              <c:strCache>
                <c:ptCount val="10"/>
                <c:pt idx="0">
                  <c:v>Иванов И.И.</c:v>
                </c:pt>
                <c:pt idx="1">
                  <c:v>Петров П.П.</c:v>
                </c:pt>
                <c:pt idx="2">
                  <c:v>Сидоров С.С.</c:v>
                </c:pt>
                <c:pt idx="3">
                  <c:v>Пенкин П.Р.</c:v>
                </c:pt>
                <c:pt idx="4">
                  <c:v>Галкин С.С.</c:v>
                </c:pt>
                <c:pt idx="5">
                  <c:v>Казкаков В.Р.</c:v>
                </c:pt>
                <c:pt idx="6">
                  <c:v>Кулагин О.Л.</c:v>
                </c:pt>
                <c:pt idx="7">
                  <c:v>Кошкин К.К.</c:v>
                </c:pt>
                <c:pt idx="8">
                  <c:v>Мышкин М.М.</c:v>
                </c:pt>
                <c:pt idx="9">
                  <c:v>Общая стоймость</c:v>
                </c:pt>
              </c:strCache>
            </c:str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2400</c:v>
                </c:pt>
                <c:pt idx="1">
                  <c:v>1400</c:v>
                </c:pt>
                <c:pt idx="2">
                  <c:v>5760</c:v>
                </c:pt>
                <c:pt idx="3">
                  <c:v>2250</c:v>
                </c:pt>
                <c:pt idx="4">
                  <c:v>6480</c:v>
                </c:pt>
                <c:pt idx="5">
                  <c:v>1800</c:v>
                </c:pt>
                <c:pt idx="6">
                  <c:v>4800</c:v>
                </c:pt>
                <c:pt idx="7">
                  <c:v>1200</c:v>
                </c:pt>
                <c:pt idx="8">
                  <c:v>2000</c:v>
                </c:pt>
                <c:pt idx="9">
                  <c:v>28090</c:v>
                </c:pt>
              </c:numCache>
            </c:numRef>
          </c:val>
        </c:ser>
        <c:axId val="72312704"/>
        <c:axId val="72314240"/>
      </c:barChart>
      <c:catAx>
        <c:axId val="72312704"/>
        <c:scaling>
          <c:orientation val="minMax"/>
        </c:scaling>
        <c:axPos val="b"/>
        <c:tickLblPos val="nextTo"/>
        <c:crossAx val="72314240"/>
        <c:crosses val="autoZero"/>
        <c:auto val="1"/>
        <c:lblAlgn val="ctr"/>
        <c:lblOffset val="100"/>
      </c:catAx>
      <c:valAx>
        <c:axId val="72314240"/>
        <c:scaling>
          <c:orientation val="minMax"/>
        </c:scaling>
        <c:axPos val="l"/>
        <c:majorGridlines/>
        <c:numFmt formatCode="General" sourceLinked="1"/>
        <c:tickLblPos val="nextTo"/>
        <c:crossAx val="72312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166666666666672"/>
          <c:y val="9.0289442986293433E-2"/>
          <c:w val="0.25166535433070863"/>
          <c:h val="8.3717191601049901E-2"/>
        </c:manualLayout>
      </c:layout>
      <c:txPr>
        <a:bodyPr/>
        <a:lstStyle/>
        <a:p>
          <a:pPr>
            <a:defRPr sz="1000" b="1" i="1"/>
          </a:pPr>
          <a:endParaRPr lang="ru-RU"/>
        </a:p>
      </c:txPr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11</xdr:row>
      <xdr:rowOff>176212</xdr:rowOff>
    </xdr:from>
    <xdr:to>
      <xdr:col>4</xdr:col>
      <xdr:colOff>119062</xdr:colOff>
      <xdr:row>26</xdr:row>
      <xdr:rowOff>61912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0.79479</cdr:x>
      <cdr:y>0.13368</cdr:y>
    </cdr:from>
    <cdr:to>
      <cdr:x>0.99479</cdr:x>
      <cdr:y>0.46701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633788" y="36671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5" workbookViewId="0">
      <selection activeCell="E19" sqref="E19"/>
    </sheetView>
  </sheetViews>
  <sheetFormatPr defaultRowHeight="15"/>
  <cols>
    <col min="1" max="1" width="18.42578125" customWidth="1"/>
    <col min="2" max="2" width="13" customWidth="1"/>
    <col min="3" max="3" width="17.7109375" customWidth="1"/>
    <col min="4" max="5" width="18.140625" customWidth="1"/>
  </cols>
  <sheetData>
    <row r="1" spans="1:7" ht="105">
      <c r="A1" s="1" t="s">
        <v>0</v>
      </c>
      <c r="B1" s="1" t="s">
        <v>1</v>
      </c>
      <c r="C1" s="1" t="s">
        <v>15</v>
      </c>
      <c r="D1" s="1" t="s">
        <v>3</v>
      </c>
      <c r="E1" s="1" t="s">
        <v>2</v>
      </c>
      <c r="F1" s="1" t="s">
        <v>16</v>
      </c>
      <c r="G1" s="1" t="s">
        <v>4</v>
      </c>
    </row>
    <row r="2" spans="1:7">
      <c r="A2" t="s">
        <v>5</v>
      </c>
      <c r="B2">
        <v>1</v>
      </c>
      <c r="C2">
        <v>100</v>
      </c>
      <c r="D2" s="2">
        <v>42980</v>
      </c>
      <c r="E2" s="2">
        <v>43010</v>
      </c>
      <c r="F2">
        <f t="shared" ref="F2:F3" si="0">E2-D2</f>
        <v>30</v>
      </c>
      <c r="G2">
        <f>IF(F2&lt;11,F2*C2,(F2*C2)/100*80)</f>
        <v>2400</v>
      </c>
    </row>
    <row r="3" spans="1:7">
      <c r="A3" t="s">
        <v>6</v>
      </c>
      <c r="B3">
        <v>2</v>
      </c>
      <c r="C3">
        <v>200</v>
      </c>
      <c r="D3" s="2">
        <v>42981</v>
      </c>
      <c r="E3" s="2">
        <v>42988</v>
      </c>
      <c r="F3">
        <f t="shared" si="0"/>
        <v>7</v>
      </c>
      <c r="G3">
        <f t="shared" ref="G3:G10" si="1">IF(F3&lt;11,F3*C3,(F3*C3)/100*80)</f>
        <v>1400</v>
      </c>
    </row>
    <row r="4" spans="1:7">
      <c r="A4" t="s">
        <v>7</v>
      </c>
      <c r="B4">
        <v>4</v>
      </c>
      <c r="C4">
        <v>300</v>
      </c>
      <c r="D4" s="2">
        <v>42979</v>
      </c>
      <c r="E4" s="2">
        <v>43003</v>
      </c>
      <c r="F4">
        <f>E4-D4</f>
        <v>24</v>
      </c>
      <c r="G4">
        <f t="shared" si="1"/>
        <v>5760</v>
      </c>
    </row>
    <row r="5" spans="1:7">
      <c r="A5" t="s">
        <v>8</v>
      </c>
      <c r="B5">
        <v>5</v>
      </c>
      <c r="C5">
        <v>250</v>
      </c>
      <c r="D5" s="2">
        <v>43192</v>
      </c>
      <c r="E5" s="2">
        <v>43201</v>
      </c>
      <c r="F5">
        <f t="shared" ref="F5:F10" si="2">E5-D5</f>
        <v>9</v>
      </c>
      <c r="G5">
        <f t="shared" si="1"/>
        <v>2250</v>
      </c>
    </row>
    <row r="6" spans="1:7">
      <c r="A6" t="s">
        <v>9</v>
      </c>
      <c r="B6">
        <v>14</v>
      </c>
      <c r="C6">
        <v>300</v>
      </c>
      <c r="D6" s="2">
        <v>43132</v>
      </c>
      <c r="E6" s="2">
        <v>43159</v>
      </c>
      <c r="F6">
        <f t="shared" si="2"/>
        <v>27</v>
      </c>
      <c r="G6">
        <f t="shared" si="1"/>
        <v>6480</v>
      </c>
    </row>
    <row r="7" spans="1:7">
      <c r="A7" t="s">
        <v>10</v>
      </c>
      <c r="B7">
        <v>20</v>
      </c>
      <c r="C7">
        <v>360</v>
      </c>
      <c r="D7" s="2">
        <v>43169</v>
      </c>
      <c r="E7" s="2">
        <v>43174</v>
      </c>
      <c r="F7">
        <f t="shared" si="2"/>
        <v>5</v>
      </c>
      <c r="G7">
        <f t="shared" si="1"/>
        <v>1800</v>
      </c>
    </row>
    <row r="8" spans="1:7">
      <c r="A8" t="s">
        <v>11</v>
      </c>
      <c r="B8">
        <v>6</v>
      </c>
      <c r="C8">
        <v>500</v>
      </c>
      <c r="D8" s="2">
        <v>43189</v>
      </c>
      <c r="E8" s="2">
        <v>43201</v>
      </c>
      <c r="F8">
        <f t="shared" si="2"/>
        <v>12</v>
      </c>
      <c r="G8">
        <f t="shared" si="1"/>
        <v>4800</v>
      </c>
    </row>
    <row r="9" spans="1:7">
      <c r="A9" t="s">
        <v>12</v>
      </c>
      <c r="B9">
        <v>8</v>
      </c>
      <c r="C9">
        <v>400</v>
      </c>
      <c r="D9" s="2">
        <v>43008</v>
      </c>
      <c r="E9" s="2">
        <v>43011</v>
      </c>
      <c r="F9">
        <f t="shared" si="2"/>
        <v>3</v>
      </c>
      <c r="G9">
        <f t="shared" si="1"/>
        <v>1200</v>
      </c>
    </row>
    <row r="10" spans="1:7">
      <c r="A10" t="s">
        <v>13</v>
      </c>
      <c r="B10">
        <v>13</v>
      </c>
      <c r="C10">
        <v>100</v>
      </c>
      <c r="D10" s="2">
        <v>43003</v>
      </c>
      <c r="E10" s="2">
        <v>43028</v>
      </c>
      <c r="F10">
        <f t="shared" si="2"/>
        <v>25</v>
      </c>
      <c r="G10">
        <f t="shared" si="1"/>
        <v>2000</v>
      </c>
    </row>
    <row r="11" spans="1:7">
      <c r="A11" s="3" t="s">
        <v>14</v>
      </c>
      <c r="B11" s="3"/>
      <c r="C11" s="3"/>
      <c r="D11" s="3"/>
      <c r="E11" s="3"/>
      <c r="F11" s="3"/>
      <c r="G11">
        <f>SUM(G2:G10)</f>
        <v>28090</v>
      </c>
    </row>
  </sheetData>
  <mergeCells count="1">
    <mergeCell ref="A11:F1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2019-05-13T18:51:14Z</dcterms:modified>
</cp:coreProperties>
</file>