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tho\OneDrive\Documents\StatSkew internship\"/>
    </mc:Choice>
  </mc:AlternateContent>
  <xr:revisionPtr revIDLastSave="0" documentId="13_ncr:1_{B9CAC771-EDE3-4E9B-B693-47661D40A22A}" xr6:coauthVersionLast="47" xr6:coauthVersionMax="47" xr10:uidLastSave="{00000000-0000-0000-0000-000000000000}"/>
  <bookViews>
    <workbookView xWindow="-108" yWindow="-108" windowWidth="16608" windowHeight="9432" activeTab="7" xr2:uid="{BF2297F3-9A88-4536-9FC0-A092867FB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Sheet2!$A$1:$B$97</definedName>
    <definedName name="_xlnm._FilterDatabase" localSheetId="2" hidden="1">Sheet3!$J$2:$J$106</definedName>
    <definedName name="_xlnm._FilterDatabase" localSheetId="3" hidden="1">Sheet4!$C$1:$C$223</definedName>
    <definedName name="_xlnm._FilterDatabase" localSheetId="4" hidden="1">Sheet5!$C$1:$E$105</definedName>
    <definedName name="_xlnm._FilterDatabase" localSheetId="6" hidden="1">Sheet7!$A$1:$I$101</definedName>
    <definedName name="_xlnm._FilterDatabase" localSheetId="7" hidden="1">Sheet8!$L$1:$L$105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I2" i="6"/>
  <c r="H2" i="6"/>
  <c r="N2" i="4"/>
  <c r="H3" i="3"/>
  <c r="D9" i="2"/>
  <c r="D3" i="2"/>
  <c r="I2" i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7"/>
  <c r="N4" i="4"/>
  <c r="N3" i="4"/>
  <c r="K7" i="3"/>
  <c r="H4" i="3"/>
  <c r="J3" i="2"/>
  <c r="K3" i="2"/>
  <c r="E3" i="2"/>
  <c r="F3" i="2"/>
  <c r="G3" i="2"/>
  <c r="H3" i="2"/>
  <c r="I3" i="2"/>
  <c r="J9" i="2"/>
  <c r="K9" i="2"/>
  <c r="E9" i="2"/>
  <c r="F9" i="2"/>
  <c r="G9" i="2"/>
  <c r="H9" i="2"/>
  <c r="I9" i="2"/>
  <c r="E14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I3" i="1"/>
  <c r="I4" i="1"/>
  <c r="I5" i="1"/>
  <c r="I6" i="1"/>
  <c r="I7" i="1"/>
  <c r="I8" i="1"/>
  <c r="I9" i="1"/>
  <c r="I10" i="1"/>
  <c r="I11" i="1"/>
  <c r="I12" i="1"/>
  <c r="E1048576" i="1"/>
</calcChain>
</file>

<file path=xl/sharedStrings.xml><?xml version="1.0" encoding="utf-8"?>
<sst xmlns="http://schemas.openxmlformats.org/spreadsheetml/2006/main" count="1458" uniqueCount="631">
  <si>
    <t>Convert The below number into Date</t>
  </si>
  <si>
    <t>Convert The below number into Time</t>
  </si>
  <si>
    <t>Total</t>
  </si>
  <si>
    <t>Mutiple G column With H column</t>
  </si>
  <si>
    <t>Sumeet Gawas</t>
  </si>
  <si>
    <t>Akshay Pise</t>
  </si>
  <si>
    <t>Khushboo Singh</t>
  </si>
  <si>
    <t>Shradha Nigam</t>
  </si>
  <si>
    <t>Jason Aranha</t>
  </si>
  <si>
    <t>Bhumika Sequeira</t>
  </si>
  <si>
    <t>Vivek Sharad Patil</t>
  </si>
  <si>
    <t>Amit Chowdhary</t>
  </si>
  <si>
    <t>Name</t>
  </si>
  <si>
    <t>Team Count</t>
  </si>
  <si>
    <t>Using Formula update the below fields, that how many times the Team leader Name is repeated</t>
  </si>
  <si>
    <t>Using Formula Update the Sum of the Team Count of the Team Leader</t>
  </si>
  <si>
    <t>Emp Code</t>
  </si>
  <si>
    <t>Mohammad Yaseen Sayed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</si>
  <si>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</si>
  <si>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</si>
  <si>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</si>
  <si>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</si>
  <si>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</si>
  <si>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</si>
  <si>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</si>
  <si>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</si>
  <si>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</si>
  <si>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</si>
  <si>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</si>
  <si>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</si>
  <si>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</si>
  <si>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</si>
  <si>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</si>
  <si>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</si>
  <si>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</si>
  <si>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</si>
  <si>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</si>
  <si>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</si>
  <si>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</si>
  <si>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</si>
  <si>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</si>
  <si>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</si>
  <si>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</si>
  <si>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</si>
  <si>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</si>
  <si>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</si>
  <si>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</si>
  <si>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</si>
  <si>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</si>
  <si>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</si>
  <si>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</si>
  <si>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</si>
  <si>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</si>
  <si>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</si>
  <si>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</si>
  <si>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</si>
  <si>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</si>
  <si>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</si>
  <si>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</si>
  <si>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</si>
  <si>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</si>
  <si>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</si>
  <si>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</si>
  <si>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</si>
  <si>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</si>
  <si>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</si>
  <si>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</si>
  <si>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</si>
  <si>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</si>
  <si>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</si>
  <si>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</si>
  <si>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</si>
  <si>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</si>
  <si>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</si>
  <si>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</si>
  <si>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</si>
  <si>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</si>
  <si>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</si>
  <si>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</si>
  <si>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</si>
  <si>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</si>
  <si>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</si>
  <si>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</si>
  <si>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</si>
  <si>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</si>
  <si>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</si>
  <si>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</si>
  <si>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</si>
  <si>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</si>
  <si>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</si>
  <si>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</si>
  <si>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</si>
  <si>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</si>
  <si>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</si>
  <si>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</si>
  <si>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</si>
  <si>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</si>
  <si>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</si>
  <si>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</si>
  <si>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</si>
  <si>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</si>
  <si>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</si>
  <si>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</si>
  <si>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</si>
  <si>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</si>
  <si>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</si>
  <si>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</si>
  <si>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</si>
  <si>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</si>
  <si>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</si>
  <si>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</si>
  <si>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</si>
  <si>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</si>
  <si>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Using Formula Put the Emp name on the Basis of Emp Id</t>
  </si>
  <si>
    <t>Leader</t>
  </si>
  <si>
    <t>Bhumika Joseph Sequeira</t>
  </si>
  <si>
    <t>Jason Cyes Aranha</t>
  </si>
  <si>
    <t>Pankaj Kalwani</t>
  </si>
  <si>
    <t>Using Formula Put the Team Leader  name on the Basis of Emp name</t>
  </si>
  <si>
    <t>Add the Below Numbers using formula</t>
  </si>
  <si>
    <t>Create a Pivot Table on same sheet stating how many TL's have their Team memebrs in there Team</t>
  </si>
  <si>
    <t>Sort the Emp Code and Highlights Duplicate Emp Code  Don’t Delete Duplicate Count</t>
  </si>
  <si>
    <t>Sayed</t>
  </si>
  <si>
    <t>Yaseen</t>
  </si>
  <si>
    <t>Mohammad</t>
  </si>
  <si>
    <t>Remove Name, Middle Name and Last name in Different Cell Below is the Example</t>
  </si>
  <si>
    <t>Name, Middle Name and Last Name is in 3 different cell bring it to 1 cell using formula</t>
  </si>
  <si>
    <t>Prashant</t>
  </si>
  <si>
    <t>Upadhyay</t>
  </si>
  <si>
    <t>Bhagyashree</t>
  </si>
  <si>
    <t>Sarmalkar</t>
  </si>
  <si>
    <t>Siddharth</t>
  </si>
  <si>
    <t>Vishwakarma</t>
  </si>
  <si>
    <t>Nazeem</t>
  </si>
  <si>
    <t>Ahmad</t>
  </si>
  <si>
    <t>Namdev</t>
  </si>
  <si>
    <t>Subhash</t>
  </si>
  <si>
    <t>Gaikwad</t>
  </si>
  <si>
    <t>Vikrant</t>
  </si>
  <si>
    <t>Sunil</t>
  </si>
  <si>
    <t>Phale</t>
  </si>
  <si>
    <t>Niketa</t>
  </si>
  <si>
    <t>Akhilesh</t>
  </si>
  <si>
    <t>Anand</t>
  </si>
  <si>
    <t>Mohan</t>
  </si>
  <si>
    <t>Raj</t>
  </si>
  <si>
    <t>Devdatta</t>
  </si>
  <si>
    <t>Sahadeo</t>
  </si>
  <si>
    <t>Nimbalkar</t>
  </si>
  <si>
    <t>Hasanapuram</t>
  </si>
  <si>
    <t>Imran</t>
  </si>
  <si>
    <t>A</t>
  </si>
  <si>
    <t>Ragul</t>
  </si>
  <si>
    <t>Mohd</t>
  </si>
  <si>
    <t>Saleem</t>
  </si>
  <si>
    <t>Gurneet</t>
  </si>
  <si>
    <t>Kaur</t>
  </si>
  <si>
    <t>Banga</t>
  </si>
  <si>
    <t>Sumeet</t>
  </si>
  <si>
    <t>Gawas</t>
  </si>
  <si>
    <t>Akshay</t>
  </si>
  <si>
    <t>Pise</t>
  </si>
  <si>
    <t>Khushboo</t>
  </si>
  <si>
    <t>Singh</t>
  </si>
  <si>
    <t>Shradha</t>
  </si>
  <si>
    <t>Nigam</t>
  </si>
  <si>
    <t>Dinesh</t>
  </si>
  <si>
    <t>Hissal</t>
  </si>
  <si>
    <t>Sukhjit</t>
  </si>
  <si>
    <t>K</t>
  </si>
  <si>
    <t>Sasikala</t>
  </si>
  <si>
    <t>Roma</t>
  </si>
  <si>
    <t>Gyansingh</t>
  </si>
  <si>
    <t>Yadav</t>
  </si>
  <si>
    <t>Govind</t>
  </si>
  <si>
    <t>Havaladar</t>
  </si>
  <si>
    <t>Shruti</t>
  </si>
  <si>
    <t>Ajit</t>
  </si>
  <si>
    <t>Gokani</t>
  </si>
  <si>
    <t>Dhande</t>
  </si>
  <si>
    <t>Swapnil</t>
  </si>
  <si>
    <t>Thakur</t>
  </si>
  <si>
    <t>Dipesh</t>
  </si>
  <si>
    <t>Pushkarsingh</t>
  </si>
  <si>
    <t>Khanka</t>
  </si>
  <si>
    <t>Vinayak</t>
  </si>
  <si>
    <t>Sham</t>
  </si>
  <si>
    <t>Girap</t>
  </si>
  <si>
    <t>Pratibha</t>
  </si>
  <si>
    <t>Salve</t>
  </si>
  <si>
    <t>Sonam</t>
  </si>
  <si>
    <t>Chotelal</t>
  </si>
  <si>
    <t>Barai</t>
  </si>
  <si>
    <t>Glen</t>
  </si>
  <si>
    <t>John</t>
  </si>
  <si>
    <t>Dsouza</t>
  </si>
  <si>
    <t>Renita</t>
  </si>
  <si>
    <t>Correra</t>
  </si>
  <si>
    <t>Shoaib</t>
  </si>
  <si>
    <t>Ishaque</t>
  </si>
  <si>
    <t>Shaikh</t>
  </si>
  <si>
    <t>Balagouda</t>
  </si>
  <si>
    <t>Babu</t>
  </si>
  <si>
    <t>Dhakappagol</t>
  </si>
  <si>
    <t>Irfan</t>
  </si>
  <si>
    <t>Masal</t>
  </si>
  <si>
    <t>Jayant</t>
  </si>
  <si>
    <t>Suresh</t>
  </si>
  <si>
    <t>Mahato</t>
  </si>
  <si>
    <t>P</t>
  </si>
  <si>
    <t>Jagadeeswara</t>
  </si>
  <si>
    <t>Naressh</t>
  </si>
  <si>
    <t>Israni</t>
  </si>
  <si>
    <t>Bhargav</t>
  </si>
  <si>
    <t>Moreshwar</t>
  </si>
  <si>
    <t>Rane</t>
  </si>
  <si>
    <t>Abhishek</t>
  </si>
  <si>
    <t>Chougule</t>
  </si>
  <si>
    <t>Arun</t>
  </si>
  <si>
    <t>Kumar</t>
  </si>
  <si>
    <t>Lochana</t>
  </si>
  <si>
    <t>Budbadkar</t>
  </si>
  <si>
    <t>Mayank</t>
  </si>
  <si>
    <t>Sandesh</t>
  </si>
  <si>
    <t>Kulkarni</t>
  </si>
  <si>
    <t>Mujahid</t>
  </si>
  <si>
    <t>Humnabad</t>
  </si>
  <si>
    <t>Nagarajan</t>
  </si>
  <si>
    <t>V</t>
  </si>
  <si>
    <t>Priya</t>
  </si>
  <si>
    <t>Darvesh</t>
  </si>
  <si>
    <t>Pushpendra</t>
  </si>
  <si>
    <t>Chauhan</t>
  </si>
  <si>
    <t>Rajani</t>
  </si>
  <si>
    <t>Pathade</t>
  </si>
  <si>
    <t>Rawat</t>
  </si>
  <si>
    <t>Shubham</t>
  </si>
  <si>
    <t>Mishra</t>
  </si>
  <si>
    <t>Sana</t>
  </si>
  <si>
    <t>Salim</t>
  </si>
  <si>
    <t>Suchita</t>
  </si>
  <si>
    <t>Chandrashekhar</t>
  </si>
  <si>
    <t>Gowdar</t>
  </si>
  <si>
    <t>Hasen</t>
  </si>
  <si>
    <t>Kavish</t>
  </si>
  <si>
    <t>Rao</t>
  </si>
  <si>
    <t>Rashid</t>
  </si>
  <si>
    <t>Chouhan</t>
  </si>
  <si>
    <t>Arvind</t>
  </si>
  <si>
    <t>Butkar</t>
  </si>
  <si>
    <t>Ahmed</t>
  </si>
  <si>
    <t>Ali</t>
  </si>
  <si>
    <t>Sarthak</t>
  </si>
  <si>
    <t>Khare</t>
  </si>
  <si>
    <t>Salman</t>
  </si>
  <si>
    <t>Ansari</t>
  </si>
  <si>
    <t>Chandan</t>
  </si>
  <si>
    <t>Sharma</t>
  </si>
  <si>
    <t>Jason</t>
  </si>
  <si>
    <t>Aranha</t>
  </si>
  <si>
    <t>Bhumika</t>
  </si>
  <si>
    <t>Sequeira</t>
  </si>
  <si>
    <t>Vivek</t>
  </si>
  <si>
    <t>Sharad</t>
  </si>
  <si>
    <t>Patil</t>
  </si>
  <si>
    <t>Arpesh</t>
  </si>
  <si>
    <t>Mangle</t>
  </si>
  <si>
    <t>Mahesh</t>
  </si>
  <si>
    <t>Kanojia</t>
  </si>
  <si>
    <t>Kiran</t>
  </si>
  <si>
    <t>Jabade</t>
  </si>
  <si>
    <t>Anurab</t>
  </si>
  <si>
    <t>Biswas</t>
  </si>
  <si>
    <t>Yatin</t>
  </si>
  <si>
    <t>Atmaram</t>
  </si>
  <si>
    <t>Rahul</t>
  </si>
  <si>
    <t>Lahore</t>
  </si>
  <si>
    <t>Amit</t>
  </si>
  <si>
    <t>Srivastava</t>
  </si>
  <si>
    <t>Shikha</t>
  </si>
  <si>
    <t>Khurana</t>
  </si>
  <si>
    <t>Tushar</t>
  </si>
  <si>
    <t>Kambli</t>
  </si>
  <si>
    <t>Navyashree</t>
  </si>
  <si>
    <t>Pratiksha</t>
  </si>
  <si>
    <t>Jalinder</t>
  </si>
  <si>
    <t>Rupnavar</t>
  </si>
  <si>
    <t>Devaraj</t>
  </si>
  <si>
    <t>Sagayam</t>
  </si>
  <si>
    <t>Prakash</t>
  </si>
  <si>
    <t>Tambat</t>
  </si>
  <si>
    <t>Kashmira</t>
  </si>
  <si>
    <t>Santosh</t>
  </si>
  <si>
    <t>Dahiwadkar</t>
  </si>
  <si>
    <t>Prabhakar</t>
  </si>
  <si>
    <t>Mattaparty</t>
  </si>
  <si>
    <t>Suraj</t>
  </si>
  <si>
    <t>Nitin</t>
  </si>
  <si>
    <t>Puri</t>
  </si>
  <si>
    <t>Komal</t>
  </si>
  <si>
    <t>Ashok</t>
  </si>
  <si>
    <t>Singhaniya</t>
  </si>
  <si>
    <t>Arif</t>
  </si>
  <si>
    <t>Darpan</t>
  </si>
  <si>
    <t>Hiraman</t>
  </si>
  <si>
    <t>Sawdekar</t>
  </si>
  <si>
    <t>Rajeshwari</t>
  </si>
  <si>
    <t>Pradeep</t>
  </si>
  <si>
    <t>Pujari</t>
  </si>
  <si>
    <t>Hari</t>
  </si>
  <si>
    <t>Shankar</t>
  </si>
  <si>
    <t>Shahbaj</t>
  </si>
  <si>
    <t>Kamaluddin</t>
  </si>
  <si>
    <t>Ashwini</t>
  </si>
  <si>
    <t>H</t>
  </si>
  <si>
    <t>Rachana</t>
  </si>
  <si>
    <t>Saxena</t>
  </si>
  <si>
    <t>Ballabh</t>
  </si>
  <si>
    <t>Vaishnavi</t>
  </si>
  <si>
    <t>Vinod</t>
  </si>
  <si>
    <t>Chavare</t>
  </si>
  <si>
    <t>Ravindra</t>
  </si>
  <si>
    <t>Narole</t>
  </si>
  <si>
    <t>Subodh</t>
  </si>
  <si>
    <t>Somdeep</t>
  </si>
  <si>
    <t>Mandal</t>
  </si>
  <si>
    <t>Firoj</t>
  </si>
  <si>
    <t>Alam</t>
  </si>
  <si>
    <t>Shinde</t>
  </si>
  <si>
    <t>Chowdhary</t>
  </si>
  <si>
    <t>Middle Name</t>
  </si>
  <si>
    <t>Last Name</t>
  </si>
  <si>
    <t>Output</t>
  </si>
  <si>
    <t>MOHAMMAD YASEEN SAYED</t>
  </si>
  <si>
    <t>Out Put</t>
  </si>
  <si>
    <t>Update all names in Small case Example Below</t>
  </si>
  <si>
    <t>mohammad yaseen sayed</t>
  </si>
  <si>
    <t>Update all names in Capital Case Example Below</t>
  </si>
  <si>
    <t>First Letter of the Word should be in Capital Example Below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</si>
  <si>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</si>
  <si>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</si>
  <si>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</si>
  <si>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</si>
  <si>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</si>
  <si>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</si>
  <si>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</si>
  <si>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</si>
  <si>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</si>
  <si>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</si>
  <si>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</si>
  <si>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</si>
  <si>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</si>
  <si>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SUMEET GAWAS</t>
  </si>
  <si>
    <t>AKSHAY PISE</t>
  </si>
  <si>
    <t>KHUSHBOO SINGH</t>
  </si>
  <si>
    <t>SHRADHA NIGAM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</si>
  <si>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</si>
  <si>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</si>
  <si>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</si>
  <si>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</si>
  <si>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</si>
  <si>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</si>
  <si>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</si>
  <si>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</si>
  <si>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</si>
  <si>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</si>
  <si>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</si>
  <si>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</si>
  <si>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</si>
  <si>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</si>
  <si>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</si>
  <si>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</si>
  <si>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</si>
  <si>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</si>
  <si>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</si>
  <si>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</si>
  <si>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</si>
  <si>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</si>
  <si>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</si>
  <si>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</si>
  <si>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</si>
  <si>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</si>
  <si>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</si>
  <si>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</si>
  <si>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</si>
  <si>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</si>
  <si>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</si>
  <si>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</si>
  <si>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</si>
  <si>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</si>
  <si>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</si>
  <si>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</si>
  <si>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</si>
  <si>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</si>
  <si>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</si>
  <si>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</si>
  <si>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</si>
  <si>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</si>
  <si>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</si>
  <si>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</si>
  <si>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</si>
  <si>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</si>
  <si>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jason aranha</t>
  </si>
  <si>
    <t>bhumika sequeira</t>
  </si>
  <si>
    <t>vivek sharad patil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</si>
  <si>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</si>
  <si>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</si>
  <si>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</si>
  <si>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</si>
  <si>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</si>
  <si>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</si>
  <si>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</si>
  <si>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</si>
  <si>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</si>
  <si>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</si>
  <si>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</si>
  <si>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</si>
  <si>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</si>
  <si>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</si>
  <si>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</si>
  <si>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</si>
  <si>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</si>
  <si>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</si>
  <si>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</si>
  <si>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</si>
  <si>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</si>
  <si>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</si>
  <si>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</si>
  <si>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</si>
  <si>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</si>
  <si>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</si>
  <si>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</si>
  <si>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</si>
  <si>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</si>
  <si>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</si>
  <si>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</si>
  <si>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</si>
  <si>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</si>
  <si>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</si>
  <si>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</si>
  <si>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</si>
  <si>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amit chowdhary</t>
  </si>
  <si>
    <t>Remove Additional Space From name using formula</t>
  </si>
  <si>
    <t xml:space="preserve">  Mohammad   Yaseen   Sayed     </t>
  </si>
  <si>
    <t xml:space="preserve">  Prashant   Upadhyay     </t>
  </si>
  <si>
    <t xml:space="preserve">  Bhagyashree   Sarmalkar     </t>
  </si>
  <si>
    <t xml:space="preserve">  Siddharth   Vishwakarma     </t>
  </si>
  <si>
    <t xml:space="preserve">  Nazeem   Ahmad     </t>
  </si>
  <si>
    <t xml:space="preserve">  Namdev   Subhash   Gaikwad     </t>
  </si>
  <si>
    <t xml:space="preserve">  Vikrant   Sunil   Phale     </t>
  </si>
  <si>
    <t xml:space="preserve">  Niketa   Akhilesh   Upadhyay     </t>
  </si>
  <si>
    <t xml:space="preserve">  Anand   Mohan   Raj     </t>
  </si>
  <si>
    <t xml:space="preserve">  Devdatta   Sahadeo   Nimbalkar     </t>
  </si>
  <si>
    <t xml:space="preserve">  Hasanapuram   Imran     </t>
  </si>
  <si>
    <t xml:space="preserve">  A   Ragul     </t>
  </si>
  <si>
    <t xml:space="preserve">  Mohd   Saleem     </t>
  </si>
  <si>
    <t xml:space="preserve">  Gurneet   Kaur   Banga     </t>
  </si>
  <si>
    <t xml:space="preserve">  Sumeet   Gawas     </t>
  </si>
  <si>
    <t xml:space="preserve">  Akshay   Pise     </t>
  </si>
  <si>
    <t xml:space="preserve">  Khushboo   Singh     </t>
  </si>
  <si>
    <t xml:space="preserve">  Shradha   Nigam     </t>
  </si>
  <si>
    <t xml:space="preserve">  Dinesh   Hissal     </t>
  </si>
  <si>
    <t xml:space="preserve">  Sukhjit   Kaur     </t>
  </si>
  <si>
    <t xml:space="preserve">  K   Sasikala     </t>
  </si>
  <si>
    <t xml:space="preserve">  Roma   Gyansingh   Yadav     </t>
  </si>
  <si>
    <t xml:space="preserve">  Govind   Havaladar   Vishwakarma     </t>
  </si>
  <si>
    <t xml:space="preserve">  Shruti   Ajit   Gokani     </t>
  </si>
  <si>
    <t xml:space="preserve">  Dhande   Swapnil   Thakur     </t>
  </si>
  <si>
    <t xml:space="preserve">  Dipesh   Pushkarsingh   Khanka     </t>
  </si>
  <si>
    <t xml:space="preserve">  Vinayak   Sham   Girap     </t>
  </si>
  <si>
    <t xml:space="preserve">  Pratibha   Salve     </t>
  </si>
  <si>
    <t xml:space="preserve">  Sonam   Chotelal   Barai     </t>
  </si>
  <si>
    <t xml:space="preserve">  Glen   John   Dsouza     </t>
  </si>
  <si>
    <t xml:space="preserve">  Renita   Correra     </t>
  </si>
  <si>
    <t xml:space="preserve">  Shoaib   Ishaque   Shaikh     </t>
  </si>
  <si>
    <t xml:space="preserve">  Balagouda   Babu   Dhakappagol     </t>
  </si>
  <si>
    <t xml:space="preserve">  Mohammad   Irfan   Masal     </t>
  </si>
  <si>
    <t xml:space="preserve">  Jayant   Suresh   Mahato     </t>
  </si>
  <si>
    <t xml:space="preserve">  P   Jagadeeswara     </t>
  </si>
  <si>
    <t xml:space="preserve">  Naressh   Israni     </t>
  </si>
  <si>
    <t xml:space="preserve">  Bhargav   Moreshwar   Rane        </t>
  </si>
  <si>
    <t xml:space="preserve">  Abhishek   Yadav     </t>
  </si>
  <si>
    <t xml:space="preserve">  Akshay   Chougule     </t>
  </si>
  <si>
    <t xml:space="preserve">  Arun   Kumar     </t>
  </si>
  <si>
    <t xml:space="preserve">  Lochana   Budbadkar     </t>
  </si>
  <si>
    <t xml:space="preserve">  Mayank   Sandesh   Kulkarni        </t>
  </si>
  <si>
    <t xml:space="preserve">  Mujahid   Humnabad     </t>
  </si>
  <si>
    <t xml:space="preserve">  Nagarajan   V     </t>
  </si>
  <si>
    <t xml:space="preserve">  Peteti   Venkata   Sai   Karthik   Kumar     </t>
  </si>
  <si>
    <t xml:space="preserve">  Priya   Darvesh     </t>
  </si>
  <si>
    <t xml:space="preserve">  Pushpendra   Chauhan     </t>
  </si>
  <si>
    <t xml:space="preserve">  Rajani   Pathade     </t>
  </si>
  <si>
    <t xml:space="preserve">  Shruti   Rawat     </t>
  </si>
  <si>
    <t xml:space="preserve">  Shubham   Mishra     </t>
  </si>
  <si>
    <t xml:space="preserve">  Suresh   Kumar   K     </t>
  </si>
  <si>
    <t xml:space="preserve">  Sana   Salim   Shaikh     </t>
  </si>
  <si>
    <t xml:space="preserve">  Suchita   Chandrashekhar   Gowdar     </t>
  </si>
  <si>
    <t xml:space="preserve">  Hasen   Shaikh     </t>
  </si>
  <si>
    <t xml:space="preserve">  Kavish   Rao     </t>
  </si>
  <si>
    <t xml:space="preserve">  Rashid   Chouhan     </t>
  </si>
  <si>
    <t xml:space="preserve">  Arvind   Butkar     </t>
  </si>
  <si>
    <t xml:space="preserve">  Ahmed   Ali     </t>
  </si>
  <si>
    <t xml:space="preserve">  Sarthak   Khare     </t>
  </si>
  <si>
    <t xml:space="preserve">  Mohd   Salman   Ansari     </t>
  </si>
  <si>
    <t xml:space="preserve">  Mohd   Irshad   Shakir   Shaikh     </t>
  </si>
  <si>
    <t xml:space="preserve">  Chandan   Sharma     </t>
  </si>
  <si>
    <t xml:space="preserve">  Mohd   Taufiq   Jahir   Khan     </t>
  </si>
  <si>
    <t xml:space="preserve">  Jason   Aranha     </t>
  </si>
  <si>
    <t xml:space="preserve">  Bhumika   Sequeira     </t>
  </si>
  <si>
    <t xml:space="preserve">  Vivek   Sharad   Patil     </t>
  </si>
  <si>
    <t xml:space="preserve">  Arpesh   Mangle     </t>
  </si>
  <si>
    <t xml:space="preserve">  Mahesh   Kanojia     </t>
  </si>
  <si>
    <t xml:space="preserve">  Kiran   Jabade     </t>
  </si>
  <si>
    <t xml:space="preserve">  Anurab   Biswas     </t>
  </si>
  <si>
    <t xml:space="preserve">  Yatin   Atmaram   Patil     </t>
  </si>
  <si>
    <t xml:space="preserve">  Rahul   Lahore     </t>
  </si>
  <si>
    <t xml:space="preserve">  Amit   Srivastava     </t>
  </si>
  <si>
    <t xml:space="preserve">  Shikha   Khurana     </t>
  </si>
  <si>
    <t xml:space="preserve">  Tushar   Kambli        </t>
  </si>
  <si>
    <t xml:space="preserve">  Navyashree   K   P     </t>
  </si>
  <si>
    <t xml:space="preserve">  Pratiksha   Jalinder   Rupnavar     </t>
  </si>
  <si>
    <t xml:space="preserve">  Devaraj   Sagayam     </t>
  </si>
  <si>
    <t xml:space="preserve">  Vivek   Prakash   Tambat     </t>
  </si>
  <si>
    <t xml:space="preserve">  Kashmira   Santosh   Dahiwadkar     </t>
  </si>
  <si>
    <t xml:space="preserve">  Vinayak   Prabhakar   Mattaparty     </t>
  </si>
  <si>
    <t xml:space="preserve">  Suraj   Kumar   Yadav     </t>
  </si>
  <si>
    <t xml:space="preserve">  Nitin   Puri     </t>
  </si>
  <si>
    <t xml:space="preserve">  Komal   Ashok   Singhaniya        </t>
  </si>
  <si>
    <t xml:space="preserve">  Arif   Ahmed     </t>
  </si>
  <si>
    <t xml:space="preserve">  Darpan   Hiraman   Sawdekar     </t>
  </si>
  <si>
    <t xml:space="preserve">  Rajeshwari   Pradeep   Pujari     </t>
  </si>
  <si>
    <t xml:space="preserve">  Hari   Shankar     </t>
  </si>
  <si>
    <t xml:space="preserve">  Shaikh   Shahbaj   Kamaluddin     </t>
  </si>
  <si>
    <t xml:space="preserve">  Ashwini   H   P     </t>
  </si>
  <si>
    <t xml:space="preserve">  Satyendra   Pratap   Singh   Solanki     </t>
  </si>
  <si>
    <t xml:space="preserve">  Rachana   Singh     </t>
  </si>
  <si>
    <t xml:space="preserve">  Shruti   Sharma     </t>
  </si>
  <si>
    <t xml:space="preserve">  Shruti   Saxena     </t>
  </si>
  <si>
    <t xml:space="preserve">  Anand   Ballabh     </t>
  </si>
  <si>
    <t xml:space="preserve">  Vaishnavi   Vinod   Chavare     </t>
  </si>
  <si>
    <t xml:space="preserve">  Vinayak   Ravindra   Narole     </t>
  </si>
  <si>
    <t xml:space="preserve">  Sunil   Kumar     </t>
  </si>
  <si>
    <t xml:space="preserve">  Subodh   Kumar     </t>
  </si>
  <si>
    <t xml:space="preserve">  Somdeep   Mandal     </t>
  </si>
  <si>
    <t xml:space="preserve">  Firoj   Alam     </t>
  </si>
  <si>
    <t xml:space="preserve">  Akshay   Shinde     </t>
  </si>
  <si>
    <t xml:space="preserve">  Amit   Chowdhary     </t>
  </si>
  <si>
    <t>Bhargav Moreshwar Rane</t>
  </si>
  <si>
    <t>Mayank Sandesh Kulkarni</t>
  </si>
  <si>
    <t>Komal Ashok Singhaniya</t>
  </si>
  <si>
    <t xml:space="preserve">Prashant Upadhyay </t>
  </si>
  <si>
    <t xml:space="preserve">Bhagyashree Sarmalkar </t>
  </si>
  <si>
    <t xml:space="preserve">Siddharth Vishwakarma </t>
  </si>
  <si>
    <t xml:space="preserve">Nazeem Ahmad </t>
  </si>
  <si>
    <t xml:space="preserve">Hasanapuram Imran </t>
  </si>
  <si>
    <t xml:space="preserve">A Ragul </t>
  </si>
  <si>
    <t xml:space="preserve">Mohd Saleem </t>
  </si>
  <si>
    <t xml:space="preserve">Sumeet Gawas </t>
  </si>
  <si>
    <t xml:space="preserve">Akshay Pise </t>
  </si>
  <si>
    <t xml:space="preserve">Khushboo Singh </t>
  </si>
  <si>
    <t xml:space="preserve">Shradha Nigam </t>
  </si>
  <si>
    <t xml:space="preserve">Dinesh Hissal </t>
  </si>
  <si>
    <t xml:space="preserve">Sukhjit Kaur </t>
  </si>
  <si>
    <t xml:space="preserve">K Sasikala </t>
  </si>
  <si>
    <t xml:space="preserve">Pratibha Salve </t>
  </si>
  <si>
    <t xml:space="preserve">Renita Correra </t>
  </si>
  <si>
    <t xml:space="preserve">P Jagadeeswara </t>
  </si>
  <si>
    <t xml:space="preserve">Naressh Israni </t>
  </si>
  <si>
    <t xml:space="preserve">Abhishek Yadav </t>
  </si>
  <si>
    <t xml:space="preserve">Akshay Chougule </t>
  </si>
  <si>
    <t xml:space="preserve">Arun Kumar </t>
  </si>
  <si>
    <t xml:space="preserve">Lochana Budbadkar </t>
  </si>
  <si>
    <t xml:space="preserve">Mujahid Humnabad </t>
  </si>
  <si>
    <t xml:space="preserve">Nagarajan V </t>
  </si>
  <si>
    <t xml:space="preserve">Priya Darvesh </t>
  </si>
  <si>
    <t xml:space="preserve">Pushpendra Chauhan </t>
  </si>
  <si>
    <t xml:space="preserve">Rajani Pathade </t>
  </si>
  <si>
    <t xml:space="preserve">Shruti Rawat </t>
  </si>
  <si>
    <t xml:space="preserve">Shubham Mishra </t>
  </si>
  <si>
    <t xml:space="preserve">Hasen Shaikh </t>
  </si>
  <si>
    <t xml:space="preserve">Kavish Rao </t>
  </si>
  <si>
    <t xml:space="preserve">Rashid Chouhan </t>
  </si>
  <si>
    <t xml:space="preserve">Arvind Butkar </t>
  </si>
  <si>
    <t xml:space="preserve">Ahmed Ali </t>
  </si>
  <si>
    <t xml:space="preserve">Sarthak Khare </t>
  </si>
  <si>
    <t xml:space="preserve">Chandan Sharma </t>
  </si>
  <si>
    <t xml:space="preserve">Jason Aranha </t>
  </si>
  <si>
    <t xml:space="preserve">Bhumika Sequeira </t>
  </si>
  <si>
    <t xml:space="preserve">Arpesh Mangle </t>
  </si>
  <si>
    <t xml:space="preserve">Mahesh Kanojia </t>
  </si>
  <si>
    <t xml:space="preserve">Kiran Jabade </t>
  </si>
  <si>
    <t xml:space="preserve">Anurab Biswas </t>
  </si>
  <si>
    <t xml:space="preserve">Rahul Lahore </t>
  </si>
  <si>
    <t xml:space="preserve">Amit Srivastava </t>
  </si>
  <si>
    <t xml:space="preserve">Shikha Khurana </t>
  </si>
  <si>
    <t xml:space="preserve">Devaraj Sagayam </t>
  </si>
  <si>
    <t xml:space="preserve">Nitin Puri </t>
  </si>
  <si>
    <t xml:space="preserve">Arif Ahmed </t>
  </si>
  <si>
    <t xml:space="preserve">Hari Shankar </t>
  </si>
  <si>
    <t xml:space="preserve">Rachana Singh </t>
  </si>
  <si>
    <t xml:space="preserve">Shruti Sharma </t>
  </si>
  <si>
    <t xml:space="preserve">Shruti Saxena </t>
  </si>
  <si>
    <t xml:space="preserve">Anand Ballabh </t>
  </si>
  <si>
    <t xml:space="preserve">Sunil Kumar </t>
  </si>
  <si>
    <t xml:space="preserve">Subodh Kumar </t>
  </si>
  <si>
    <t xml:space="preserve">Somdeep Mandal </t>
  </si>
  <si>
    <t xml:space="preserve">Firoj Alam </t>
  </si>
  <si>
    <t xml:space="preserve">Akshay Shinde </t>
  </si>
  <si>
    <t xml:space="preserve">Amit Chowdhary </t>
  </si>
  <si>
    <t>Name without extra space</t>
  </si>
  <si>
    <t>Amit Sharma</t>
  </si>
  <si>
    <t>Nikhil Singh</t>
  </si>
  <si>
    <t>Megha Patil</t>
  </si>
  <si>
    <t>Bhumi Arora</t>
  </si>
  <si>
    <t>Shikha Arora</t>
  </si>
  <si>
    <t>Pooja Verma</t>
  </si>
  <si>
    <t>Simran Singh</t>
  </si>
  <si>
    <t>Priyanka</t>
  </si>
  <si>
    <t>Shruti Kapoor</t>
  </si>
  <si>
    <t>Shruti Patil</t>
  </si>
  <si>
    <t>=SUM(E2:E12)</t>
  </si>
  <si>
    <t>Emp name</t>
  </si>
  <si>
    <t>Team Leader Name</t>
  </si>
  <si>
    <t>Row Labels</t>
  </si>
  <si>
    <t>Grand Total</t>
  </si>
  <si>
    <t>Count of Name</t>
  </si>
  <si>
    <t xml:space="preserve">Out put </t>
  </si>
  <si>
    <t>mid name</t>
  </si>
  <si>
    <t>Last name</t>
  </si>
  <si>
    <t>Out put: 
first name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</si>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</sst>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2" fillId="4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2" fillId="3" borderId="0" xfId="0" applyFont="1" applyFill="1"/>
    <xf numFmtId="0" fontId="1" fillId="5" borderId="0" xfId="0" applyFont="1" applyFill="1" applyAlignment="1">
      <alignment horizontal="center"/>
    </xf>
    <xf numFmtId="0" fontId="2" fillId="2" borderId="0" xfId="0" applyFont="1" applyFill="1"/>
    <xf numFmtId="49" fontId="0" fillId="0" borderId="1" xfId="0" applyNumberFormat="1" applyBorder="1"/>
    <xf numFmtId="2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thoju" refreshedDate="45088.465099537039" createdVersion="8" refreshedVersion="8" minRefreshableVersion="3" recordCount="104" xr:uid="{7745A1DF-44F5-4A10-878C-87C9BE45E5E1}">
  <cacheSource type="worksheet">
    <worksheetSource ref="C1:E105" sheet="Sheet5"/>
  </cacheSource>
  <cacheFields count="3">
    <cacheField name="Emp Code" numFmtId="0">
      <sharedItems containsSemiMixedTypes="0" containsString="0" containsNumber="1" containsInteger="1" minValue="1008" maxValue="13423"/>
    </cacheField>
    <cacheField name="Name" numFmtId="0">
      <sharedItems count="104">
        <s v="Mohammad Yaseen Sayed"/>
        <s v="Prashant Upadhyay"/>
        <s v="Bhagyashree Sarmalkar"/>
        <s v="Siddharth Vishwakarma"/>
        <s v="Nazeem Ahmad"/>
        <s v="Namdev Subhash Gaikwad"/>
        <s v="Vikrant Sunil Phale"/>
        <s v="Niketa Akhilesh Upadhyay"/>
        <s v="Anand Mohan Raj"/>
        <s v="Devdatta Sahadeo Nimbalkar"/>
        <s v="Hasanapuram Imran"/>
        <s v="A Ragul"/>
        <s v="Mohd Saleem"/>
        <s v="Gurneet Kaur Banga"/>
        <s v="Sumeet Gawas"/>
        <s v="Akshay Pise"/>
        <s v="Khushboo Singh"/>
        <s v="Shradha Nigam"/>
        <s v="Dinesh Hissal"/>
        <s v="Sukhjit Kaur"/>
        <s v="K Sasikala"/>
        <s v="Roma Gyansingh Yadav"/>
        <s v="Govind Havaladar Vishwakarma"/>
        <s v="Shruti Ajit Gokani"/>
        <s v="Dhande Swapnil Thakur"/>
        <s v="Dipesh Pushkarsingh Khanka"/>
        <s v="Vinayak Sham Girap"/>
        <s v="Pratibha Salve"/>
        <s v="Sonam Chotelal Barai"/>
        <s v="Glen John Dsouza"/>
        <s v="Renita Correra"/>
        <s v="Shoaib Ishaque Shaikh"/>
        <s v="Balagouda Babu Dhakappagol"/>
        <s v="Mohammad Irfan Masal"/>
        <s v="Jayant Suresh Mahato"/>
        <s v="P Jagadeeswara"/>
        <s v="Naressh Israni"/>
        <s v="Bhargav Moreshwar Rane "/>
        <s v="Abhishek Yadav"/>
        <s v="Akshay Chougule"/>
        <s v="Arun Kumar"/>
        <s v="Lochana Budbadkar"/>
        <s v="Mayank Sandesh Kulkarni "/>
        <s v="Mujahid Humnabad"/>
        <s v="Nagarajan V"/>
        <s v="Peteti Venkata Sai Karthik Kumar"/>
        <s v="Priya Darvesh"/>
        <s v="Pushpendra Chauhan"/>
        <s v="Rajani Pathade"/>
        <s v="Shruti Rawat"/>
        <s v="Shubham Mishra"/>
        <s v="Suresh Kumar K"/>
        <s v="Sana Salim Shaikh"/>
        <s v="Suchita Chandrashekhar Gowdar"/>
        <s v="Hasen Shaikh"/>
        <s v="Kavish Rao"/>
        <s v="Rashid Chouhan"/>
        <s v="Arvind Butkar"/>
        <s v="Ahmed Ali"/>
        <s v="Sarthak Khare"/>
        <s v="Mohd Salman Ansari"/>
        <s v="Mohd Irshad Shakir Shaikh"/>
        <s v="Chandan Sharma"/>
        <s v="Mohd Taufiq Jahir Khan"/>
        <s v="Jason Aranha"/>
        <s v="Bhumika Sequeira"/>
        <s v="Vivek Sharad Patil"/>
        <s v="Arpesh Mangle"/>
        <s v="Mahesh Kanojia"/>
        <s v="Kiran Jabade"/>
        <s v="Anurab Biswas"/>
        <s v="Yatin Atmaram Patil"/>
        <s v="Rahul Lahore"/>
        <s v="Amit Srivastava"/>
        <s v="Shikha Khurana"/>
        <s v="Tushar Kambli "/>
        <s v="Navyashree K P"/>
        <s v="Pratiksha Jalinder Rupnavar"/>
        <s v="Devaraj Sagayam"/>
        <s v="Vivek Prakash Tambat"/>
        <s v="Kashmira Santosh Dahiwadkar"/>
        <s v="Vinayak Prabhakar Mattaparty"/>
        <s v="Suraj Kumar Yadav"/>
        <s v="Nitin Puri"/>
        <s v="Komal Ashok Singhaniya "/>
        <s v="Arif Ahmed"/>
        <s v="Darpan Hiraman Sawdekar"/>
        <s v="Rajeshwari Pradeep Pujari"/>
        <s v="Hari Shankar"/>
        <s v="Shaikh Shahbaj Kamaluddin"/>
        <s v="Ashwini H P"/>
        <s v="Satyendra Pratap Singh Solanki"/>
        <s v="Rachana Singh"/>
        <s v="Shruti Sharma"/>
        <s v="Shruti Saxena"/>
        <s v="Anand Ballabh"/>
        <s v="Vaishnavi Vinod Chavare"/>
        <s v="Vinayak Ravindra Narole"/>
        <s v="Sunil Kumar"/>
        <s v="Subodh Kumar"/>
        <s v="Somdeep Mandal"/>
        <s v="Firoj Alam"/>
        <s v="Akshay Shinde"/>
        <s v="Amit Chowdhary"/>
      </sharedItems>
    </cacheField>
    <cacheField name="Leader" numFmtId="0">
      <sharedItems count="9">
        <s v="Akshay Pise"/>
        <s v="Amit Chowdhary"/>
        <s v="Bhumika Joseph Sequeira"/>
        <s v="Jason Cyes Aranha"/>
        <s v="Khushboo Singh"/>
        <s v="Shradha Nigam"/>
        <s v="Sumeet Gawas"/>
        <s v="Vivek Sharad Patil"/>
        <s v="Pankaj Kalwa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063"/>
    <x v="0"/>
    <x v="0"/>
  </r>
  <r>
    <n v="2169"/>
    <x v="1"/>
    <x v="0"/>
  </r>
  <r>
    <n v="2255"/>
    <x v="2"/>
    <x v="0"/>
  </r>
  <r>
    <n v="1405"/>
    <x v="3"/>
    <x v="0"/>
  </r>
  <r>
    <n v="2212"/>
    <x v="4"/>
    <x v="0"/>
  </r>
  <r>
    <n v="3104"/>
    <x v="5"/>
    <x v="0"/>
  </r>
  <r>
    <n v="1297"/>
    <x v="6"/>
    <x v="0"/>
  </r>
  <r>
    <n v="2632"/>
    <x v="7"/>
    <x v="0"/>
  </r>
  <r>
    <n v="1341"/>
    <x v="8"/>
    <x v="0"/>
  </r>
  <r>
    <n v="2544"/>
    <x v="9"/>
    <x v="0"/>
  </r>
  <r>
    <n v="1622"/>
    <x v="10"/>
    <x v="0"/>
  </r>
  <r>
    <n v="2010"/>
    <x v="11"/>
    <x v="0"/>
  </r>
  <r>
    <n v="2206"/>
    <x v="12"/>
    <x v="0"/>
  </r>
  <r>
    <n v="2831"/>
    <x v="13"/>
    <x v="0"/>
  </r>
  <r>
    <n v="2253"/>
    <x v="14"/>
    <x v="1"/>
  </r>
  <r>
    <n v="1081"/>
    <x v="15"/>
    <x v="1"/>
  </r>
  <r>
    <n v="1153"/>
    <x v="16"/>
    <x v="1"/>
  </r>
  <r>
    <n v="1248"/>
    <x v="17"/>
    <x v="1"/>
  </r>
  <r>
    <n v="1554"/>
    <x v="18"/>
    <x v="2"/>
  </r>
  <r>
    <n v="2240"/>
    <x v="19"/>
    <x v="2"/>
  </r>
  <r>
    <n v="2329"/>
    <x v="20"/>
    <x v="2"/>
  </r>
  <r>
    <n v="2691"/>
    <x v="21"/>
    <x v="2"/>
  </r>
  <r>
    <n v="2699"/>
    <x v="22"/>
    <x v="2"/>
  </r>
  <r>
    <n v="3495"/>
    <x v="23"/>
    <x v="2"/>
  </r>
  <r>
    <n v="1417"/>
    <x v="24"/>
    <x v="2"/>
  </r>
  <r>
    <n v="1443"/>
    <x v="25"/>
    <x v="2"/>
  </r>
  <r>
    <n v="1469"/>
    <x v="26"/>
    <x v="2"/>
  </r>
  <r>
    <n v="1530"/>
    <x v="27"/>
    <x v="2"/>
  </r>
  <r>
    <n v="2237"/>
    <x v="28"/>
    <x v="2"/>
  </r>
  <r>
    <n v="2102"/>
    <x v="29"/>
    <x v="3"/>
  </r>
  <r>
    <n v="1992"/>
    <x v="30"/>
    <x v="3"/>
  </r>
  <r>
    <n v="2448"/>
    <x v="31"/>
    <x v="3"/>
  </r>
  <r>
    <n v="2464"/>
    <x v="32"/>
    <x v="3"/>
  </r>
  <r>
    <n v="2711"/>
    <x v="33"/>
    <x v="3"/>
  </r>
  <r>
    <n v="1974"/>
    <x v="34"/>
    <x v="3"/>
  </r>
  <r>
    <n v="2217"/>
    <x v="35"/>
    <x v="3"/>
  </r>
  <r>
    <n v="1743"/>
    <x v="36"/>
    <x v="3"/>
  </r>
  <r>
    <n v="3043"/>
    <x v="37"/>
    <x v="3"/>
  </r>
  <r>
    <n v="2174"/>
    <x v="38"/>
    <x v="4"/>
  </r>
  <r>
    <n v="2761"/>
    <x v="39"/>
    <x v="4"/>
  </r>
  <r>
    <n v="2180"/>
    <x v="40"/>
    <x v="4"/>
  </r>
  <r>
    <n v="2088"/>
    <x v="41"/>
    <x v="4"/>
  </r>
  <r>
    <n v="2551"/>
    <x v="42"/>
    <x v="4"/>
  </r>
  <r>
    <n v="3211"/>
    <x v="43"/>
    <x v="4"/>
  </r>
  <r>
    <n v="12591"/>
    <x v="44"/>
    <x v="4"/>
  </r>
  <r>
    <n v="2146"/>
    <x v="45"/>
    <x v="4"/>
  </r>
  <r>
    <n v="1008"/>
    <x v="46"/>
    <x v="4"/>
  </r>
  <r>
    <n v="2759"/>
    <x v="47"/>
    <x v="4"/>
  </r>
  <r>
    <n v="2750"/>
    <x v="48"/>
    <x v="4"/>
  </r>
  <r>
    <n v="2234"/>
    <x v="49"/>
    <x v="4"/>
  </r>
  <r>
    <n v="1394"/>
    <x v="50"/>
    <x v="4"/>
  </r>
  <r>
    <n v="13176"/>
    <x v="51"/>
    <x v="4"/>
  </r>
  <r>
    <n v="2541"/>
    <x v="52"/>
    <x v="4"/>
  </r>
  <r>
    <n v="2591"/>
    <x v="53"/>
    <x v="4"/>
  </r>
  <r>
    <n v="2252"/>
    <x v="54"/>
    <x v="5"/>
  </r>
  <r>
    <n v="1996"/>
    <x v="55"/>
    <x v="5"/>
  </r>
  <r>
    <n v="1911"/>
    <x v="56"/>
    <x v="5"/>
  </r>
  <r>
    <n v="2835"/>
    <x v="57"/>
    <x v="5"/>
  </r>
  <r>
    <n v="2802"/>
    <x v="58"/>
    <x v="5"/>
  </r>
  <r>
    <n v="1201"/>
    <x v="59"/>
    <x v="5"/>
  </r>
  <r>
    <n v="2037"/>
    <x v="60"/>
    <x v="5"/>
  </r>
  <r>
    <n v="1851"/>
    <x v="61"/>
    <x v="5"/>
  </r>
  <r>
    <n v="1819"/>
    <x v="62"/>
    <x v="5"/>
  </r>
  <r>
    <n v="1880"/>
    <x v="63"/>
    <x v="5"/>
  </r>
  <r>
    <n v="1299"/>
    <x v="64"/>
    <x v="5"/>
  </r>
  <r>
    <n v="2039"/>
    <x v="65"/>
    <x v="5"/>
  </r>
  <r>
    <n v="1013"/>
    <x v="66"/>
    <x v="5"/>
  </r>
  <r>
    <n v="2273"/>
    <x v="67"/>
    <x v="6"/>
  </r>
  <r>
    <n v="2274"/>
    <x v="68"/>
    <x v="6"/>
  </r>
  <r>
    <n v="1976"/>
    <x v="69"/>
    <x v="6"/>
  </r>
  <r>
    <n v="1406"/>
    <x v="70"/>
    <x v="6"/>
  </r>
  <r>
    <n v="2697"/>
    <x v="71"/>
    <x v="6"/>
  </r>
  <r>
    <n v="1236"/>
    <x v="72"/>
    <x v="6"/>
  </r>
  <r>
    <n v="1637"/>
    <x v="73"/>
    <x v="6"/>
  </r>
  <r>
    <n v="1357"/>
    <x v="74"/>
    <x v="6"/>
  </r>
  <r>
    <n v="1568"/>
    <x v="75"/>
    <x v="6"/>
  </r>
  <r>
    <n v="1523"/>
    <x v="76"/>
    <x v="7"/>
  </r>
  <r>
    <n v="2127"/>
    <x v="77"/>
    <x v="7"/>
  </r>
  <r>
    <n v="1872"/>
    <x v="78"/>
    <x v="7"/>
  </r>
  <r>
    <n v="1418"/>
    <x v="79"/>
    <x v="7"/>
  </r>
  <r>
    <n v="2351"/>
    <x v="80"/>
    <x v="7"/>
  </r>
  <r>
    <n v="3334"/>
    <x v="81"/>
    <x v="7"/>
  </r>
  <r>
    <n v="3335"/>
    <x v="82"/>
    <x v="7"/>
  </r>
  <r>
    <n v="2084"/>
    <x v="83"/>
    <x v="7"/>
  </r>
  <r>
    <n v="1967"/>
    <x v="84"/>
    <x v="7"/>
  </r>
  <r>
    <n v="2177"/>
    <x v="85"/>
    <x v="6"/>
  </r>
  <r>
    <n v="3681"/>
    <x v="86"/>
    <x v="3"/>
  </r>
  <r>
    <n v="2082"/>
    <x v="87"/>
    <x v="2"/>
  </r>
  <r>
    <n v="2190"/>
    <x v="88"/>
    <x v="2"/>
  </r>
  <r>
    <n v="2637"/>
    <x v="89"/>
    <x v="7"/>
  </r>
  <r>
    <n v="2665"/>
    <x v="90"/>
    <x v="7"/>
  </r>
  <r>
    <n v="2836"/>
    <x v="91"/>
    <x v="7"/>
  </r>
  <r>
    <n v="1899"/>
    <x v="92"/>
    <x v="7"/>
  </r>
  <r>
    <n v="1214"/>
    <x v="93"/>
    <x v="6"/>
  </r>
  <r>
    <n v="2235"/>
    <x v="94"/>
    <x v="5"/>
  </r>
  <r>
    <n v="2175"/>
    <x v="95"/>
    <x v="5"/>
  </r>
  <r>
    <n v="2653"/>
    <x v="96"/>
    <x v="5"/>
  </r>
  <r>
    <n v="2447"/>
    <x v="97"/>
    <x v="5"/>
  </r>
  <r>
    <n v="1728"/>
    <x v="98"/>
    <x v="3"/>
  </r>
  <r>
    <n v="2239"/>
    <x v="99"/>
    <x v="7"/>
  </r>
  <r>
    <n v="1475"/>
    <x v="100"/>
    <x v="2"/>
  </r>
  <r>
    <n v="3108"/>
    <x v="101"/>
    <x v="2"/>
  </r>
  <r>
    <n v="2941"/>
    <x v="102"/>
    <x v="3"/>
  </r>
  <r>
    <n v="13423"/>
    <x v="10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DF853-EDF0-46C0-95AD-DB5543C719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I21" firstHeaderRow="1" firstDataRow="1" firstDataCol="1"/>
  <pivotFields count="3">
    <pivotField showAll="0"/>
    <pivotField dataField="1" showAll="0"/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AA50-EA32-4664-A0EA-08463607D3CC}">
  <dimension ref="A1:I1048576"/>
  <sheetViews>
    <sheetView showGridLines="0" workbookViewId="0">
      <selection activeCell="I3" sqref="I3"/>
    </sheetView>
  </sheetViews>
  <sheetFormatPr defaultRowHeight="14.4" x14ac:dyDescent="0.3"/>
  <cols>
    <col min="1" max="1" width="34.5546875" bestFit="1" customWidth="1"/>
    <col min="2" max="2" width="12.5546875" customWidth="1"/>
    <col min="3" max="3" width="34.88671875" style="25" bestFit="1" customWidth="1"/>
    <col min="4" max="4" width="9.33203125" customWidth="1"/>
    <col min="5" max="5" width="36" bestFit="1" customWidth="1"/>
    <col min="7" max="7" width="27.44140625" customWidth="1"/>
    <col min="8" max="8" width="12.5546875" customWidth="1"/>
  </cols>
  <sheetData>
    <row r="1" spans="1:9" ht="15" customHeight="1" thickBot="1" x14ac:dyDescent="0.35">
      <c r="A1" s="11" t="s">
        <v>0</v>
      </c>
      <c r="B1" s="1"/>
      <c r="C1" s="22" t="s">
        <v>1</v>
      </c>
      <c r="E1" s="12" t="s">
        <v>119</v>
      </c>
      <c r="G1" s="34" t="s">
        <v>3</v>
      </c>
      <c r="H1" s="35"/>
      <c r="I1" s="10" t="s">
        <v>2</v>
      </c>
    </row>
    <row r="2" spans="1:9" x14ac:dyDescent="0.3">
      <c r="A2" s="20">
        <v>44649</v>
      </c>
      <c r="B2" s="1"/>
      <c r="C2" s="23">
        <v>0</v>
      </c>
      <c r="E2" s="27">
        <v>245</v>
      </c>
      <c r="G2" s="7">
        <v>20</v>
      </c>
      <c r="H2" s="8">
        <v>5</v>
      </c>
      <c r="I2" s="9">
        <f>PRODUCT(G2:H2)</f>
        <v>100</v>
      </c>
    </row>
    <row r="3" spans="1:9" x14ac:dyDescent="0.3">
      <c r="A3" s="20">
        <v>44617</v>
      </c>
      <c r="B3" s="1"/>
      <c r="C3" s="23">
        <v>0.51041666666666663</v>
      </c>
      <c r="E3" s="19">
        <v>625</v>
      </c>
      <c r="G3" s="3">
        <v>55</v>
      </c>
      <c r="H3" s="5">
        <v>20</v>
      </c>
      <c r="I3" s="9">
        <f t="shared" ref="I3:I12" si="0">PRODUCT(G3:H3)</f>
        <v>1100</v>
      </c>
    </row>
    <row r="4" spans="1:9" x14ac:dyDescent="0.3">
      <c r="A4" s="20">
        <v>44882</v>
      </c>
      <c r="B4" s="1"/>
      <c r="C4" s="23">
        <v>4.1666666666666664E-2</v>
      </c>
      <c r="E4" s="19">
        <v>1258</v>
      </c>
      <c r="G4" s="3">
        <v>60</v>
      </c>
      <c r="H4" s="5">
        <v>6</v>
      </c>
      <c r="I4" s="9">
        <f t="shared" si="0"/>
        <v>360</v>
      </c>
    </row>
    <row r="5" spans="1:9" x14ac:dyDescent="0.3">
      <c r="A5" s="20">
        <v>44882</v>
      </c>
      <c r="B5" s="1"/>
      <c r="C5" s="23">
        <v>0.55208333333333337</v>
      </c>
      <c r="E5" s="19">
        <v>258</v>
      </c>
      <c r="G5" s="3">
        <v>70</v>
      </c>
      <c r="H5" s="5">
        <v>9</v>
      </c>
      <c r="I5" s="9">
        <f t="shared" si="0"/>
        <v>630</v>
      </c>
    </row>
    <row r="6" spans="1:9" x14ac:dyDescent="0.3">
      <c r="A6" s="20">
        <v>44739</v>
      </c>
      <c r="B6" s="1"/>
      <c r="C6" s="23">
        <v>0.60069444444444442</v>
      </c>
      <c r="E6" s="19">
        <v>147</v>
      </c>
      <c r="G6" s="3">
        <v>66</v>
      </c>
      <c r="H6" s="5">
        <v>50</v>
      </c>
      <c r="I6" s="9">
        <f t="shared" si="0"/>
        <v>3300</v>
      </c>
    </row>
    <row r="7" spans="1:9" x14ac:dyDescent="0.3">
      <c r="A7" s="20">
        <v>44739</v>
      </c>
      <c r="B7" s="1"/>
      <c r="C7" s="23">
        <v>0.68263888888888891</v>
      </c>
      <c r="E7" s="19">
        <v>369</v>
      </c>
      <c r="G7" s="3">
        <v>55</v>
      </c>
      <c r="H7" s="5">
        <v>9</v>
      </c>
      <c r="I7" s="9">
        <f t="shared" si="0"/>
        <v>495</v>
      </c>
    </row>
    <row r="8" spans="1:9" x14ac:dyDescent="0.3">
      <c r="A8" s="20">
        <v>44791</v>
      </c>
      <c r="B8" s="1"/>
      <c r="C8" s="23">
        <v>0.74305555555555547</v>
      </c>
      <c r="E8" s="19">
        <v>321</v>
      </c>
      <c r="G8" s="3">
        <v>28</v>
      </c>
      <c r="H8" s="5">
        <v>24</v>
      </c>
      <c r="I8" s="9">
        <f t="shared" si="0"/>
        <v>672</v>
      </c>
    </row>
    <row r="9" spans="1:9" x14ac:dyDescent="0.3">
      <c r="A9" s="20">
        <v>44791</v>
      </c>
      <c r="B9" s="1"/>
      <c r="C9" s="23">
        <v>0.80347222222222203</v>
      </c>
      <c r="E9" s="19">
        <v>654</v>
      </c>
      <c r="G9" s="3">
        <v>24</v>
      </c>
      <c r="H9" s="5">
        <v>36</v>
      </c>
      <c r="I9" s="9">
        <f t="shared" si="0"/>
        <v>864</v>
      </c>
    </row>
    <row r="10" spans="1:9" x14ac:dyDescent="0.3">
      <c r="A10" s="20">
        <v>44869</v>
      </c>
      <c r="B10" s="1"/>
      <c r="C10" s="23">
        <v>0.86388888888888904</v>
      </c>
      <c r="E10" s="19">
        <v>987</v>
      </c>
      <c r="G10" s="3">
        <v>20</v>
      </c>
      <c r="H10" s="5">
        <v>48</v>
      </c>
      <c r="I10" s="9">
        <f t="shared" si="0"/>
        <v>960</v>
      </c>
    </row>
    <row r="11" spans="1:9" x14ac:dyDescent="0.3">
      <c r="A11" s="20">
        <v>44869</v>
      </c>
      <c r="B11" s="1"/>
      <c r="C11" s="23">
        <v>0.92430555555555505</v>
      </c>
      <c r="E11" s="19">
        <v>157</v>
      </c>
      <c r="G11" s="3">
        <v>16</v>
      </c>
      <c r="H11" s="5">
        <v>60</v>
      </c>
      <c r="I11" s="9">
        <f t="shared" si="0"/>
        <v>960</v>
      </c>
    </row>
    <row r="12" spans="1:9" ht="15" thickBot="1" x14ac:dyDescent="0.35">
      <c r="A12" s="21">
        <v>44903</v>
      </c>
      <c r="B12" s="1"/>
      <c r="C12" s="24">
        <v>0.98472222222222205</v>
      </c>
      <c r="E12" s="28">
        <v>359</v>
      </c>
      <c r="G12" s="4">
        <v>12</v>
      </c>
      <c r="H12" s="6">
        <v>72</v>
      </c>
      <c r="I12" s="9">
        <f t="shared" si="0"/>
        <v>864</v>
      </c>
    </row>
    <row r="13" spans="1:9" ht="15" thickBot="1" x14ac:dyDescent="0.35">
      <c r="D13" s="13" t="s">
        <v>2</v>
      </c>
      <c r="E13" s="18" t="s">
        <v>620</v>
      </c>
    </row>
    <row r="14" spans="1:9" x14ac:dyDescent="0.3">
      <c r="E14" s="29">
        <f>SUM(E2:E12)</f>
        <v>5380</v>
      </c>
    </row>
    <row r="1048576" spans="5:5" x14ac:dyDescent="0.3">
      <c r="E1048576" s="26">
        <f>SUM(E2:E1048575)</f>
        <v>10760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144-F1EE-4AED-A220-A45DA0651407}">
  <dimension ref="A1:K97"/>
  <sheetViews>
    <sheetView showGridLines="0" workbookViewId="0">
      <selection activeCell="F13" sqref="F13"/>
    </sheetView>
  </sheetViews>
  <sheetFormatPr defaultRowHeight="14.4" x14ac:dyDescent="0.3"/>
  <cols>
    <col min="1" max="1" width="17.33203125" bestFit="1" customWidth="1"/>
    <col min="2" max="2" width="11.5546875" bestFit="1" customWidth="1"/>
    <col min="4" max="4" width="17.109375" customWidth="1"/>
    <col min="5" max="5" width="13.88671875" customWidth="1"/>
    <col min="6" max="6" width="19.88671875" customWidth="1"/>
    <col min="7" max="7" width="18.88671875" customWidth="1"/>
    <col min="8" max="8" width="16.88671875" customWidth="1"/>
    <col min="9" max="9" width="20.109375" customWidth="1"/>
    <col min="10" max="10" width="21.6640625" customWidth="1"/>
    <col min="11" max="11" width="19.6640625" customWidth="1"/>
    <col min="13" max="13" width="14.33203125" bestFit="1" customWidth="1"/>
    <col min="14" max="14" width="11.44140625" bestFit="1" customWidth="1"/>
    <col min="15" max="15" width="15.33203125" bestFit="1" customWidth="1"/>
    <col min="16" max="16" width="14.44140625" bestFit="1" customWidth="1"/>
    <col min="17" max="17" width="12.5546875" bestFit="1" customWidth="1"/>
    <col min="18" max="18" width="17.33203125" bestFit="1" customWidth="1"/>
    <col min="19" max="19" width="17" bestFit="1" customWidth="1"/>
    <col min="20" max="20" width="15.88671875" bestFit="1" customWidth="1"/>
  </cols>
  <sheetData>
    <row r="1" spans="1:11" x14ac:dyDescent="0.3">
      <c r="A1" t="s">
        <v>12</v>
      </c>
      <c r="B1" t="s">
        <v>13</v>
      </c>
      <c r="D1" s="36" t="s">
        <v>14</v>
      </c>
      <c r="E1" s="36"/>
      <c r="F1" s="36"/>
      <c r="G1" s="36"/>
      <c r="H1" s="36"/>
      <c r="I1" s="36"/>
      <c r="J1" s="36"/>
      <c r="K1" s="36"/>
    </row>
    <row r="2" spans="1:11" x14ac:dyDescent="0.3">
      <c r="A2" t="s">
        <v>610</v>
      </c>
      <c r="B2">
        <v>25</v>
      </c>
      <c r="D2" s="14" t="s">
        <v>610</v>
      </c>
      <c r="E2" s="14" t="s">
        <v>611</v>
      </c>
      <c r="F2" s="14" t="s">
        <v>612</v>
      </c>
      <c r="G2" s="14" t="s">
        <v>613</v>
      </c>
      <c r="H2" s="14" t="s">
        <v>614</v>
      </c>
      <c r="I2" s="14" t="s">
        <v>615</v>
      </c>
      <c r="J2" s="14" t="s">
        <v>10</v>
      </c>
      <c r="K2" s="14" t="s">
        <v>11</v>
      </c>
    </row>
    <row r="3" spans="1:11" x14ac:dyDescent="0.3">
      <c r="A3" t="s">
        <v>611</v>
      </c>
      <c r="B3">
        <v>30</v>
      </c>
      <c r="D3" s="2">
        <f>COUNTIF($A$2:$A$97,D2)</f>
        <v>12</v>
      </c>
      <c r="E3" s="2">
        <f t="shared" ref="E3:I3" si="0">COUNTIF($A$2:$A$97,E2)</f>
        <v>12</v>
      </c>
      <c r="F3" s="2">
        <f t="shared" si="0"/>
        <v>12</v>
      </c>
      <c r="G3" s="2">
        <f t="shared" si="0"/>
        <v>12</v>
      </c>
      <c r="H3" s="2">
        <f t="shared" si="0"/>
        <v>12</v>
      </c>
      <c r="I3" s="2">
        <f t="shared" si="0"/>
        <v>12</v>
      </c>
      <c r="J3" s="2">
        <f>COUNTIF($A$2:$A$97,J2)</f>
        <v>12</v>
      </c>
      <c r="K3" s="2">
        <f>COUNTIF($A$2:$A$97,K2)</f>
        <v>12</v>
      </c>
    </row>
    <row r="4" spans="1:11" x14ac:dyDescent="0.3">
      <c r="A4" t="s">
        <v>612</v>
      </c>
      <c r="B4">
        <v>35</v>
      </c>
    </row>
    <row r="5" spans="1:11" x14ac:dyDescent="0.3">
      <c r="A5" t="s">
        <v>613</v>
      </c>
      <c r="B5">
        <v>40</v>
      </c>
    </row>
    <row r="6" spans="1:11" x14ac:dyDescent="0.3">
      <c r="A6" t="s">
        <v>614</v>
      </c>
      <c r="B6">
        <v>45</v>
      </c>
    </row>
    <row r="7" spans="1:11" x14ac:dyDescent="0.3">
      <c r="A7" t="s">
        <v>615</v>
      </c>
      <c r="B7">
        <v>50</v>
      </c>
      <c r="D7" s="36" t="s">
        <v>15</v>
      </c>
      <c r="E7" s="36"/>
      <c r="F7" s="36"/>
      <c r="G7" s="36"/>
      <c r="H7" s="36"/>
      <c r="I7" s="36"/>
      <c r="J7" s="36"/>
      <c r="K7" s="36"/>
    </row>
    <row r="8" spans="1:11" x14ac:dyDescent="0.3">
      <c r="A8" t="s">
        <v>10</v>
      </c>
      <c r="B8">
        <v>55</v>
      </c>
      <c r="D8" s="14" t="s">
        <v>610</v>
      </c>
      <c r="E8" s="14" t="s">
        <v>611</v>
      </c>
      <c r="F8" s="14" t="s">
        <v>612</v>
      </c>
      <c r="G8" s="14" t="s">
        <v>613</v>
      </c>
      <c r="H8" s="14" t="s">
        <v>614</v>
      </c>
      <c r="I8" s="14" t="s">
        <v>615</v>
      </c>
      <c r="J8" s="14" t="s">
        <v>10</v>
      </c>
      <c r="K8" s="14" t="s">
        <v>11</v>
      </c>
    </row>
    <row r="9" spans="1:11" x14ac:dyDescent="0.3">
      <c r="A9" t="s">
        <v>11</v>
      </c>
      <c r="B9">
        <v>60</v>
      </c>
      <c r="D9" s="2">
        <f>SUMIF($A$2:$A$97,D8,$B$2:$B$97)</f>
        <v>2940</v>
      </c>
      <c r="E9" s="2">
        <f t="shared" ref="E9:I9" si="1">SUMIF($A$2:$A$97,E8,$B$2:$B$97)</f>
        <v>3000</v>
      </c>
      <c r="F9" s="2">
        <f t="shared" si="1"/>
        <v>3060</v>
      </c>
      <c r="G9" s="2">
        <f t="shared" si="1"/>
        <v>3120</v>
      </c>
      <c r="H9" s="2">
        <f t="shared" si="1"/>
        <v>3180</v>
      </c>
      <c r="I9" s="2">
        <f t="shared" si="1"/>
        <v>3240</v>
      </c>
      <c r="J9" s="2">
        <f>SUMIF($A$2:$A$97,J8,$B$2:$B$97)</f>
        <v>3300</v>
      </c>
      <c r="K9" s="2">
        <f>SUMIF($A$2:$A$97,K8,$B$2:$B$97)</f>
        <v>3360</v>
      </c>
    </row>
    <row r="10" spans="1:11" x14ac:dyDescent="0.3">
      <c r="A10" t="s">
        <v>610</v>
      </c>
      <c r="B10">
        <v>65</v>
      </c>
    </row>
    <row r="11" spans="1:11" x14ac:dyDescent="0.3">
      <c r="A11" t="s">
        <v>611</v>
      </c>
      <c r="B11">
        <v>70</v>
      </c>
    </row>
    <row r="12" spans="1:11" x14ac:dyDescent="0.3">
      <c r="A12" t="s">
        <v>612</v>
      </c>
      <c r="B12">
        <v>75</v>
      </c>
    </row>
    <row r="13" spans="1:11" x14ac:dyDescent="0.3">
      <c r="A13" t="s">
        <v>613</v>
      </c>
      <c r="B13">
        <v>80</v>
      </c>
    </row>
    <row r="14" spans="1:11" x14ac:dyDescent="0.3">
      <c r="A14" t="s">
        <v>614</v>
      </c>
      <c r="B14">
        <v>85</v>
      </c>
    </row>
    <row r="15" spans="1:11" x14ac:dyDescent="0.3">
      <c r="A15" t="s">
        <v>615</v>
      </c>
      <c r="B15">
        <v>90</v>
      </c>
    </row>
    <row r="16" spans="1:11" x14ac:dyDescent="0.3">
      <c r="A16" t="s">
        <v>10</v>
      </c>
      <c r="B16">
        <v>95</v>
      </c>
    </row>
    <row r="17" spans="1:2" x14ac:dyDescent="0.3">
      <c r="A17" t="s">
        <v>11</v>
      </c>
      <c r="B17">
        <v>100</v>
      </c>
    </row>
    <row r="18" spans="1:2" x14ac:dyDescent="0.3">
      <c r="A18" t="s">
        <v>610</v>
      </c>
      <c r="B18">
        <v>105</v>
      </c>
    </row>
    <row r="19" spans="1:2" x14ac:dyDescent="0.3">
      <c r="A19" t="s">
        <v>611</v>
      </c>
      <c r="B19">
        <v>110</v>
      </c>
    </row>
    <row r="20" spans="1:2" x14ac:dyDescent="0.3">
      <c r="A20" t="s">
        <v>612</v>
      </c>
      <c r="B20">
        <v>115</v>
      </c>
    </row>
    <row r="21" spans="1:2" x14ac:dyDescent="0.3">
      <c r="A21" t="s">
        <v>613</v>
      </c>
      <c r="B21">
        <v>120</v>
      </c>
    </row>
    <row r="22" spans="1:2" x14ac:dyDescent="0.3">
      <c r="A22" t="s">
        <v>614</v>
      </c>
      <c r="B22">
        <v>125</v>
      </c>
    </row>
    <row r="23" spans="1:2" x14ac:dyDescent="0.3">
      <c r="A23" t="s">
        <v>615</v>
      </c>
      <c r="B23">
        <v>130</v>
      </c>
    </row>
    <row r="24" spans="1:2" x14ac:dyDescent="0.3">
      <c r="A24" t="s">
        <v>10</v>
      </c>
      <c r="B24">
        <v>135</v>
      </c>
    </row>
    <row r="25" spans="1:2" x14ac:dyDescent="0.3">
      <c r="A25" t="s">
        <v>11</v>
      </c>
      <c r="B25">
        <v>140</v>
      </c>
    </row>
    <row r="26" spans="1:2" x14ac:dyDescent="0.3">
      <c r="A26" t="s">
        <v>610</v>
      </c>
      <c r="B26">
        <v>145</v>
      </c>
    </row>
    <row r="27" spans="1:2" x14ac:dyDescent="0.3">
      <c r="A27" t="s">
        <v>611</v>
      </c>
      <c r="B27">
        <v>150</v>
      </c>
    </row>
    <row r="28" spans="1:2" x14ac:dyDescent="0.3">
      <c r="A28" t="s">
        <v>612</v>
      </c>
      <c r="B28">
        <v>155</v>
      </c>
    </row>
    <row r="29" spans="1:2" x14ac:dyDescent="0.3">
      <c r="A29" t="s">
        <v>613</v>
      </c>
      <c r="B29">
        <v>160</v>
      </c>
    </row>
    <row r="30" spans="1:2" x14ac:dyDescent="0.3">
      <c r="A30" t="s">
        <v>614</v>
      </c>
      <c r="B30">
        <v>165</v>
      </c>
    </row>
    <row r="31" spans="1:2" x14ac:dyDescent="0.3">
      <c r="A31" t="s">
        <v>615</v>
      </c>
      <c r="B31">
        <v>170</v>
      </c>
    </row>
    <row r="32" spans="1:2" x14ac:dyDescent="0.3">
      <c r="A32" t="s">
        <v>10</v>
      </c>
      <c r="B32">
        <v>175</v>
      </c>
    </row>
    <row r="33" spans="1:2" x14ac:dyDescent="0.3">
      <c r="A33" t="s">
        <v>11</v>
      </c>
      <c r="B33">
        <v>180</v>
      </c>
    </row>
    <row r="34" spans="1:2" x14ac:dyDescent="0.3">
      <c r="A34" t="s">
        <v>610</v>
      </c>
      <c r="B34">
        <v>185</v>
      </c>
    </row>
    <row r="35" spans="1:2" x14ac:dyDescent="0.3">
      <c r="A35" t="s">
        <v>611</v>
      </c>
      <c r="B35">
        <v>190</v>
      </c>
    </row>
    <row r="36" spans="1:2" x14ac:dyDescent="0.3">
      <c r="A36" t="s">
        <v>612</v>
      </c>
      <c r="B36">
        <v>195</v>
      </c>
    </row>
    <row r="37" spans="1:2" x14ac:dyDescent="0.3">
      <c r="A37" t="s">
        <v>613</v>
      </c>
      <c r="B37">
        <v>200</v>
      </c>
    </row>
    <row r="38" spans="1:2" x14ac:dyDescent="0.3">
      <c r="A38" t="s">
        <v>614</v>
      </c>
      <c r="B38">
        <v>205</v>
      </c>
    </row>
    <row r="39" spans="1:2" x14ac:dyDescent="0.3">
      <c r="A39" t="s">
        <v>615</v>
      </c>
      <c r="B39">
        <v>210</v>
      </c>
    </row>
    <row r="40" spans="1:2" x14ac:dyDescent="0.3">
      <c r="A40" t="s">
        <v>10</v>
      </c>
      <c r="B40">
        <v>215</v>
      </c>
    </row>
    <row r="41" spans="1:2" x14ac:dyDescent="0.3">
      <c r="A41" t="s">
        <v>11</v>
      </c>
      <c r="B41">
        <v>220</v>
      </c>
    </row>
    <row r="42" spans="1:2" x14ac:dyDescent="0.3">
      <c r="A42" t="s">
        <v>610</v>
      </c>
      <c r="B42">
        <v>225</v>
      </c>
    </row>
    <row r="43" spans="1:2" x14ac:dyDescent="0.3">
      <c r="A43" t="s">
        <v>611</v>
      </c>
      <c r="B43">
        <v>230</v>
      </c>
    </row>
    <row r="44" spans="1:2" x14ac:dyDescent="0.3">
      <c r="A44" t="s">
        <v>612</v>
      </c>
      <c r="B44">
        <v>235</v>
      </c>
    </row>
    <row r="45" spans="1:2" x14ac:dyDescent="0.3">
      <c r="A45" t="s">
        <v>613</v>
      </c>
      <c r="B45">
        <v>240</v>
      </c>
    </row>
    <row r="46" spans="1:2" x14ac:dyDescent="0.3">
      <c r="A46" t="s">
        <v>614</v>
      </c>
      <c r="B46">
        <v>245</v>
      </c>
    </row>
    <row r="47" spans="1:2" x14ac:dyDescent="0.3">
      <c r="A47" t="s">
        <v>615</v>
      </c>
      <c r="B47">
        <v>250</v>
      </c>
    </row>
    <row r="48" spans="1:2" x14ac:dyDescent="0.3">
      <c r="A48" t="s">
        <v>10</v>
      </c>
      <c r="B48">
        <v>255</v>
      </c>
    </row>
    <row r="49" spans="1:2" x14ac:dyDescent="0.3">
      <c r="A49" t="s">
        <v>11</v>
      </c>
      <c r="B49">
        <v>260</v>
      </c>
    </row>
    <row r="50" spans="1:2" x14ac:dyDescent="0.3">
      <c r="A50" t="s">
        <v>610</v>
      </c>
      <c r="B50">
        <v>265</v>
      </c>
    </row>
    <row r="51" spans="1:2" x14ac:dyDescent="0.3">
      <c r="A51" t="s">
        <v>611</v>
      </c>
      <c r="B51">
        <v>270</v>
      </c>
    </row>
    <row r="52" spans="1:2" x14ac:dyDescent="0.3">
      <c r="A52" t="s">
        <v>612</v>
      </c>
      <c r="B52">
        <v>275</v>
      </c>
    </row>
    <row r="53" spans="1:2" x14ac:dyDescent="0.3">
      <c r="A53" t="s">
        <v>613</v>
      </c>
      <c r="B53">
        <v>280</v>
      </c>
    </row>
    <row r="54" spans="1:2" x14ac:dyDescent="0.3">
      <c r="A54" t="s">
        <v>614</v>
      </c>
      <c r="B54">
        <v>285</v>
      </c>
    </row>
    <row r="55" spans="1:2" x14ac:dyDescent="0.3">
      <c r="A55" t="s">
        <v>615</v>
      </c>
      <c r="B55">
        <v>290</v>
      </c>
    </row>
    <row r="56" spans="1:2" x14ac:dyDescent="0.3">
      <c r="A56" t="s">
        <v>10</v>
      </c>
      <c r="B56">
        <v>295</v>
      </c>
    </row>
    <row r="57" spans="1:2" x14ac:dyDescent="0.3">
      <c r="A57" t="s">
        <v>11</v>
      </c>
      <c r="B57">
        <v>300</v>
      </c>
    </row>
    <row r="58" spans="1:2" x14ac:dyDescent="0.3">
      <c r="A58" t="s">
        <v>610</v>
      </c>
      <c r="B58">
        <v>305</v>
      </c>
    </row>
    <row r="59" spans="1:2" x14ac:dyDescent="0.3">
      <c r="A59" t="s">
        <v>611</v>
      </c>
      <c r="B59">
        <v>310</v>
      </c>
    </row>
    <row r="60" spans="1:2" x14ac:dyDescent="0.3">
      <c r="A60" t="s">
        <v>612</v>
      </c>
      <c r="B60">
        <v>315</v>
      </c>
    </row>
    <row r="61" spans="1:2" x14ac:dyDescent="0.3">
      <c r="A61" t="s">
        <v>613</v>
      </c>
      <c r="B61">
        <v>320</v>
      </c>
    </row>
    <row r="62" spans="1:2" x14ac:dyDescent="0.3">
      <c r="A62" t="s">
        <v>614</v>
      </c>
      <c r="B62">
        <v>325</v>
      </c>
    </row>
    <row r="63" spans="1:2" x14ac:dyDescent="0.3">
      <c r="A63" t="s">
        <v>615</v>
      </c>
      <c r="B63">
        <v>330</v>
      </c>
    </row>
    <row r="64" spans="1:2" x14ac:dyDescent="0.3">
      <c r="A64" t="s">
        <v>10</v>
      </c>
      <c r="B64">
        <v>335</v>
      </c>
    </row>
    <row r="65" spans="1:2" x14ac:dyDescent="0.3">
      <c r="A65" t="s">
        <v>11</v>
      </c>
      <c r="B65">
        <v>340</v>
      </c>
    </row>
    <row r="66" spans="1:2" x14ac:dyDescent="0.3">
      <c r="A66" t="s">
        <v>610</v>
      </c>
      <c r="B66">
        <v>345</v>
      </c>
    </row>
    <row r="67" spans="1:2" x14ac:dyDescent="0.3">
      <c r="A67" t="s">
        <v>611</v>
      </c>
      <c r="B67">
        <v>350</v>
      </c>
    </row>
    <row r="68" spans="1:2" x14ac:dyDescent="0.3">
      <c r="A68" t="s">
        <v>612</v>
      </c>
      <c r="B68">
        <v>355</v>
      </c>
    </row>
    <row r="69" spans="1:2" x14ac:dyDescent="0.3">
      <c r="A69" t="s">
        <v>613</v>
      </c>
      <c r="B69">
        <v>360</v>
      </c>
    </row>
    <row r="70" spans="1:2" x14ac:dyDescent="0.3">
      <c r="A70" t="s">
        <v>614</v>
      </c>
      <c r="B70">
        <v>365</v>
      </c>
    </row>
    <row r="71" spans="1:2" x14ac:dyDescent="0.3">
      <c r="A71" t="s">
        <v>615</v>
      </c>
      <c r="B71">
        <v>370</v>
      </c>
    </row>
    <row r="72" spans="1:2" x14ac:dyDescent="0.3">
      <c r="A72" t="s">
        <v>10</v>
      </c>
      <c r="B72">
        <v>375</v>
      </c>
    </row>
    <row r="73" spans="1:2" x14ac:dyDescent="0.3">
      <c r="A73" t="s">
        <v>11</v>
      </c>
      <c r="B73">
        <v>380</v>
      </c>
    </row>
    <row r="74" spans="1:2" x14ac:dyDescent="0.3">
      <c r="A74" t="s">
        <v>610</v>
      </c>
      <c r="B74">
        <v>385</v>
      </c>
    </row>
    <row r="75" spans="1:2" x14ac:dyDescent="0.3">
      <c r="A75" t="s">
        <v>611</v>
      </c>
      <c r="B75">
        <v>390</v>
      </c>
    </row>
    <row r="76" spans="1:2" x14ac:dyDescent="0.3">
      <c r="A76" t="s">
        <v>612</v>
      </c>
      <c r="B76">
        <v>395</v>
      </c>
    </row>
    <row r="77" spans="1:2" x14ac:dyDescent="0.3">
      <c r="A77" t="s">
        <v>613</v>
      </c>
      <c r="B77">
        <v>400</v>
      </c>
    </row>
    <row r="78" spans="1:2" x14ac:dyDescent="0.3">
      <c r="A78" t="s">
        <v>614</v>
      </c>
      <c r="B78">
        <v>405</v>
      </c>
    </row>
    <row r="79" spans="1:2" x14ac:dyDescent="0.3">
      <c r="A79" t="s">
        <v>615</v>
      </c>
      <c r="B79">
        <v>410</v>
      </c>
    </row>
    <row r="80" spans="1:2" x14ac:dyDescent="0.3">
      <c r="A80" t="s">
        <v>10</v>
      </c>
      <c r="B80">
        <v>415</v>
      </c>
    </row>
    <row r="81" spans="1:2" x14ac:dyDescent="0.3">
      <c r="A81" t="s">
        <v>11</v>
      </c>
      <c r="B81">
        <v>420</v>
      </c>
    </row>
    <row r="82" spans="1:2" x14ac:dyDescent="0.3">
      <c r="A82" t="s">
        <v>610</v>
      </c>
      <c r="B82">
        <v>425</v>
      </c>
    </row>
    <row r="83" spans="1:2" x14ac:dyDescent="0.3">
      <c r="A83" t="s">
        <v>611</v>
      </c>
      <c r="B83">
        <v>430</v>
      </c>
    </row>
    <row r="84" spans="1:2" x14ac:dyDescent="0.3">
      <c r="A84" t="s">
        <v>612</v>
      </c>
      <c r="B84">
        <v>435</v>
      </c>
    </row>
    <row r="85" spans="1:2" x14ac:dyDescent="0.3">
      <c r="A85" t="s">
        <v>613</v>
      </c>
      <c r="B85">
        <v>440</v>
      </c>
    </row>
    <row r="86" spans="1:2" x14ac:dyDescent="0.3">
      <c r="A86" t="s">
        <v>614</v>
      </c>
      <c r="B86">
        <v>445</v>
      </c>
    </row>
    <row r="87" spans="1:2" x14ac:dyDescent="0.3">
      <c r="A87" t="s">
        <v>615</v>
      </c>
      <c r="B87">
        <v>450</v>
      </c>
    </row>
    <row r="88" spans="1:2" x14ac:dyDescent="0.3">
      <c r="A88" t="s">
        <v>10</v>
      </c>
      <c r="B88">
        <v>455</v>
      </c>
    </row>
    <row r="89" spans="1:2" x14ac:dyDescent="0.3">
      <c r="A89" t="s">
        <v>11</v>
      </c>
      <c r="B89">
        <v>460</v>
      </c>
    </row>
    <row r="90" spans="1:2" x14ac:dyDescent="0.3">
      <c r="A90" t="s">
        <v>610</v>
      </c>
      <c r="B90">
        <v>465</v>
      </c>
    </row>
    <row r="91" spans="1:2" x14ac:dyDescent="0.3">
      <c r="A91" t="s">
        <v>611</v>
      </c>
      <c r="B91">
        <v>470</v>
      </c>
    </row>
    <row r="92" spans="1:2" x14ac:dyDescent="0.3">
      <c r="A92" t="s">
        <v>612</v>
      </c>
      <c r="B92">
        <v>475</v>
      </c>
    </row>
    <row r="93" spans="1:2" x14ac:dyDescent="0.3">
      <c r="A93" t="s">
        <v>613</v>
      </c>
      <c r="B93">
        <v>480</v>
      </c>
    </row>
    <row r="94" spans="1:2" x14ac:dyDescent="0.3">
      <c r="A94" t="s">
        <v>614</v>
      </c>
      <c r="B94">
        <v>485</v>
      </c>
    </row>
    <row r="95" spans="1:2" x14ac:dyDescent="0.3">
      <c r="A95" t="s">
        <v>615</v>
      </c>
      <c r="B95">
        <v>490</v>
      </c>
    </row>
    <row r="96" spans="1:2" x14ac:dyDescent="0.3">
      <c r="A96" t="s">
        <v>10</v>
      </c>
      <c r="B96">
        <v>495</v>
      </c>
    </row>
    <row r="97" spans="1:2" x14ac:dyDescent="0.3">
      <c r="A97" t="s">
        <v>11</v>
      </c>
      <c r="B97">
        <v>500</v>
      </c>
    </row>
  </sheetData>
  <autoFilter ref="A1:B97" xr:uid="{D60F2144-F1EE-4AED-A220-A45DA0651407}"/>
  <mergeCells count="2">
    <mergeCell ref="D1:K1"/>
    <mergeCell ref="D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8D18-8F83-49BD-A24C-3FC3149CD7F7}">
  <dimension ref="A1:K106"/>
  <sheetViews>
    <sheetView topLeftCell="H1" workbookViewId="0">
      <selection activeCell="J11" sqref="J11"/>
    </sheetView>
  </sheetViews>
  <sheetFormatPr defaultRowHeight="14.4" x14ac:dyDescent="0.3"/>
  <cols>
    <col min="1" max="1" width="9.88671875" bestFit="1" customWidth="1"/>
    <col min="2" max="2" width="30.6640625" bestFit="1" customWidth="1"/>
    <col min="3" max="3" width="24" bestFit="1" customWidth="1"/>
    <col min="7" max="7" width="51.33203125" bestFit="1" customWidth="1"/>
    <col min="8" max="8" width="35" bestFit="1" customWidth="1"/>
    <col min="9" max="9" width="24" bestFit="1" customWidth="1"/>
    <col min="10" max="10" width="63" bestFit="1" customWidth="1"/>
    <col min="11" max="11" width="18.6640625" customWidth="1"/>
  </cols>
  <sheetData>
    <row r="1" spans="1:11" x14ac:dyDescent="0.3">
      <c r="A1" s="17" t="s">
        <v>16</v>
      </c>
      <c r="B1" s="17" t="s">
        <v>12</v>
      </c>
      <c r="C1" s="17" t="s">
        <v>114</v>
      </c>
      <c r="G1" s="15" t="s">
        <v>113</v>
      </c>
      <c r="H1" s="32" t="s">
        <v>630</v>
      </c>
      <c r="J1" s="15" t="s">
        <v>118</v>
      </c>
      <c r="K1" s="32" t="s">
        <v>630</v>
      </c>
    </row>
    <row r="2" spans="1:11" x14ac:dyDescent="0.3">
      <c r="A2">
        <v>2063</v>
      </c>
      <c r="B2" t="s">
        <v>17</v>
      </c>
      <c r="C2" t="s">
        <v>611</v>
      </c>
      <c r="G2" s="16" t="s">
        <v>16</v>
      </c>
      <c r="H2" s="2" t="s">
        <v>621</v>
      </c>
      <c r="J2" s="16" t="s">
        <v>12</v>
      </c>
      <c r="K2" s="2" t="s">
        <v>622</v>
      </c>
    </row>
    <row r="3" spans="1:11" x14ac:dyDescent="0.3">
      <c r="A3">
        <v>2169</v>
      </c>
      <c r="B3" t="s">
        <v>18</v>
      </c>
      <c r="C3" t="s">
        <v>611</v>
      </c>
      <c r="G3" s="1">
        <v>1008</v>
      </c>
      <c r="H3" t="str">
        <f>VLOOKUP(G3,$A$2:$B$105,2,FALSE)</f>
        <v>Priya Darvesh</v>
      </c>
      <c r="J3" t="s">
        <v>28</v>
      </c>
      <c r="K3" t="str">
        <f>VLOOKUP(J3,$B$2:$C$105,2,FALSE)</f>
        <v>Nikhil Singh</v>
      </c>
    </row>
    <row r="4" spans="1:11" x14ac:dyDescent="0.3">
      <c r="A4">
        <v>2255</v>
      </c>
      <c r="B4" t="s">
        <v>19</v>
      </c>
      <c r="C4" t="s">
        <v>611</v>
      </c>
      <c r="G4" s="1">
        <v>1013</v>
      </c>
      <c r="H4" t="str">
        <f>VLOOKUP(G4,$A$2:$B$105,2,FALSE)</f>
        <v>Vivek Sharad Patil</v>
      </c>
      <c r="J4" t="s">
        <v>51</v>
      </c>
      <c r="K4" t="str">
        <f t="shared" ref="K4:K67" si="0">VLOOKUP(J4,$B$2:$C$105,2,FALSE)</f>
        <v>Priyanka</v>
      </c>
    </row>
    <row r="5" spans="1:11" x14ac:dyDescent="0.3">
      <c r="A5">
        <v>1405</v>
      </c>
      <c r="B5" t="s">
        <v>20</v>
      </c>
      <c r="C5" t="s">
        <v>611</v>
      </c>
      <c r="G5" s="1">
        <v>1081</v>
      </c>
      <c r="H5" t="str">
        <f t="shared" ref="H5:H67" si="1">VLOOKUP(G5,$A$2:$B$105,2,FALSE)</f>
        <v>Nikhil Singh</v>
      </c>
      <c r="J5" t="s">
        <v>71</v>
      </c>
      <c r="K5" t="str">
        <f t="shared" si="0"/>
        <v>Simran Singh</v>
      </c>
    </row>
    <row r="6" spans="1:11" x14ac:dyDescent="0.3">
      <c r="A6">
        <v>2212</v>
      </c>
      <c r="B6" t="s">
        <v>21</v>
      </c>
      <c r="C6" t="s">
        <v>611</v>
      </c>
      <c r="G6" s="1">
        <v>1153</v>
      </c>
      <c r="H6" t="str">
        <f t="shared" si="1"/>
        <v>Priyanka</v>
      </c>
      <c r="J6" t="s">
        <v>52</v>
      </c>
      <c r="K6" t="str">
        <f t="shared" si="0"/>
        <v>Priyanka</v>
      </c>
    </row>
    <row r="7" spans="1:11" x14ac:dyDescent="0.3">
      <c r="A7">
        <v>3104</v>
      </c>
      <c r="B7" t="s">
        <v>22</v>
      </c>
      <c r="C7" t="s">
        <v>611</v>
      </c>
      <c r="G7" s="1">
        <v>1201</v>
      </c>
      <c r="H7" t="str">
        <f t="shared" si="1"/>
        <v>Sarthak Khare</v>
      </c>
      <c r="J7" t="s">
        <v>5</v>
      </c>
      <c r="K7" t="e">
        <f>VLOOKUP(J7,$B$2:$C$105,2,FALSE)</f>
        <v>#N/A</v>
      </c>
    </row>
    <row r="8" spans="1:11" x14ac:dyDescent="0.3">
      <c r="A8">
        <v>1297</v>
      </c>
      <c r="B8" t="s">
        <v>23</v>
      </c>
      <c r="C8" t="s">
        <v>611</v>
      </c>
      <c r="G8" s="1">
        <v>1214</v>
      </c>
      <c r="H8" t="str">
        <f t="shared" si="1"/>
        <v>Shruti Sharma</v>
      </c>
      <c r="J8" t="s">
        <v>112</v>
      </c>
      <c r="K8" t="str">
        <f t="shared" si="0"/>
        <v>Shruti Kapoor</v>
      </c>
    </row>
    <row r="9" spans="1:11" x14ac:dyDescent="0.3">
      <c r="A9">
        <v>2632</v>
      </c>
      <c r="B9" t="s">
        <v>24</v>
      </c>
      <c r="C9" t="s">
        <v>611</v>
      </c>
      <c r="G9" s="1">
        <v>1236</v>
      </c>
      <c r="H9" t="str">
        <f t="shared" si="1"/>
        <v>Rahul Lahore</v>
      </c>
      <c r="J9" t="s">
        <v>11</v>
      </c>
      <c r="K9" t="e">
        <f t="shared" si="0"/>
        <v>#N/A</v>
      </c>
    </row>
    <row r="10" spans="1:11" x14ac:dyDescent="0.3">
      <c r="A10">
        <v>1341</v>
      </c>
      <c r="B10" t="s">
        <v>25</v>
      </c>
      <c r="C10" t="s">
        <v>611</v>
      </c>
      <c r="G10" s="1">
        <v>1248</v>
      </c>
      <c r="H10" t="str">
        <f t="shared" si="1"/>
        <v>Simran Singh</v>
      </c>
      <c r="J10" t="s">
        <v>83</v>
      </c>
      <c r="K10" t="str">
        <f t="shared" si="0"/>
        <v>Sumeet Gawas</v>
      </c>
    </row>
    <row r="11" spans="1:11" x14ac:dyDescent="0.3">
      <c r="A11">
        <v>2544</v>
      </c>
      <c r="B11" t="s">
        <v>26</v>
      </c>
      <c r="C11" t="s">
        <v>611</v>
      </c>
      <c r="G11" s="1">
        <v>1297</v>
      </c>
      <c r="H11" t="str">
        <f t="shared" si="1"/>
        <v>Vikrant Sunil Phale</v>
      </c>
      <c r="J11" t="s">
        <v>105</v>
      </c>
      <c r="K11" t="str">
        <f t="shared" si="0"/>
        <v>Simran Singh</v>
      </c>
    </row>
    <row r="12" spans="1:11" x14ac:dyDescent="0.3">
      <c r="A12">
        <v>1622</v>
      </c>
      <c r="B12" t="s">
        <v>27</v>
      </c>
      <c r="C12" t="s">
        <v>611</v>
      </c>
      <c r="G12" s="1">
        <v>1299</v>
      </c>
      <c r="H12" t="str">
        <f t="shared" si="1"/>
        <v>Jason Aranha</v>
      </c>
      <c r="J12" t="s">
        <v>25</v>
      </c>
      <c r="K12" t="str">
        <f t="shared" si="0"/>
        <v>Nikhil Singh</v>
      </c>
    </row>
    <row r="13" spans="1:11" x14ac:dyDescent="0.3">
      <c r="A13">
        <v>2010</v>
      </c>
      <c r="B13" t="s">
        <v>28</v>
      </c>
      <c r="C13" t="s">
        <v>611</v>
      </c>
      <c r="G13" s="1">
        <v>1341</v>
      </c>
      <c r="H13" t="str">
        <f t="shared" si="1"/>
        <v>Anand Mohan Raj</v>
      </c>
      <c r="J13" t="s">
        <v>80</v>
      </c>
      <c r="K13" t="str">
        <f t="shared" si="0"/>
        <v>Sumeet Gawas</v>
      </c>
    </row>
    <row r="14" spans="1:11" x14ac:dyDescent="0.3">
      <c r="A14">
        <v>2206</v>
      </c>
      <c r="B14" t="s">
        <v>29</v>
      </c>
      <c r="C14" t="s">
        <v>611</v>
      </c>
      <c r="G14" s="1">
        <v>1357</v>
      </c>
      <c r="H14" t="str">
        <f t="shared" si="1"/>
        <v>Shikha Khurana</v>
      </c>
      <c r="J14" t="s">
        <v>95</v>
      </c>
      <c r="K14" t="str">
        <f t="shared" si="0"/>
        <v>Sumeet Gawas</v>
      </c>
    </row>
    <row r="15" spans="1:11" x14ac:dyDescent="0.3">
      <c r="A15">
        <v>2831</v>
      </c>
      <c r="B15" t="s">
        <v>30</v>
      </c>
      <c r="C15" t="s">
        <v>611</v>
      </c>
      <c r="G15" s="1">
        <v>1394</v>
      </c>
      <c r="H15" t="str">
        <f t="shared" si="1"/>
        <v>Shubham Mishra</v>
      </c>
      <c r="J15" t="s">
        <v>77</v>
      </c>
      <c r="K15" t="str">
        <f t="shared" si="0"/>
        <v>Sumeet Gawas</v>
      </c>
    </row>
    <row r="16" spans="1:11" x14ac:dyDescent="0.3">
      <c r="A16">
        <v>2253</v>
      </c>
      <c r="B16" t="s">
        <v>4</v>
      </c>
      <c r="C16" t="s">
        <v>619</v>
      </c>
      <c r="G16" s="1">
        <v>1405</v>
      </c>
      <c r="H16" t="str">
        <f t="shared" si="1"/>
        <v>Siddharth Vishwakarma</v>
      </c>
      <c r="J16" t="s">
        <v>53</v>
      </c>
      <c r="K16" t="str">
        <f t="shared" si="0"/>
        <v>Priyanka</v>
      </c>
    </row>
    <row r="17" spans="1:11" x14ac:dyDescent="0.3">
      <c r="A17">
        <v>1081</v>
      </c>
      <c r="B17" t="s">
        <v>611</v>
      </c>
      <c r="C17" t="s">
        <v>619</v>
      </c>
      <c r="G17" s="1">
        <v>1406</v>
      </c>
      <c r="H17" t="str">
        <f t="shared" si="1"/>
        <v>Anurab Biswas</v>
      </c>
      <c r="J17" t="s">
        <v>70</v>
      </c>
      <c r="K17" t="str">
        <f t="shared" si="0"/>
        <v>Simran Singh</v>
      </c>
    </row>
    <row r="18" spans="1:11" x14ac:dyDescent="0.3">
      <c r="A18">
        <v>1153</v>
      </c>
      <c r="B18" t="s">
        <v>617</v>
      </c>
      <c r="C18" t="s">
        <v>619</v>
      </c>
      <c r="G18" s="1">
        <v>1417</v>
      </c>
      <c r="H18" t="str">
        <f t="shared" si="1"/>
        <v>Dhande Swapnil Thakur</v>
      </c>
      <c r="J18" t="s">
        <v>100</v>
      </c>
      <c r="K18" t="str">
        <f t="shared" si="0"/>
        <v>Vivek Sharad Patil</v>
      </c>
    </row>
    <row r="19" spans="1:11" x14ac:dyDescent="0.3">
      <c r="A19">
        <v>1248</v>
      </c>
      <c r="B19" t="s">
        <v>616</v>
      </c>
      <c r="C19" t="s">
        <v>619</v>
      </c>
      <c r="G19" s="1">
        <v>1418</v>
      </c>
      <c r="H19" t="str">
        <f t="shared" si="1"/>
        <v>Vivek Prakash Tambat</v>
      </c>
      <c r="J19" t="s">
        <v>45</v>
      </c>
      <c r="K19" t="str">
        <f t="shared" si="0"/>
        <v>Shruti Kapoor</v>
      </c>
    </row>
    <row r="20" spans="1:11" x14ac:dyDescent="0.3">
      <c r="A20">
        <v>1554</v>
      </c>
      <c r="B20" t="s">
        <v>31</v>
      </c>
      <c r="C20" t="s">
        <v>610</v>
      </c>
      <c r="G20" s="1">
        <v>1443</v>
      </c>
      <c r="H20" t="str">
        <f t="shared" si="1"/>
        <v>Dipesh Pushkarsingh Khanka</v>
      </c>
      <c r="J20" t="s">
        <v>19</v>
      </c>
      <c r="K20" t="str">
        <f t="shared" si="0"/>
        <v>Nikhil Singh</v>
      </c>
    </row>
    <row r="21" spans="1:11" x14ac:dyDescent="0.3">
      <c r="A21">
        <v>2240</v>
      </c>
      <c r="B21" t="s">
        <v>32</v>
      </c>
      <c r="C21" t="s">
        <v>610</v>
      </c>
      <c r="G21" s="1">
        <v>1469</v>
      </c>
      <c r="H21" t="str">
        <f t="shared" si="1"/>
        <v>Vinayak Sham Girap</v>
      </c>
      <c r="J21" t="s">
        <v>50</v>
      </c>
      <c r="K21" t="str">
        <f t="shared" si="0"/>
        <v>Shruti Kapoor</v>
      </c>
    </row>
    <row r="22" spans="1:11" x14ac:dyDescent="0.3">
      <c r="A22">
        <v>2329</v>
      </c>
      <c r="B22" t="s">
        <v>33</v>
      </c>
      <c r="C22" t="s">
        <v>610</v>
      </c>
      <c r="G22" s="1">
        <v>1475</v>
      </c>
      <c r="H22" t="str">
        <f t="shared" si="1"/>
        <v>Somdeep Mandal</v>
      </c>
      <c r="J22" t="s">
        <v>9</v>
      </c>
      <c r="K22" t="e">
        <f t="shared" si="0"/>
        <v>#N/A</v>
      </c>
    </row>
    <row r="23" spans="1:11" x14ac:dyDescent="0.3">
      <c r="A23">
        <v>2691</v>
      </c>
      <c r="B23" t="s">
        <v>34</v>
      </c>
      <c r="C23" t="s">
        <v>610</v>
      </c>
      <c r="G23" s="1">
        <v>1523</v>
      </c>
      <c r="H23" t="str">
        <f t="shared" si="1"/>
        <v>Navyashree K P</v>
      </c>
      <c r="J23" t="s">
        <v>75</v>
      </c>
      <c r="K23" t="str">
        <f t="shared" si="0"/>
        <v>Simran Singh</v>
      </c>
    </row>
    <row r="24" spans="1:11" x14ac:dyDescent="0.3">
      <c r="A24">
        <v>2699</v>
      </c>
      <c r="B24" t="s">
        <v>35</v>
      </c>
      <c r="C24" t="s">
        <v>610</v>
      </c>
      <c r="G24" s="1">
        <v>1530</v>
      </c>
      <c r="H24" t="str">
        <f t="shared" si="1"/>
        <v>Pratibha Salve</v>
      </c>
      <c r="J24" t="s">
        <v>96</v>
      </c>
      <c r="K24" t="str">
        <f t="shared" si="0"/>
        <v>Shruti Kapoor</v>
      </c>
    </row>
    <row r="25" spans="1:11" x14ac:dyDescent="0.3">
      <c r="A25">
        <v>3495</v>
      </c>
      <c r="B25" t="s">
        <v>36</v>
      </c>
      <c r="C25" t="s">
        <v>610</v>
      </c>
      <c r="G25" s="1">
        <v>1554</v>
      </c>
      <c r="H25" t="str">
        <f t="shared" si="1"/>
        <v>Dinesh Hissal</v>
      </c>
      <c r="J25" t="s">
        <v>88</v>
      </c>
      <c r="K25" t="str">
        <f t="shared" si="0"/>
        <v>Vivek Sharad Patil</v>
      </c>
    </row>
    <row r="26" spans="1:11" x14ac:dyDescent="0.3">
      <c r="A26">
        <v>1417</v>
      </c>
      <c r="B26" t="s">
        <v>37</v>
      </c>
      <c r="C26" t="s">
        <v>610</v>
      </c>
      <c r="G26" s="1">
        <v>1568</v>
      </c>
      <c r="H26" t="str">
        <f t="shared" si="1"/>
        <v xml:space="preserve">Tushar Kambli </v>
      </c>
      <c r="J26" t="s">
        <v>26</v>
      </c>
      <c r="K26" t="str">
        <f t="shared" si="0"/>
        <v>Nikhil Singh</v>
      </c>
    </row>
    <row r="27" spans="1:11" x14ac:dyDescent="0.3">
      <c r="A27">
        <v>1443</v>
      </c>
      <c r="B27" t="s">
        <v>38</v>
      </c>
      <c r="C27" t="s">
        <v>610</v>
      </c>
      <c r="G27" s="1">
        <v>1622</v>
      </c>
      <c r="H27" t="str">
        <f t="shared" si="1"/>
        <v>Hasanapuram Imran</v>
      </c>
      <c r="J27" t="s">
        <v>37</v>
      </c>
      <c r="K27" t="str">
        <f t="shared" si="0"/>
        <v>Amit Sharma</v>
      </c>
    </row>
    <row r="28" spans="1:11" x14ac:dyDescent="0.3">
      <c r="A28">
        <v>1469</v>
      </c>
      <c r="B28" t="s">
        <v>39</v>
      </c>
      <c r="C28" t="s">
        <v>610</v>
      </c>
      <c r="G28" s="1">
        <v>1637</v>
      </c>
      <c r="H28" t="str">
        <f t="shared" si="1"/>
        <v>Amit Srivastava</v>
      </c>
      <c r="J28" t="s">
        <v>31</v>
      </c>
      <c r="K28" t="str">
        <f t="shared" si="0"/>
        <v>Amit Sharma</v>
      </c>
    </row>
    <row r="29" spans="1:11" x14ac:dyDescent="0.3">
      <c r="A29">
        <v>1530</v>
      </c>
      <c r="B29" t="s">
        <v>40</v>
      </c>
      <c r="C29" t="s">
        <v>610</v>
      </c>
      <c r="G29" s="1">
        <v>1728</v>
      </c>
      <c r="H29" t="str">
        <f t="shared" si="1"/>
        <v>Sunil Kumar</v>
      </c>
      <c r="J29" t="s">
        <v>38</v>
      </c>
      <c r="K29" t="str">
        <f t="shared" si="0"/>
        <v>Amit Sharma</v>
      </c>
    </row>
    <row r="30" spans="1:11" x14ac:dyDescent="0.3">
      <c r="A30">
        <v>2237</v>
      </c>
      <c r="B30" t="s">
        <v>41</v>
      </c>
      <c r="C30" t="s">
        <v>610</v>
      </c>
      <c r="G30" s="1">
        <v>1743</v>
      </c>
      <c r="H30" t="str">
        <f t="shared" si="1"/>
        <v>Naressh Israni</v>
      </c>
      <c r="J30" t="s">
        <v>111</v>
      </c>
      <c r="K30" t="str">
        <f t="shared" si="0"/>
        <v>Amit Sharma</v>
      </c>
    </row>
    <row r="31" spans="1:11" x14ac:dyDescent="0.3">
      <c r="A31">
        <v>2102</v>
      </c>
      <c r="B31" t="s">
        <v>42</v>
      </c>
      <c r="C31" t="s">
        <v>618</v>
      </c>
      <c r="G31" s="1">
        <v>1819</v>
      </c>
      <c r="H31" t="str">
        <f t="shared" si="1"/>
        <v>Chandan Sharma</v>
      </c>
      <c r="J31" t="s">
        <v>42</v>
      </c>
      <c r="K31" t="str">
        <f t="shared" si="0"/>
        <v>Shruti Kapoor</v>
      </c>
    </row>
    <row r="32" spans="1:11" x14ac:dyDescent="0.3">
      <c r="A32">
        <v>1992</v>
      </c>
      <c r="B32" t="s">
        <v>43</v>
      </c>
      <c r="C32" t="s">
        <v>618</v>
      </c>
      <c r="G32" s="1">
        <v>1851</v>
      </c>
      <c r="H32" t="str">
        <f t="shared" si="1"/>
        <v>Mohd Irshad Shakir Shaikh</v>
      </c>
      <c r="J32" t="s">
        <v>35</v>
      </c>
      <c r="K32" t="str">
        <f t="shared" si="0"/>
        <v>Amit Sharma</v>
      </c>
    </row>
    <row r="33" spans="1:11" x14ac:dyDescent="0.3">
      <c r="A33">
        <v>2448</v>
      </c>
      <c r="B33" t="s">
        <v>44</v>
      </c>
      <c r="C33" t="s">
        <v>618</v>
      </c>
      <c r="G33" s="1">
        <v>1872</v>
      </c>
      <c r="H33" t="str">
        <f t="shared" si="1"/>
        <v>Devaraj Sagayam</v>
      </c>
      <c r="J33" t="s">
        <v>30</v>
      </c>
      <c r="K33" t="str">
        <f t="shared" si="0"/>
        <v>Nikhil Singh</v>
      </c>
    </row>
    <row r="34" spans="1:11" x14ac:dyDescent="0.3">
      <c r="A34">
        <v>2464</v>
      </c>
      <c r="B34" t="s">
        <v>45</v>
      </c>
      <c r="C34" t="s">
        <v>618</v>
      </c>
      <c r="G34" s="1">
        <v>1880</v>
      </c>
      <c r="H34" t="str">
        <f t="shared" si="1"/>
        <v>Mohd Taufiq Jahir Khan</v>
      </c>
      <c r="J34" t="s">
        <v>98</v>
      </c>
      <c r="K34" t="str">
        <f t="shared" si="0"/>
        <v>Amit Sharma</v>
      </c>
    </row>
    <row r="35" spans="1:11" x14ac:dyDescent="0.3">
      <c r="A35">
        <v>2711</v>
      </c>
      <c r="B35" t="s">
        <v>46</v>
      </c>
      <c r="C35" t="s">
        <v>618</v>
      </c>
      <c r="G35" s="1">
        <v>1899</v>
      </c>
      <c r="H35" t="str">
        <f t="shared" si="1"/>
        <v>Rachana Singh</v>
      </c>
      <c r="J35" t="s">
        <v>27</v>
      </c>
      <c r="K35" t="str">
        <f t="shared" si="0"/>
        <v>Nikhil Singh</v>
      </c>
    </row>
    <row r="36" spans="1:11" x14ac:dyDescent="0.3">
      <c r="A36">
        <v>1974</v>
      </c>
      <c r="B36" t="s">
        <v>47</v>
      </c>
      <c r="C36" t="s">
        <v>618</v>
      </c>
      <c r="G36" s="1">
        <v>1911</v>
      </c>
      <c r="H36" t="str">
        <f t="shared" si="1"/>
        <v>Rashid Chouhan</v>
      </c>
      <c r="J36" t="s">
        <v>67</v>
      </c>
      <c r="K36" t="str">
        <f t="shared" si="0"/>
        <v>Simran Singh</v>
      </c>
    </row>
    <row r="37" spans="1:11" x14ac:dyDescent="0.3">
      <c r="A37">
        <v>2217</v>
      </c>
      <c r="B37" t="s">
        <v>48</v>
      </c>
      <c r="C37" t="s">
        <v>618</v>
      </c>
      <c r="G37" s="1">
        <v>1967</v>
      </c>
      <c r="H37" t="str">
        <f t="shared" si="1"/>
        <v xml:space="preserve">Komal Ashok Singhaniya </v>
      </c>
      <c r="J37" t="s">
        <v>8</v>
      </c>
      <c r="K37" t="str">
        <f t="shared" si="0"/>
        <v>Simran Singh</v>
      </c>
    </row>
    <row r="38" spans="1:11" x14ac:dyDescent="0.3">
      <c r="A38">
        <v>1743</v>
      </c>
      <c r="B38" t="s">
        <v>49</v>
      </c>
      <c r="C38" t="s">
        <v>618</v>
      </c>
      <c r="G38" s="1">
        <v>1974</v>
      </c>
      <c r="H38" t="str">
        <f t="shared" si="1"/>
        <v>Jayant Suresh Mahato</v>
      </c>
      <c r="J38" t="s">
        <v>47</v>
      </c>
      <c r="K38" t="str">
        <f t="shared" si="0"/>
        <v>Shruti Kapoor</v>
      </c>
    </row>
    <row r="39" spans="1:11" x14ac:dyDescent="0.3">
      <c r="A39">
        <v>3043</v>
      </c>
      <c r="B39" t="s">
        <v>50</v>
      </c>
      <c r="C39" t="s">
        <v>618</v>
      </c>
      <c r="G39" s="1">
        <v>1976</v>
      </c>
      <c r="H39" t="str">
        <f t="shared" si="1"/>
        <v>Kiran Jabade</v>
      </c>
      <c r="J39" t="s">
        <v>33</v>
      </c>
      <c r="K39" t="str">
        <f t="shared" si="0"/>
        <v>Amit Sharma</v>
      </c>
    </row>
    <row r="40" spans="1:11" x14ac:dyDescent="0.3">
      <c r="A40">
        <v>2174</v>
      </c>
      <c r="B40" t="s">
        <v>51</v>
      </c>
      <c r="C40" t="s">
        <v>617</v>
      </c>
      <c r="G40" s="1">
        <v>1992</v>
      </c>
      <c r="H40" t="str">
        <f t="shared" si="1"/>
        <v>Renita Correra</v>
      </c>
      <c r="J40" t="s">
        <v>90</v>
      </c>
      <c r="K40" t="str">
        <f t="shared" si="0"/>
        <v>Vivek Sharad Patil</v>
      </c>
    </row>
    <row r="41" spans="1:11" x14ac:dyDescent="0.3">
      <c r="A41">
        <v>2761</v>
      </c>
      <c r="B41" t="s">
        <v>52</v>
      </c>
      <c r="C41" t="s">
        <v>617</v>
      </c>
      <c r="G41" s="1">
        <v>1996</v>
      </c>
      <c r="H41" t="str">
        <f t="shared" si="1"/>
        <v>Kavish Rao</v>
      </c>
      <c r="J41" t="s">
        <v>68</v>
      </c>
      <c r="K41" t="str">
        <f t="shared" si="0"/>
        <v>Simran Singh</v>
      </c>
    </row>
    <row r="42" spans="1:11" x14ac:dyDescent="0.3">
      <c r="A42">
        <v>2180</v>
      </c>
      <c r="B42" t="s">
        <v>53</v>
      </c>
      <c r="C42" t="s">
        <v>617</v>
      </c>
      <c r="G42" s="1">
        <v>2010</v>
      </c>
      <c r="H42" t="str">
        <f t="shared" si="1"/>
        <v>A Ragul</v>
      </c>
      <c r="J42" t="s">
        <v>6</v>
      </c>
      <c r="K42" t="e">
        <f t="shared" si="0"/>
        <v>#N/A</v>
      </c>
    </row>
    <row r="43" spans="1:11" x14ac:dyDescent="0.3">
      <c r="A43">
        <v>2088</v>
      </c>
      <c r="B43" t="s">
        <v>54</v>
      </c>
      <c r="C43" t="s">
        <v>617</v>
      </c>
      <c r="G43" s="1">
        <v>2037</v>
      </c>
      <c r="H43" t="str">
        <f t="shared" si="1"/>
        <v>Mohd Salman Ansari</v>
      </c>
      <c r="J43" t="s">
        <v>79</v>
      </c>
      <c r="K43" t="str">
        <f t="shared" si="0"/>
        <v>Sumeet Gawas</v>
      </c>
    </row>
    <row r="44" spans="1:11" x14ac:dyDescent="0.3">
      <c r="A44">
        <v>2551</v>
      </c>
      <c r="B44" t="s">
        <v>55</v>
      </c>
      <c r="C44" t="s">
        <v>617</v>
      </c>
      <c r="G44" s="1">
        <v>2039</v>
      </c>
      <c r="H44" t="str">
        <f t="shared" si="1"/>
        <v>Pooja Verma</v>
      </c>
      <c r="J44" t="s">
        <v>94</v>
      </c>
      <c r="K44" t="str">
        <f t="shared" si="0"/>
        <v>Vivek Sharad Patil</v>
      </c>
    </row>
    <row r="45" spans="1:11" x14ac:dyDescent="0.3">
      <c r="A45">
        <v>3211</v>
      </c>
      <c r="B45" t="s">
        <v>56</v>
      </c>
      <c r="C45" t="s">
        <v>617</v>
      </c>
      <c r="G45" s="1">
        <v>2063</v>
      </c>
      <c r="H45" t="str">
        <f t="shared" si="1"/>
        <v>Mohammad Yaseen Sayed</v>
      </c>
      <c r="J45" t="s">
        <v>54</v>
      </c>
      <c r="K45" t="str">
        <f t="shared" si="0"/>
        <v>Priyanka</v>
      </c>
    </row>
    <row r="46" spans="1:11" x14ac:dyDescent="0.3">
      <c r="A46">
        <v>12591</v>
      </c>
      <c r="B46" t="s">
        <v>57</v>
      </c>
      <c r="C46" t="s">
        <v>617</v>
      </c>
      <c r="G46" s="1">
        <v>2082</v>
      </c>
      <c r="H46" t="str">
        <f t="shared" si="1"/>
        <v>Rajeshwari Pradeep Pujari</v>
      </c>
      <c r="J46" t="s">
        <v>78</v>
      </c>
      <c r="K46" t="str">
        <f t="shared" si="0"/>
        <v>Sumeet Gawas</v>
      </c>
    </row>
    <row r="47" spans="1:11" x14ac:dyDescent="0.3">
      <c r="A47">
        <v>2146</v>
      </c>
      <c r="B47" t="s">
        <v>58</v>
      </c>
      <c r="C47" t="s">
        <v>617</v>
      </c>
      <c r="G47" s="1">
        <v>2084</v>
      </c>
      <c r="H47" t="str">
        <f t="shared" si="1"/>
        <v>Nitin Puri</v>
      </c>
      <c r="J47" t="s">
        <v>55</v>
      </c>
      <c r="K47" t="str">
        <f t="shared" si="0"/>
        <v>Priyanka</v>
      </c>
    </row>
    <row r="48" spans="1:11" x14ac:dyDescent="0.3">
      <c r="A48">
        <v>1008</v>
      </c>
      <c r="B48" t="s">
        <v>59</v>
      </c>
      <c r="C48" t="s">
        <v>617</v>
      </c>
      <c r="G48" s="1">
        <v>2088</v>
      </c>
      <c r="H48" t="str">
        <f t="shared" si="1"/>
        <v>Lochana Budbadkar</v>
      </c>
      <c r="J48" t="s">
        <v>46</v>
      </c>
      <c r="K48" t="str">
        <f t="shared" si="0"/>
        <v>Shruti Kapoor</v>
      </c>
    </row>
    <row r="49" spans="1:11" x14ac:dyDescent="0.3">
      <c r="A49">
        <v>2759</v>
      </c>
      <c r="B49" t="s">
        <v>60</v>
      </c>
      <c r="C49" t="s">
        <v>617</v>
      </c>
      <c r="G49" s="1">
        <v>2102</v>
      </c>
      <c r="H49" t="str">
        <f t="shared" si="1"/>
        <v>Glen John Dsouza</v>
      </c>
      <c r="J49" t="s">
        <v>17</v>
      </c>
      <c r="K49" t="str">
        <f t="shared" si="0"/>
        <v>Nikhil Singh</v>
      </c>
    </row>
    <row r="50" spans="1:11" x14ac:dyDescent="0.3">
      <c r="A50">
        <v>2750</v>
      </c>
      <c r="B50" t="s">
        <v>61</v>
      </c>
      <c r="C50" t="s">
        <v>617</v>
      </c>
      <c r="G50" s="1">
        <v>2127</v>
      </c>
      <c r="H50" t="str">
        <f t="shared" si="1"/>
        <v>Pratiksha Jalinder Rupnavar</v>
      </c>
      <c r="J50" t="s">
        <v>74</v>
      </c>
      <c r="K50" t="str">
        <f t="shared" si="0"/>
        <v>Simran Singh</v>
      </c>
    </row>
    <row r="51" spans="1:11" x14ac:dyDescent="0.3">
      <c r="A51">
        <v>2234</v>
      </c>
      <c r="B51" t="s">
        <v>62</v>
      </c>
      <c r="C51" t="s">
        <v>617</v>
      </c>
      <c r="G51" s="1">
        <v>2146</v>
      </c>
      <c r="H51" t="str">
        <f t="shared" si="1"/>
        <v>Peteti Venkata Sai Karthik Kumar</v>
      </c>
      <c r="J51" t="s">
        <v>29</v>
      </c>
      <c r="K51" t="str">
        <f t="shared" si="0"/>
        <v>Nikhil Singh</v>
      </c>
    </row>
    <row r="52" spans="1:11" x14ac:dyDescent="0.3">
      <c r="A52">
        <v>1394</v>
      </c>
      <c r="B52" t="s">
        <v>63</v>
      </c>
      <c r="C52" t="s">
        <v>617</v>
      </c>
      <c r="G52" s="1">
        <v>2169</v>
      </c>
      <c r="H52" t="str">
        <f t="shared" si="1"/>
        <v>Prashant Upadhyay</v>
      </c>
      <c r="J52" t="s">
        <v>73</v>
      </c>
      <c r="K52" t="str">
        <f t="shared" si="0"/>
        <v>Simran Singh</v>
      </c>
    </row>
    <row r="53" spans="1:11" x14ac:dyDescent="0.3">
      <c r="A53">
        <v>13176</v>
      </c>
      <c r="B53" t="s">
        <v>64</v>
      </c>
      <c r="C53" t="s">
        <v>617</v>
      </c>
      <c r="G53" s="1">
        <v>2174</v>
      </c>
      <c r="H53" t="str">
        <f t="shared" si="1"/>
        <v>Abhishek Yadav</v>
      </c>
      <c r="J53" t="s">
        <v>76</v>
      </c>
      <c r="K53" t="str">
        <f t="shared" si="0"/>
        <v>Simran Singh</v>
      </c>
    </row>
    <row r="54" spans="1:11" x14ac:dyDescent="0.3">
      <c r="A54">
        <v>2541</v>
      </c>
      <c r="B54" t="s">
        <v>65</v>
      </c>
      <c r="C54" t="s">
        <v>617</v>
      </c>
      <c r="G54" s="1">
        <v>2175</v>
      </c>
      <c r="H54" t="str">
        <f t="shared" si="1"/>
        <v>Anand Ballabh</v>
      </c>
      <c r="J54" t="s">
        <v>56</v>
      </c>
      <c r="K54" t="str">
        <f t="shared" si="0"/>
        <v>Priyanka</v>
      </c>
    </row>
    <row r="55" spans="1:11" x14ac:dyDescent="0.3">
      <c r="A55">
        <v>2591</v>
      </c>
      <c r="B55" t="s">
        <v>66</v>
      </c>
      <c r="C55" t="s">
        <v>617</v>
      </c>
      <c r="G55" s="1">
        <v>2177</v>
      </c>
      <c r="H55" t="str">
        <f t="shared" si="1"/>
        <v>Arif Ahmed</v>
      </c>
      <c r="J55" t="s">
        <v>57</v>
      </c>
      <c r="K55" t="str">
        <f t="shared" si="0"/>
        <v>Priyanka</v>
      </c>
    </row>
    <row r="56" spans="1:11" x14ac:dyDescent="0.3">
      <c r="A56">
        <v>2252</v>
      </c>
      <c r="B56" t="s">
        <v>67</v>
      </c>
      <c r="C56" t="s">
        <v>616</v>
      </c>
      <c r="G56" s="1">
        <v>2180</v>
      </c>
      <c r="H56" t="str">
        <f t="shared" si="1"/>
        <v>Arun Kumar</v>
      </c>
      <c r="J56" t="s">
        <v>22</v>
      </c>
      <c r="K56" t="str">
        <f t="shared" si="0"/>
        <v>Nikhil Singh</v>
      </c>
    </row>
    <row r="57" spans="1:11" x14ac:dyDescent="0.3">
      <c r="A57">
        <v>1996</v>
      </c>
      <c r="B57" t="s">
        <v>68</v>
      </c>
      <c r="C57" t="s">
        <v>616</v>
      </c>
      <c r="G57" s="1">
        <v>2190</v>
      </c>
      <c r="H57" t="str">
        <f t="shared" si="1"/>
        <v>Hari Shankar</v>
      </c>
      <c r="J57" t="s">
        <v>49</v>
      </c>
      <c r="K57" t="str">
        <f t="shared" si="0"/>
        <v>Shruti Kapoor</v>
      </c>
    </row>
    <row r="58" spans="1:11" x14ac:dyDescent="0.3">
      <c r="A58">
        <v>1911</v>
      </c>
      <c r="B58" t="s">
        <v>69</v>
      </c>
      <c r="C58" t="s">
        <v>616</v>
      </c>
      <c r="G58" s="1">
        <v>2206</v>
      </c>
      <c r="H58" t="str">
        <f t="shared" si="1"/>
        <v>Mohd Saleem</v>
      </c>
      <c r="J58" t="s">
        <v>86</v>
      </c>
      <c r="K58" t="str">
        <f t="shared" si="0"/>
        <v>Vivek Sharad Patil</v>
      </c>
    </row>
    <row r="59" spans="1:11" x14ac:dyDescent="0.3">
      <c r="A59">
        <v>2835</v>
      </c>
      <c r="B59" t="s">
        <v>70</v>
      </c>
      <c r="C59" t="s">
        <v>616</v>
      </c>
      <c r="G59" s="1">
        <v>2212</v>
      </c>
      <c r="H59" t="str">
        <f t="shared" si="1"/>
        <v>Nazeem Ahmad</v>
      </c>
      <c r="J59" t="s">
        <v>21</v>
      </c>
      <c r="K59" t="str">
        <f t="shared" si="0"/>
        <v>Nikhil Singh</v>
      </c>
    </row>
    <row r="60" spans="1:11" x14ac:dyDescent="0.3">
      <c r="A60">
        <v>2802</v>
      </c>
      <c r="B60" t="s">
        <v>71</v>
      </c>
      <c r="C60" t="s">
        <v>616</v>
      </c>
      <c r="G60" s="1">
        <v>2217</v>
      </c>
      <c r="H60" t="str">
        <f t="shared" si="1"/>
        <v>P Jagadeeswara</v>
      </c>
      <c r="J60" t="s">
        <v>24</v>
      </c>
      <c r="K60" t="str">
        <f t="shared" si="0"/>
        <v>Nikhil Singh</v>
      </c>
    </row>
    <row r="61" spans="1:11" x14ac:dyDescent="0.3">
      <c r="A61">
        <v>1201</v>
      </c>
      <c r="B61" t="s">
        <v>72</v>
      </c>
      <c r="C61" t="s">
        <v>616</v>
      </c>
      <c r="G61" s="1">
        <v>2234</v>
      </c>
      <c r="H61" t="str">
        <f t="shared" si="1"/>
        <v>Shruti Rawat</v>
      </c>
      <c r="J61" t="s">
        <v>93</v>
      </c>
      <c r="K61" t="str">
        <f t="shared" si="0"/>
        <v>Vivek Sharad Patil</v>
      </c>
    </row>
    <row r="62" spans="1:11" x14ac:dyDescent="0.3">
      <c r="A62">
        <v>2037</v>
      </c>
      <c r="B62" t="s">
        <v>73</v>
      </c>
      <c r="C62" t="s">
        <v>616</v>
      </c>
      <c r="G62" s="1">
        <v>2235</v>
      </c>
      <c r="H62" t="str">
        <f t="shared" si="1"/>
        <v>Shruti Saxena</v>
      </c>
      <c r="J62" t="s">
        <v>48</v>
      </c>
      <c r="K62" t="str">
        <f t="shared" si="0"/>
        <v>Shruti Kapoor</v>
      </c>
    </row>
    <row r="63" spans="1:11" x14ac:dyDescent="0.3">
      <c r="A63">
        <v>1851</v>
      </c>
      <c r="B63" t="s">
        <v>74</v>
      </c>
      <c r="C63" t="s">
        <v>616</v>
      </c>
      <c r="G63" s="1">
        <v>2237</v>
      </c>
      <c r="H63" t="str">
        <f t="shared" si="1"/>
        <v>Sonam Chotelal Barai</v>
      </c>
      <c r="J63" t="s">
        <v>58</v>
      </c>
      <c r="K63" t="str">
        <f t="shared" si="0"/>
        <v>Priyanka</v>
      </c>
    </row>
    <row r="64" spans="1:11" x14ac:dyDescent="0.3">
      <c r="A64">
        <v>1819</v>
      </c>
      <c r="B64" t="s">
        <v>75</v>
      </c>
      <c r="C64" t="s">
        <v>616</v>
      </c>
      <c r="G64" s="1">
        <v>2239</v>
      </c>
      <c r="H64" t="str">
        <f t="shared" si="1"/>
        <v>Subodh Kumar</v>
      </c>
      <c r="J64" t="s">
        <v>18</v>
      </c>
      <c r="K64" t="str">
        <f t="shared" si="0"/>
        <v>Nikhil Singh</v>
      </c>
    </row>
    <row r="65" spans="1:11" x14ac:dyDescent="0.3">
      <c r="A65">
        <v>1880</v>
      </c>
      <c r="B65" t="s">
        <v>76</v>
      </c>
      <c r="C65" t="s">
        <v>616</v>
      </c>
      <c r="G65" s="1">
        <v>2240</v>
      </c>
      <c r="H65" t="str">
        <f t="shared" si="1"/>
        <v>Sukhjit Kaur</v>
      </c>
      <c r="J65" t="s">
        <v>40</v>
      </c>
      <c r="K65" t="str">
        <f t="shared" si="0"/>
        <v>Amit Sharma</v>
      </c>
    </row>
    <row r="66" spans="1:11" x14ac:dyDescent="0.3">
      <c r="A66">
        <v>1299</v>
      </c>
      <c r="B66" t="s">
        <v>8</v>
      </c>
      <c r="C66" t="s">
        <v>616</v>
      </c>
      <c r="G66" s="1">
        <v>2252</v>
      </c>
      <c r="H66" t="str">
        <f t="shared" si="1"/>
        <v>Hasen Shaikh</v>
      </c>
      <c r="J66" t="s">
        <v>87</v>
      </c>
      <c r="K66" t="str">
        <f t="shared" si="0"/>
        <v>Vivek Sharad Patil</v>
      </c>
    </row>
    <row r="67" spans="1:11" x14ac:dyDescent="0.3">
      <c r="A67">
        <v>2039</v>
      </c>
      <c r="B67" t="s">
        <v>615</v>
      </c>
      <c r="C67" t="s">
        <v>616</v>
      </c>
      <c r="G67" s="1">
        <v>2253</v>
      </c>
      <c r="H67" t="str">
        <f t="shared" si="1"/>
        <v>Sumeet Gawas</v>
      </c>
      <c r="J67" t="s">
        <v>59</v>
      </c>
      <c r="K67" t="str">
        <f t="shared" si="0"/>
        <v>Priyanka</v>
      </c>
    </row>
    <row r="68" spans="1:11" x14ac:dyDescent="0.3">
      <c r="A68">
        <v>1013</v>
      </c>
      <c r="B68" t="s">
        <v>10</v>
      </c>
      <c r="C68" t="s">
        <v>616</v>
      </c>
      <c r="G68" s="1">
        <v>2255</v>
      </c>
      <c r="H68" t="str">
        <f t="shared" ref="H68:H106" si="2">VLOOKUP(G68,$A$2:$B$105,2,FALSE)</f>
        <v>Bhagyashree Sarmalkar</v>
      </c>
      <c r="J68" t="s">
        <v>60</v>
      </c>
      <c r="K68" t="str">
        <f t="shared" ref="K68:K106" si="3">VLOOKUP(J68,$B$2:$C$105,2,FALSE)</f>
        <v>Priyanka</v>
      </c>
    </row>
    <row r="69" spans="1:11" x14ac:dyDescent="0.3">
      <c r="A69">
        <v>2273</v>
      </c>
      <c r="B69" t="s">
        <v>77</v>
      </c>
      <c r="C69" t="s">
        <v>4</v>
      </c>
      <c r="G69" s="1">
        <v>2273</v>
      </c>
      <c r="H69" t="str">
        <f t="shared" si="2"/>
        <v>Arpesh Mangle</v>
      </c>
      <c r="J69" t="s">
        <v>102</v>
      </c>
      <c r="K69" t="str">
        <f t="shared" si="3"/>
        <v>Vivek Sharad Patil</v>
      </c>
    </row>
    <row r="70" spans="1:11" x14ac:dyDescent="0.3">
      <c r="A70">
        <v>2274</v>
      </c>
      <c r="B70" t="s">
        <v>78</v>
      </c>
      <c r="C70" t="s">
        <v>4</v>
      </c>
      <c r="G70" s="1">
        <v>2274</v>
      </c>
      <c r="H70" t="str">
        <f t="shared" si="2"/>
        <v>Mahesh Kanojia</v>
      </c>
      <c r="J70" t="s">
        <v>82</v>
      </c>
      <c r="K70" t="str">
        <f t="shared" si="3"/>
        <v>Sumeet Gawas</v>
      </c>
    </row>
    <row r="71" spans="1:11" x14ac:dyDescent="0.3">
      <c r="A71">
        <v>1976</v>
      </c>
      <c r="B71" t="s">
        <v>79</v>
      </c>
      <c r="C71" t="s">
        <v>4</v>
      </c>
      <c r="G71" s="1">
        <v>2329</v>
      </c>
      <c r="H71" t="str">
        <f t="shared" si="2"/>
        <v>K Sasikala</v>
      </c>
      <c r="J71" t="s">
        <v>61</v>
      </c>
      <c r="K71" t="str">
        <f t="shared" si="3"/>
        <v>Priyanka</v>
      </c>
    </row>
    <row r="72" spans="1:11" x14ac:dyDescent="0.3">
      <c r="A72">
        <v>1406</v>
      </c>
      <c r="B72" t="s">
        <v>80</v>
      </c>
      <c r="C72" t="s">
        <v>4</v>
      </c>
      <c r="G72" s="1">
        <v>2351</v>
      </c>
      <c r="H72" t="str">
        <f t="shared" si="2"/>
        <v>Kashmira Santosh Dahiwadkar</v>
      </c>
      <c r="J72" t="s">
        <v>97</v>
      </c>
      <c r="K72" t="str">
        <f t="shared" si="3"/>
        <v>Amit Sharma</v>
      </c>
    </row>
    <row r="73" spans="1:11" x14ac:dyDescent="0.3">
      <c r="A73">
        <v>2697</v>
      </c>
      <c r="B73" t="s">
        <v>81</v>
      </c>
      <c r="C73" t="s">
        <v>4</v>
      </c>
      <c r="G73" s="1">
        <v>2447</v>
      </c>
      <c r="H73" t="str">
        <f t="shared" si="2"/>
        <v>Vinayak Ravindra Narole</v>
      </c>
      <c r="J73" t="s">
        <v>69</v>
      </c>
      <c r="K73" t="str">
        <f t="shared" si="3"/>
        <v>Simran Singh</v>
      </c>
    </row>
    <row r="74" spans="1:11" x14ac:dyDescent="0.3">
      <c r="A74">
        <v>1236</v>
      </c>
      <c r="B74" t="s">
        <v>82</v>
      </c>
      <c r="C74" t="s">
        <v>4</v>
      </c>
      <c r="G74" s="1">
        <v>2448</v>
      </c>
      <c r="H74" t="str">
        <f t="shared" si="2"/>
        <v>Shoaib Ishaque Shaikh</v>
      </c>
      <c r="J74" t="s">
        <v>43</v>
      </c>
      <c r="K74" t="str">
        <f t="shared" si="3"/>
        <v>Shruti Kapoor</v>
      </c>
    </row>
    <row r="75" spans="1:11" x14ac:dyDescent="0.3">
      <c r="A75">
        <v>1637</v>
      </c>
      <c r="B75" t="s">
        <v>83</v>
      </c>
      <c r="C75" t="s">
        <v>4</v>
      </c>
      <c r="G75" s="1">
        <v>2464</v>
      </c>
      <c r="H75" t="str">
        <f t="shared" si="2"/>
        <v>Balagouda Babu Dhakappagol</v>
      </c>
      <c r="J75" t="s">
        <v>34</v>
      </c>
      <c r="K75" t="str">
        <f t="shared" si="3"/>
        <v>Amit Sharma</v>
      </c>
    </row>
    <row r="76" spans="1:11" x14ac:dyDescent="0.3">
      <c r="A76">
        <v>1357</v>
      </c>
      <c r="B76" t="s">
        <v>84</v>
      </c>
      <c r="C76" t="s">
        <v>4</v>
      </c>
      <c r="G76" s="1">
        <v>2541</v>
      </c>
      <c r="H76" t="str">
        <f t="shared" si="2"/>
        <v>Sana Salim Shaikh</v>
      </c>
      <c r="J76" t="s">
        <v>65</v>
      </c>
      <c r="K76" t="str">
        <f t="shared" si="3"/>
        <v>Priyanka</v>
      </c>
    </row>
    <row r="77" spans="1:11" x14ac:dyDescent="0.3">
      <c r="A77">
        <v>1568</v>
      </c>
      <c r="B77" t="s">
        <v>85</v>
      </c>
      <c r="C77" t="s">
        <v>4</v>
      </c>
      <c r="G77" s="1">
        <v>2544</v>
      </c>
      <c r="H77" t="str">
        <f t="shared" si="2"/>
        <v>Devdatta Sahadeo Nimbalkar</v>
      </c>
      <c r="J77" t="s">
        <v>72</v>
      </c>
      <c r="K77" t="str">
        <f t="shared" si="3"/>
        <v>Simran Singh</v>
      </c>
    </row>
    <row r="78" spans="1:11" x14ac:dyDescent="0.3">
      <c r="A78">
        <v>1523</v>
      </c>
      <c r="B78" t="s">
        <v>86</v>
      </c>
      <c r="C78" t="s">
        <v>10</v>
      </c>
      <c r="G78" s="1">
        <v>2551</v>
      </c>
      <c r="H78" t="str">
        <f t="shared" si="2"/>
        <v xml:space="preserve">Mayank Sandesh Kulkarni </v>
      </c>
      <c r="J78" t="s">
        <v>101</v>
      </c>
      <c r="K78" t="str">
        <f t="shared" si="3"/>
        <v>Vivek Sharad Patil</v>
      </c>
    </row>
    <row r="79" spans="1:11" x14ac:dyDescent="0.3">
      <c r="A79">
        <v>2127</v>
      </c>
      <c r="B79" t="s">
        <v>87</v>
      </c>
      <c r="C79" t="s">
        <v>10</v>
      </c>
      <c r="G79" s="1">
        <v>2591</v>
      </c>
      <c r="H79" t="str">
        <f t="shared" si="2"/>
        <v>Suchita Chandrashekhar Gowdar</v>
      </c>
      <c r="J79" t="s">
        <v>99</v>
      </c>
      <c r="K79" t="str">
        <f t="shared" si="3"/>
        <v>Vivek Sharad Patil</v>
      </c>
    </row>
    <row r="80" spans="1:11" x14ac:dyDescent="0.3">
      <c r="A80">
        <v>1872</v>
      </c>
      <c r="B80" t="s">
        <v>88</v>
      </c>
      <c r="C80" t="s">
        <v>10</v>
      </c>
      <c r="G80" s="1">
        <v>2632</v>
      </c>
      <c r="H80" t="str">
        <f t="shared" si="2"/>
        <v>Niketa Akhilesh Upadhyay</v>
      </c>
      <c r="J80" t="s">
        <v>84</v>
      </c>
      <c r="K80" t="str">
        <f t="shared" si="3"/>
        <v>Sumeet Gawas</v>
      </c>
    </row>
    <row r="81" spans="1:11" x14ac:dyDescent="0.3">
      <c r="A81">
        <v>1418</v>
      </c>
      <c r="B81" t="s">
        <v>89</v>
      </c>
      <c r="C81" t="s">
        <v>10</v>
      </c>
      <c r="G81" s="1">
        <v>2637</v>
      </c>
      <c r="H81" t="str">
        <f t="shared" si="2"/>
        <v>Shaikh Shahbaj Kamaluddin</v>
      </c>
      <c r="J81" t="s">
        <v>44</v>
      </c>
      <c r="K81" t="str">
        <f t="shared" si="3"/>
        <v>Shruti Kapoor</v>
      </c>
    </row>
    <row r="82" spans="1:11" x14ac:dyDescent="0.3">
      <c r="A82">
        <v>2351</v>
      </c>
      <c r="B82" t="s">
        <v>90</v>
      </c>
      <c r="C82" t="s">
        <v>10</v>
      </c>
      <c r="G82" s="1">
        <v>2653</v>
      </c>
      <c r="H82" t="str">
        <f t="shared" si="2"/>
        <v>Vaishnavi Vinod Chavare</v>
      </c>
      <c r="J82" t="s">
        <v>7</v>
      </c>
      <c r="K82" t="e">
        <f t="shared" si="3"/>
        <v>#N/A</v>
      </c>
    </row>
    <row r="83" spans="1:11" x14ac:dyDescent="0.3">
      <c r="A83">
        <v>3334</v>
      </c>
      <c r="B83" t="s">
        <v>91</v>
      </c>
      <c r="C83" t="s">
        <v>10</v>
      </c>
      <c r="G83" s="1">
        <v>2665</v>
      </c>
      <c r="H83" t="str">
        <f t="shared" si="2"/>
        <v>Ashwini H P</v>
      </c>
      <c r="J83" t="s">
        <v>36</v>
      </c>
      <c r="K83" t="str">
        <f t="shared" si="3"/>
        <v>Amit Sharma</v>
      </c>
    </row>
    <row r="84" spans="1:11" x14ac:dyDescent="0.3">
      <c r="A84">
        <v>3335</v>
      </c>
      <c r="B84" t="s">
        <v>92</v>
      </c>
      <c r="C84" t="s">
        <v>10</v>
      </c>
      <c r="G84" s="1">
        <v>2691</v>
      </c>
      <c r="H84" t="str">
        <f t="shared" si="2"/>
        <v>Roma Gyansingh Yadav</v>
      </c>
      <c r="J84" t="s">
        <v>62</v>
      </c>
      <c r="K84" t="str">
        <f t="shared" si="3"/>
        <v>Priyanka</v>
      </c>
    </row>
    <row r="85" spans="1:11" x14ac:dyDescent="0.3">
      <c r="A85">
        <v>2084</v>
      </c>
      <c r="B85" t="s">
        <v>93</v>
      </c>
      <c r="C85" t="s">
        <v>10</v>
      </c>
      <c r="G85" s="1">
        <v>2697</v>
      </c>
      <c r="H85" t="str">
        <f t="shared" si="2"/>
        <v>Yatin Atmaram Patil</v>
      </c>
      <c r="J85" t="s">
        <v>104</v>
      </c>
      <c r="K85" t="str">
        <f t="shared" si="3"/>
        <v>Simran Singh</v>
      </c>
    </row>
    <row r="86" spans="1:11" x14ac:dyDescent="0.3">
      <c r="A86">
        <v>1967</v>
      </c>
      <c r="B86" t="s">
        <v>94</v>
      </c>
      <c r="C86" t="s">
        <v>10</v>
      </c>
      <c r="G86" s="1">
        <v>2699</v>
      </c>
      <c r="H86" t="str">
        <f t="shared" si="2"/>
        <v>Govind Havaladar Vishwakarma</v>
      </c>
      <c r="J86" t="s">
        <v>103</v>
      </c>
      <c r="K86" t="str">
        <f t="shared" si="3"/>
        <v>Sumeet Gawas</v>
      </c>
    </row>
    <row r="87" spans="1:11" x14ac:dyDescent="0.3">
      <c r="A87">
        <v>2177</v>
      </c>
      <c r="B87" t="s">
        <v>95</v>
      </c>
      <c r="C87" t="s">
        <v>4</v>
      </c>
      <c r="G87" s="1">
        <v>2711</v>
      </c>
      <c r="H87" t="str">
        <f t="shared" si="2"/>
        <v>Mohammad Irfan Masal</v>
      </c>
      <c r="J87" t="s">
        <v>63</v>
      </c>
      <c r="K87" t="str">
        <f t="shared" si="3"/>
        <v>Priyanka</v>
      </c>
    </row>
    <row r="88" spans="1:11" x14ac:dyDescent="0.3">
      <c r="A88">
        <v>3681</v>
      </c>
      <c r="B88" t="s">
        <v>96</v>
      </c>
      <c r="C88" t="s">
        <v>618</v>
      </c>
      <c r="G88" s="1">
        <v>2750</v>
      </c>
      <c r="H88" t="str">
        <f t="shared" si="2"/>
        <v>Rajani Pathade</v>
      </c>
      <c r="J88" t="s">
        <v>20</v>
      </c>
      <c r="K88" t="str">
        <f t="shared" si="3"/>
        <v>Nikhil Singh</v>
      </c>
    </row>
    <row r="89" spans="1:11" x14ac:dyDescent="0.3">
      <c r="A89">
        <v>2082</v>
      </c>
      <c r="B89" t="s">
        <v>97</v>
      </c>
      <c r="C89" t="s">
        <v>610</v>
      </c>
      <c r="G89" s="1">
        <v>2759</v>
      </c>
      <c r="H89" t="str">
        <f t="shared" si="2"/>
        <v>Pushpendra Chauhan</v>
      </c>
      <c r="J89" t="s">
        <v>110</v>
      </c>
      <c r="K89" t="str">
        <f t="shared" si="3"/>
        <v>Amit Sharma</v>
      </c>
    </row>
    <row r="90" spans="1:11" x14ac:dyDescent="0.3">
      <c r="A90">
        <v>2190</v>
      </c>
      <c r="B90" t="s">
        <v>98</v>
      </c>
      <c r="C90" t="s">
        <v>610</v>
      </c>
      <c r="G90" s="1">
        <v>2761</v>
      </c>
      <c r="H90" t="str">
        <f t="shared" si="2"/>
        <v>Akshay Chougule</v>
      </c>
      <c r="J90" t="s">
        <v>41</v>
      </c>
      <c r="K90" t="str">
        <f t="shared" si="3"/>
        <v>Amit Sharma</v>
      </c>
    </row>
    <row r="91" spans="1:11" x14ac:dyDescent="0.3">
      <c r="A91">
        <v>2637</v>
      </c>
      <c r="B91" t="s">
        <v>99</v>
      </c>
      <c r="C91" t="s">
        <v>10</v>
      </c>
      <c r="G91" s="1">
        <v>2802</v>
      </c>
      <c r="H91" t="str">
        <f t="shared" si="2"/>
        <v>Ahmed Ali</v>
      </c>
      <c r="J91" t="s">
        <v>109</v>
      </c>
      <c r="K91" t="str">
        <f t="shared" si="3"/>
        <v>Vivek Sharad Patil</v>
      </c>
    </row>
    <row r="92" spans="1:11" x14ac:dyDescent="0.3">
      <c r="A92">
        <v>2665</v>
      </c>
      <c r="B92" t="s">
        <v>100</v>
      </c>
      <c r="C92" t="s">
        <v>10</v>
      </c>
      <c r="G92" s="1">
        <v>2831</v>
      </c>
      <c r="H92" t="str">
        <f t="shared" si="2"/>
        <v>Gurneet Kaur Banga</v>
      </c>
      <c r="J92" t="s">
        <v>66</v>
      </c>
      <c r="K92" t="str">
        <f t="shared" si="3"/>
        <v>Priyanka</v>
      </c>
    </row>
    <row r="93" spans="1:11" x14ac:dyDescent="0.3">
      <c r="A93">
        <v>2836</v>
      </c>
      <c r="B93" t="s">
        <v>101</v>
      </c>
      <c r="C93" t="s">
        <v>10</v>
      </c>
      <c r="G93" s="1">
        <v>2835</v>
      </c>
      <c r="H93" t="str">
        <f t="shared" si="2"/>
        <v>Arvind Butkar</v>
      </c>
      <c r="J93" t="s">
        <v>32</v>
      </c>
      <c r="K93" t="str">
        <f t="shared" si="3"/>
        <v>Amit Sharma</v>
      </c>
    </row>
    <row r="94" spans="1:11" x14ac:dyDescent="0.3">
      <c r="A94">
        <v>1899</v>
      </c>
      <c r="B94" t="s">
        <v>102</v>
      </c>
      <c r="C94" t="s">
        <v>10</v>
      </c>
      <c r="G94" s="1">
        <v>2836</v>
      </c>
      <c r="H94" t="str">
        <f t="shared" si="2"/>
        <v>Satyendra Pratap Singh Solanki</v>
      </c>
      <c r="J94" t="s">
        <v>4</v>
      </c>
      <c r="K94" t="str">
        <f t="shared" si="3"/>
        <v>Shruti Patil</v>
      </c>
    </row>
    <row r="95" spans="1:11" x14ac:dyDescent="0.3">
      <c r="A95">
        <v>1214</v>
      </c>
      <c r="B95" t="s">
        <v>103</v>
      </c>
      <c r="C95" t="s">
        <v>4</v>
      </c>
      <c r="G95" s="1">
        <v>2941</v>
      </c>
      <c r="H95" t="str">
        <f t="shared" si="2"/>
        <v>Akshay Shinde</v>
      </c>
      <c r="J95" t="s">
        <v>108</v>
      </c>
      <c r="K95" t="str">
        <f t="shared" si="3"/>
        <v>Shruti Kapoor</v>
      </c>
    </row>
    <row r="96" spans="1:11" x14ac:dyDescent="0.3">
      <c r="A96">
        <v>2235</v>
      </c>
      <c r="B96" t="s">
        <v>104</v>
      </c>
      <c r="C96" t="s">
        <v>616</v>
      </c>
      <c r="G96" s="1">
        <v>3043</v>
      </c>
      <c r="H96" t="str">
        <f t="shared" si="2"/>
        <v xml:space="preserve">Bhargav Moreshwar Rane </v>
      </c>
      <c r="J96" t="s">
        <v>92</v>
      </c>
      <c r="K96" t="str">
        <f t="shared" si="3"/>
        <v>Vivek Sharad Patil</v>
      </c>
    </row>
    <row r="97" spans="1:11" x14ac:dyDescent="0.3">
      <c r="A97">
        <v>2175</v>
      </c>
      <c r="B97" t="s">
        <v>105</v>
      </c>
      <c r="C97" t="s">
        <v>616</v>
      </c>
      <c r="G97" s="1">
        <v>3104</v>
      </c>
      <c r="H97" t="str">
        <f t="shared" si="2"/>
        <v>Namdev Subhash Gaikwad</v>
      </c>
      <c r="J97" t="s">
        <v>64</v>
      </c>
      <c r="K97" t="str">
        <f t="shared" si="3"/>
        <v>Priyanka</v>
      </c>
    </row>
    <row r="98" spans="1:11" x14ac:dyDescent="0.3">
      <c r="A98">
        <v>2653</v>
      </c>
      <c r="B98" t="s">
        <v>106</v>
      </c>
      <c r="C98" t="s">
        <v>616</v>
      </c>
      <c r="G98" s="1">
        <v>3108</v>
      </c>
      <c r="H98" t="str">
        <f t="shared" si="2"/>
        <v>Firoj Alam</v>
      </c>
      <c r="J98" t="s">
        <v>85</v>
      </c>
      <c r="K98" t="str">
        <f t="shared" si="3"/>
        <v>Sumeet Gawas</v>
      </c>
    </row>
    <row r="99" spans="1:11" x14ac:dyDescent="0.3">
      <c r="A99">
        <v>2447</v>
      </c>
      <c r="B99" t="s">
        <v>107</v>
      </c>
      <c r="C99" t="s">
        <v>616</v>
      </c>
      <c r="G99" s="1">
        <v>3211</v>
      </c>
      <c r="H99" t="str">
        <f t="shared" si="2"/>
        <v>Mujahid Humnabad</v>
      </c>
      <c r="J99" t="s">
        <v>106</v>
      </c>
      <c r="K99" t="str">
        <f t="shared" si="3"/>
        <v>Simran Singh</v>
      </c>
    </row>
    <row r="100" spans="1:11" x14ac:dyDescent="0.3">
      <c r="A100">
        <v>1728</v>
      </c>
      <c r="B100" t="s">
        <v>108</v>
      </c>
      <c r="C100" t="s">
        <v>618</v>
      </c>
      <c r="G100" s="1">
        <v>3334</v>
      </c>
      <c r="H100" t="str">
        <f t="shared" si="2"/>
        <v>Vinayak Prabhakar Mattaparty</v>
      </c>
      <c r="J100" t="s">
        <v>23</v>
      </c>
      <c r="K100" t="str">
        <f t="shared" si="3"/>
        <v>Nikhil Singh</v>
      </c>
    </row>
    <row r="101" spans="1:11" x14ac:dyDescent="0.3">
      <c r="A101">
        <v>2239</v>
      </c>
      <c r="B101" t="s">
        <v>109</v>
      </c>
      <c r="C101" t="s">
        <v>10</v>
      </c>
      <c r="G101" s="1">
        <v>3335</v>
      </c>
      <c r="H101" t="str">
        <f t="shared" si="2"/>
        <v>Suraj Kumar Yadav</v>
      </c>
      <c r="J101" t="s">
        <v>91</v>
      </c>
      <c r="K101" t="str">
        <f t="shared" si="3"/>
        <v>Vivek Sharad Patil</v>
      </c>
    </row>
    <row r="102" spans="1:11" x14ac:dyDescent="0.3">
      <c r="A102">
        <v>1475</v>
      </c>
      <c r="B102" t="s">
        <v>110</v>
      </c>
      <c r="C102" t="s">
        <v>610</v>
      </c>
      <c r="G102" s="1">
        <v>3495</v>
      </c>
      <c r="H102" t="str">
        <f t="shared" si="2"/>
        <v>Shruti Ajit Gokani</v>
      </c>
      <c r="J102" t="s">
        <v>107</v>
      </c>
      <c r="K102" t="str">
        <f t="shared" si="3"/>
        <v>Simran Singh</v>
      </c>
    </row>
    <row r="103" spans="1:11" x14ac:dyDescent="0.3">
      <c r="A103">
        <v>3108</v>
      </c>
      <c r="B103" t="s">
        <v>111</v>
      </c>
      <c r="C103" t="s">
        <v>610</v>
      </c>
      <c r="G103" s="1">
        <v>3681</v>
      </c>
      <c r="H103" t="str">
        <f t="shared" si="2"/>
        <v>Darpan Hiraman Sawdekar</v>
      </c>
      <c r="J103" t="s">
        <v>39</v>
      </c>
      <c r="K103" t="str">
        <f t="shared" si="3"/>
        <v>Amit Sharma</v>
      </c>
    </row>
    <row r="104" spans="1:11" x14ac:dyDescent="0.3">
      <c r="A104">
        <v>2941</v>
      </c>
      <c r="B104" t="s">
        <v>112</v>
      </c>
      <c r="C104" t="s">
        <v>618</v>
      </c>
      <c r="G104" s="1">
        <v>12591</v>
      </c>
      <c r="H104" t="str">
        <f t="shared" si="2"/>
        <v>Nagarajan V</v>
      </c>
      <c r="J104" t="s">
        <v>89</v>
      </c>
      <c r="K104" t="str">
        <f t="shared" si="3"/>
        <v>Vivek Sharad Patil</v>
      </c>
    </row>
    <row r="105" spans="1:11" x14ac:dyDescent="0.3">
      <c r="A105">
        <v>13423</v>
      </c>
      <c r="B105" t="s">
        <v>619</v>
      </c>
      <c r="C105" t="s">
        <v>117</v>
      </c>
      <c r="G105" s="1">
        <v>13176</v>
      </c>
      <c r="H105" t="str">
        <f t="shared" si="2"/>
        <v>Suresh Kumar K</v>
      </c>
      <c r="J105" t="s">
        <v>10</v>
      </c>
      <c r="K105" t="str">
        <f t="shared" si="3"/>
        <v>Simran Singh</v>
      </c>
    </row>
    <row r="106" spans="1:11" x14ac:dyDescent="0.3">
      <c r="G106" s="1">
        <v>13423</v>
      </c>
      <c r="H106" t="str">
        <f t="shared" si="2"/>
        <v>Shruti Patil</v>
      </c>
      <c r="J106" t="s">
        <v>81</v>
      </c>
      <c r="K106" t="str">
        <f t="shared" si="3"/>
        <v>Sumeet Gawas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61AA-A68F-4AD2-8ACF-90E276B9544D}">
  <dimension ref="A1:N223"/>
  <sheetViews>
    <sheetView workbookViewId="0">
      <selection activeCell="K8" sqref="K8"/>
    </sheetView>
  </sheetViews>
  <sheetFormatPr defaultRowHeight="14.4" x14ac:dyDescent="0.3"/>
  <cols>
    <col min="1" max="1" width="77.44140625" bestFit="1" customWidth="1"/>
    <col min="3" max="3" width="9.88671875" bestFit="1" customWidth="1"/>
    <col min="13" max="14" width="30.6640625" bestFit="1" customWidth="1"/>
  </cols>
  <sheetData>
    <row r="1" spans="1:14" x14ac:dyDescent="0.3">
      <c r="A1" s="15" t="s">
        <v>121</v>
      </c>
      <c r="C1" s="15" t="s">
        <v>16</v>
      </c>
      <c r="G1" s="37" t="s">
        <v>442</v>
      </c>
      <c r="H1" s="37"/>
      <c r="I1" s="37"/>
      <c r="J1" s="37"/>
      <c r="K1" s="37"/>
      <c r="L1" s="37"/>
      <c r="M1" s="17" t="s">
        <v>12</v>
      </c>
      <c r="N1" s="17" t="s">
        <v>609</v>
      </c>
    </row>
    <row r="2" spans="1:14" x14ac:dyDescent="0.3">
      <c r="C2">
        <v>1008</v>
      </c>
      <c r="M2" t="s">
        <v>443</v>
      </c>
      <c r="N2" t="str">
        <f>TRIM($M2)</f>
        <v>Mohammad Yaseen Sayed</v>
      </c>
    </row>
    <row r="3" spans="1:14" x14ac:dyDescent="0.3">
      <c r="C3">
        <v>1013</v>
      </c>
      <c r="M3" t="s">
        <v>444</v>
      </c>
      <c r="N3" t="str">
        <f>TRIM($M3)</f>
        <v>Prashant Upadhyay</v>
      </c>
    </row>
    <row r="4" spans="1:14" x14ac:dyDescent="0.3">
      <c r="C4">
        <v>1081</v>
      </c>
      <c r="M4" t="s">
        <v>445</v>
      </c>
      <c r="N4" t="str">
        <f>TRIM($M4)</f>
        <v>Bhagyashree Sarmalkar</v>
      </c>
    </row>
    <row r="5" spans="1:14" x14ac:dyDescent="0.3">
      <c r="C5">
        <v>1081</v>
      </c>
      <c r="M5" t="s">
        <v>446</v>
      </c>
      <c r="N5" t="str">
        <f t="shared" ref="N5:N66" si="0">TRIM($M5)</f>
        <v>Siddharth Vishwakarma</v>
      </c>
    </row>
    <row r="6" spans="1:14" x14ac:dyDescent="0.3">
      <c r="C6">
        <v>1081</v>
      </c>
      <c r="M6" t="s">
        <v>447</v>
      </c>
      <c r="N6" t="str">
        <f t="shared" si="0"/>
        <v>Nazeem Ahmad</v>
      </c>
    </row>
    <row r="7" spans="1:14" x14ac:dyDescent="0.3">
      <c r="C7">
        <v>1081</v>
      </c>
      <c r="M7" t="s">
        <v>448</v>
      </c>
      <c r="N7" t="str">
        <f t="shared" si="0"/>
        <v>Namdev Subhash Gaikwad</v>
      </c>
    </row>
    <row r="8" spans="1:14" x14ac:dyDescent="0.3">
      <c r="C8">
        <v>1153</v>
      </c>
      <c r="M8" t="s">
        <v>449</v>
      </c>
      <c r="N8" t="str">
        <f t="shared" si="0"/>
        <v>Vikrant Sunil Phale</v>
      </c>
    </row>
    <row r="9" spans="1:14" x14ac:dyDescent="0.3">
      <c r="C9">
        <v>1153</v>
      </c>
      <c r="M9" t="s">
        <v>450</v>
      </c>
      <c r="N9" t="str">
        <f t="shared" si="0"/>
        <v>Niketa Akhilesh Upadhyay</v>
      </c>
    </row>
    <row r="10" spans="1:14" x14ac:dyDescent="0.3">
      <c r="C10">
        <v>1153</v>
      </c>
      <c r="M10" t="s">
        <v>451</v>
      </c>
      <c r="N10" t="str">
        <f t="shared" si="0"/>
        <v>Anand Mohan Raj</v>
      </c>
    </row>
    <row r="11" spans="1:14" x14ac:dyDescent="0.3">
      <c r="C11">
        <v>1201</v>
      </c>
      <c r="M11" t="s">
        <v>452</v>
      </c>
      <c r="N11" t="str">
        <f t="shared" si="0"/>
        <v>Devdatta Sahadeo Nimbalkar</v>
      </c>
    </row>
    <row r="12" spans="1:14" x14ac:dyDescent="0.3">
      <c r="C12">
        <v>1214</v>
      </c>
      <c r="M12" t="s">
        <v>453</v>
      </c>
      <c r="N12" t="str">
        <f t="shared" si="0"/>
        <v>Hasanapuram Imran</v>
      </c>
    </row>
    <row r="13" spans="1:14" x14ac:dyDescent="0.3">
      <c r="C13">
        <v>1214</v>
      </c>
      <c r="M13" t="s">
        <v>454</v>
      </c>
      <c r="N13" t="str">
        <f t="shared" si="0"/>
        <v>A Ragul</v>
      </c>
    </row>
    <row r="14" spans="1:14" x14ac:dyDescent="0.3">
      <c r="C14">
        <v>1214</v>
      </c>
      <c r="M14" t="s">
        <v>455</v>
      </c>
      <c r="N14" t="str">
        <f t="shared" si="0"/>
        <v>Mohd Saleem</v>
      </c>
    </row>
    <row r="15" spans="1:14" x14ac:dyDescent="0.3">
      <c r="C15">
        <v>1236</v>
      </c>
      <c r="M15" t="s">
        <v>456</v>
      </c>
      <c r="N15" t="str">
        <f t="shared" si="0"/>
        <v>Gurneet Kaur Banga</v>
      </c>
    </row>
    <row r="16" spans="1:14" x14ac:dyDescent="0.3">
      <c r="C16">
        <v>1236</v>
      </c>
      <c r="M16" t="s">
        <v>457</v>
      </c>
      <c r="N16" t="str">
        <f t="shared" si="0"/>
        <v>Sumeet Gawas</v>
      </c>
    </row>
    <row r="17" spans="3:14" x14ac:dyDescent="0.3">
      <c r="C17">
        <v>1248</v>
      </c>
      <c r="M17" t="s">
        <v>458</v>
      </c>
      <c r="N17" t="str">
        <f t="shared" si="0"/>
        <v>Akshay Pise</v>
      </c>
    </row>
    <row r="18" spans="3:14" x14ac:dyDescent="0.3">
      <c r="C18">
        <v>1248</v>
      </c>
      <c r="M18" t="s">
        <v>459</v>
      </c>
      <c r="N18" t="str">
        <f t="shared" si="0"/>
        <v>Khushboo Singh</v>
      </c>
    </row>
    <row r="19" spans="3:14" x14ac:dyDescent="0.3">
      <c r="C19">
        <v>1248</v>
      </c>
      <c r="M19" t="s">
        <v>460</v>
      </c>
      <c r="N19" t="str">
        <f t="shared" si="0"/>
        <v>Shradha Nigam</v>
      </c>
    </row>
    <row r="20" spans="3:14" x14ac:dyDescent="0.3">
      <c r="C20">
        <v>1297</v>
      </c>
      <c r="M20" t="s">
        <v>461</v>
      </c>
      <c r="N20" t="str">
        <f t="shared" si="0"/>
        <v>Dinesh Hissal</v>
      </c>
    </row>
    <row r="21" spans="3:14" x14ac:dyDescent="0.3">
      <c r="C21">
        <v>1297</v>
      </c>
      <c r="M21" t="s">
        <v>462</v>
      </c>
      <c r="N21" t="str">
        <f t="shared" si="0"/>
        <v>Sukhjit Kaur</v>
      </c>
    </row>
    <row r="22" spans="3:14" x14ac:dyDescent="0.3">
      <c r="C22">
        <v>1297</v>
      </c>
      <c r="M22" t="s">
        <v>463</v>
      </c>
      <c r="N22" t="str">
        <f t="shared" si="0"/>
        <v>K Sasikala</v>
      </c>
    </row>
    <row r="23" spans="3:14" x14ac:dyDescent="0.3">
      <c r="C23">
        <v>1299</v>
      </c>
      <c r="M23" t="s">
        <v>464</v>
      </c>
      <c r="N23" t="str">
        <f t="shared" si="0"/>
        <v>Roma Gyansingh Yadav</v>
      </c>
    </row>
    <row r="24" spans="3:14" x14ac:dyDescent="0.3">
      <c r="C24">
        <v>1341</v>
      </c>
      <c r="M24" t="s">
        <v>465</v>
      </c>
      <c r="N24" t="str">
        <f t="shared" si="0"/>
        <v>Govind Havaladar Vishwakarma</v>
      </c>
    </row>
    <row r="25" spans="3:14" x14ac:dyDescent="0.3">
      <c r="C25">
        <v>1341</v>
      </c>
      <c r="M25" t="s">
        <v>466</v>
      </c>
      <c r="N25" t="str">
        <f t="shared" si="0"/>
        <v>Shruti Ajit Gokani</v>
      </c>
    </row>
    <row r="26" spans="3:14" x14ac:dyDescent="0.3">
      <c r="C26">
        <v>1341</v>
      </c>
      <c r="M26" t="s">
        <v>467</v>
      </c>
      <c r="N26" t="str">
        <f t="shared" si="0"/>
        <v>Dhande Swapnil Thakur</v>
      </c>
    </row>
    <row r="27" spans="3:14" x14ac:dyDescent="0.3">
      <c r="C27">
        <v>1357</v>
      </c>
      <c r="M27" t="s">
        <v>468</v>
      </c>
      <c r="N27" t="str">
        <f t="shared" si="0"/>
        <v>Dipesh Pushkarsingh Khanka</v>
      </c>
    </row>
    <row r="28" spans="3:14" x14ac:dyDescent="0.3">
      <c r="C28">
        <v>1357</v>
      </c>
      <c r="M28" t="s">
        <v>469</v>
      </c>
      <c r="N28" t="str">
        <f t="shared" si="0"/>
        <v>Vinayak Sham Girap</v>
      </c>
    </row>
    <row r="29" spans="3:14" x14ac:dyDescent="0.3">
      <c r="C29">
        <v>1394</v>
      </c>
      <c r="M29" t="s">
        <v>470</v>
      </c>
      <c r="N29" t="str">
        <f t="shared" si="0"/>
        <v>Pratibha Salve</v>
      </c>
    </row>
    <row r="30" spans="3:14" x14ac:dyDescent="0.3">
      <c r="C30">
        <v>1405</v>
      </c>
      <c r="M30" t="s">
        <v>471</v>
      </c>
      <c r="N30" t="str">
        <f t="shared" si="0"/>
        <v>Sonam Chotelal Barai</v>
      </c>
    </row>
    <row r="31" spans="3:14" x14ac:dyDescent="0.3">
      <c r="C31">
        <v>1405</v>
      </c>
      <c r="M31" t="s">
        <v>472</v>
      </c>
      <c r="N31" t="str">
        <f t="shared" si="0"/>
        <v>Glen John Dsouza</v>
      </c>
    </row>
    <row r="32" spans="3:14" x14ac:dyDescent="0.3">
      <c r="C32">
        <v>1405</v>
      </c>
      <c r="M32" t="s">
        <v>473</v>
      </c>
      <c r="N32" t="str">
        <f t="shared" si="0"/>
        <v>Renita Correra</v>
      </c>
    </row>
    <row r="33" spans="3:14" x14ac:dyDescent="0.3">
      <c r="C33">
        <v>1406</v>
      </c>
      <c r="M33" t="s">
        <v>474</v>
      </c>
      <c r="N33" t="str">
        <f t="shared" si="0"/>
        <v>Shoaib Ishaque Shaikh</v>
      </c>
    </row>
    <row r="34" spans="3:14" x14ac:dyDescent="0.3">
      <c r="C34">
        <v>1406</v>
      </c>
      <c r="M34" t="s">
        <v>475</v>
      </c>
      <c r="N34" t="str">
        <f t="shared" si="0"/>
        <v>Balagouda Babu Dhakappagol</v>
      </c>
    </row>
    <row r="35" spans="3:14" x14ac:dyDescent="0.3">
      <c r="C35">
        <v>1417</v>
      </c>
      <c r="M35" t="s">
        <v>476</v>
      </c>
      <c r="N35" t="str">
        <f t="shared" si="0"/>
        <v>Mohammad Irfan Masal</v>
      </c>
    </row>
    <row r="36" spans="3:14" x14ac:dyDescent="0.3">
      <c r="C36">
        <v>1417</v>
      </c>
      <c r="M36" t="s">
        <v>477</v>
      </c>
      <c r="N36" t="str">
        <f t="shared" si="0"/>
        <v>Jayant Suresh Mahato</v>
      </c>
    </row>
    <row r="37" spans="3:14" x14ac:dyDescent="0.3">
      <c r="C37">
        <v>1418</v>
      </c>
      <c r="M37" t="s">
        <v>478</v>
      </c>
      <c r="N37" t="str">
        <f t="shared" si="0"/>
        <v>P Jagadeeswara</v>
      </c>
    </row>
    <row r="38" spans="3:14" x14ac:dyDescent="0.3">
      <c r="C38">
        <v>1418</v>
      </c>
      <c r="M38" t="s">
        <v>479</v>
      </c>
      <c r="N38" t="str">
        <f t="shared" si="0"/>
        <v>Naressh Israni</v>
      </c>
    </row>
    <row r="39" spans="3:14" x14ac:dyDescent="0.3">
      <c r="C39">
        <v>1443</v>
      </c>
      <c r="M39" t="s">
        <v>480</v>
      </c>
      <c r="N39" t="str">
        <f t="shared" si="0"/>
        <v>Bhargav Moreshwar Rane</v>
      </c>
    </row>
    <row r="40" spans="3:14" x14ac:dyDescent="0.3">
      <c r="C40">
        <v>1443</v>
      </c>
      <c r="M40" t="s">
        <v>481</v>
      </c>
      <c r="N40" t="str">
        <f t="shared" si="0"/>
        <v>Abhishek Yadav</v>
      </c>
    </row>
    <row r="41" spans="3:14" x14ac:dyDescent="0.3">
      <c r="C41">
        <v>1469</v>
      </c>
      <c r="M41" t="s">
        <v>482</v>
      </c>
      <c r="N41" t="str">
        <f t="shared" si="0"/>
        <v>Akshay Chougule</v>
      </c>
    </row>
    <row r="42" spans="3:14" x14ac:dyDescent="0.3">
      <c r="C42">
        <v>1469</v>
      </c>
      <c r="M42" t="s">
        <v>483</v>
      </c>
      <c r="N42" t="str">
        <f t="shared" si="0"/>
        <v>Arun Kumar</v>
      </c>
    </row>
    <row r="43" spans="3:14" x14ac:dyDescent="0.3">
      <c r="C43">
        <v>1475</v>
      </c>
      <c r="M43" t="s">
        <v>484</v>
      </c>
      <c r="N43" t="str">
        <f t="shared" si="0"/>
        <v>Lochana Budbadkar</v>
      </c>
    </row>
    <row r="44" spans="3:14" x14ac:dyDescent="0.3">
      <c r="C44">
        <v>1475</v>
      </c>
      <c r="M44" t="s">
        <v>485</v>
      </c>
      <c r="N44" t="str">
        <f t="shared" si="0"/>
        <v>Mayank Sandesh Kulkarni</v>
      </c>
    </row>
    <row r="45" spans="3:14" x14ac:dyDescent="0.3">
      <c r="C45">
        <v>1475</v>
      </c>
      <c r="M45" t="s">
        <v>486</v>
      </c>
      <c r="N45" t="str">
        <f t="shared" si="0"/>
        <v>Mujahid Humnabad</v>
      </c>
    </row>
    <row r="46" spans="3:14" x14ac:dyDescent="0.3">
      <c r="C46">
        <v>1523</v>
      </c>
      <c r="M46" t="s">
        <v>487</v>
      </c>
      <c r="N46" t="str">
        <f t="shared" si="0"/>
        <v>Nagarajan V</v>
      </c>
    </row>
    <row r="47" spans="3:14" x14ac:dyDescent="0.3">
      <c r="C47">
        <v>1523</v>
      </c>
      <c r="M47" t="s">
        <v>488</v>
      </c>
      <c r="N47" t="str">
        <f t="shared" si="0"/>
        <v>Peteti Venkata Sai Karthik Kumar</v>
      </c>
    </row>
    <row r="48" spans="3:14" x14ac:dyDescent="0.3">
      <c r="C48">
        <v>1530</v>
      </c>
      <c r="M48" t="s">
        <v>489</v>
      </c>
      <c r="N48" t="str">
        <f t="shared" si="0"/>
        <v>Priya Darvesh</v>
      </c>
    </row>
    <row r="49" spans="3:14" x14ac:dyDescent="0.3">
      <c r="C49">
        <v>1530</v>
      </c>
      <c r="M49" t="s">
        <v>490</v>
      </c>
      <c r="N49" t="str">
        <f t="shared" si="0"/>
        <v>Pushpendra Chauhan</v>
      </c>
    </row>
    <row r="50" spans="3:14" x14ac:dyDescent="0.3">
      <c r="C50">
        <v>1554</v>
      </c>
      <c r="M50" t="s">
        <v>491</v>
      </c>
      <c r="N50" t="str">
        <f t="shared" si="0"/>
        <v>Rajani Pathade</v>
      </c>
    </row>
    <row r="51" spans="3:14" x14ac:dyDescent="0.3">
      <c r="C51">
        <v>1554</v>
      </c>
      <c r="M51" t="s">
        <v>492</v>
      </c>
      <c r="N51" t="str">
        <f t="shared" si="0"/>
        <v>Shruti Rawat</v>
      </c>
    </row>
    <row r="52" spans="3:14" x14ac:dyDescent="0.3">
      <c r="C52">
        <v>1554</v>
      </c>
      <c r="M52" t="s">
        <v>493</v>
      </c>
      <c r="N52" t="str">
        <f t="shared" si="0"/>
        <v>Shubham Mishra</v>
      </c>
    </row>
    <row r="53" spans="3:14" x14ac:dyDescent="0.3">
      <c r="C53">
        <v>1568</v>
      </c>
      <c r="M53" t="s">
        <v>494</v>
      </c>
      <c r="N53" t="str">
        <f t="shared" si="0"/>
        <v>Suresh Kumar K</v>
      </c>
    </row>
    <row r="54" spans="3:14" x14ac:dyDescent="0.3">
      <c r="C54">
        <v>1568</v>
      </c>
      <c r="M54" t="s">
        <v>495</v>
      </c>
      <c r="N54" t="str">
        <f t="shared" si="0"/>
        <v>Sana Salim Shaikh</v>
      </c>
    </row>
    <row r="55" spans="3:14" x14ac:dyDescent="0.3">
      <c r="C55">
        <v>1622</v>
      </c>
      <c r="M55" t="s">
        <v>496</v>
      </c>
      <c r="N55" t="str">
        <f t="shared" si="0"/>
        <v>Suchita Chandrashekhar Gowdar</v>
      </c>
    </row>
    <row r="56" spans="3:14" x14ac:dyDescent="0.3">
      <c r="C56">
        <v>1622</v>
      </c>
      <c r="M56" t="s">
        <v>497</v>
      </c>
      <c r="N56" t="str">
        <f t="shared" si="0"/>
        <v>Hasen Shaikh</v>
      </c>
    </row>
    <row r="57" spans="3:14" x14ac:dyDescent="0.3">
      <c r="C57">
        <v>1622</v>
      </c>
      <c r="M57" t="s">
        <v>498</v>
      </c>
      <c r="N57" t="str">
        <f t="shared" si="0"/>
        <v>Kavish Rao</v>
      </c>
    </row>
    <row r="58" spans="3:14" x14ac:dyDescent="0.3">
      <c r="C58">
        <v>1637</v>
      </c>
      <c r="M58" t="s">
        <v>499</v>
      </c>
      <c r="N58" t="str">
        <f t="shared" si="0"/>
        <v>Rashid Chouhan</v>
      </c>
    </row>
    <row r="59" spans="3:14" x14ac:dyDescent="0.3">
      <c r="C59">
        <v>1637</v>
      </c>
      <c r="M59" t="s">
        <v>500</v>
      </c>
      <c r="N59" t="str">
        <f t="shared" si="0"/>
        <v>Arvind Butkar</v>
      </c>
    </row>
    <row r="60" spans="3:14" x14ac:dyDescent="0.3">
      <c r="C60">
        <v>1728</v>
      </c>
      <c r="M60" t="s">
        <v>501</v>
      </c>
      <c r="N60" t="str">
        <f t="shared" si="0"/>
        <v>Ahmed Ali</v>
      </c>
    </row>
    <row r="61" spans="3:14" x14ac:dyDescent="0.3">
      <c r="C61">
        <v>1728</v>
      </c>
      <c r="M61" t="s">
        <v>502</v>
      </c>
      <c r="N61" t="str">
        <f t="shared" si="0"/>
        <v>Sarthak Khare</v>
      </c>
    </row>
    <row r="62" spans="3:14" x14ac:dyDescent="0.3">
      <c r="C62">
        <v>1728</v>
      </c>
      <c r="M62" t="s">
        <v>503</v>
      </c>
      <c r="N62" t="str">
        <f t="shared" si="0"/>
        <v>Mohd Salman Ansari</v>
      </c>
    </row>
    <row r="63" spans="3:14" x14ac:dyDescent="0.3">
      <c r="C63">
        <v>1743</v>
      </c>
      <c r="M63" t="s">
        <v>504</v>
      </c>
      <c r="N63" t="str">
        <f t="shared" si="0"/>
        <v>Mohd Irshad Shakir Shaikh</v>
      </c>
    </row>
    <row r="64" spans="3:14" x14ac:dyDescent="0.3">
      <c r="C64">
        <v>1743</v>
      </c>
      <c r="M64" t="s">
        <v>505</v>
      </c>
      <c r="N64" t="str">
        <f t="shared" si="0"/>
        <v>Chandan Sharma</v>
      </c>
    </row>
    <row r="65" spans="3:14" x14ac:dyDescent="0.3">
      <c r="C65">
        <v>1819</v>
      </c>
      <c r="M65" t="s">
        <v>506</v>
      </c>
      <c r="N65" t="str">
        <f t="shared" si="0"/>
        <v>Mohd Taufiq Jahir Khan</v>
      </c>
    </row>
    <row r="66" spans="3:14" x14ac:dyDescent="0.3">
      <c r="C66">
        <v>1851</v>
      </c>
      <c r="M66" t="s">
        <v>507</v>
      </c>
      <c r="N66" t="str">
        <f t="shared" si="0"/>
        <v>Jason Aranha</v>
      </c>
    </row>
    <row r="67" spans="3:14" x14ac:dyDescent="0.3">
      <c r="C67">
        <v>1872</v>
      </c>
      <c r="M67" t="s">
        <v>508</v>
      </c>
      <c r="N67" t="str">
        <f t="shared" ref="N67:N105" si="1">TRIM($M67)</f>
        <v>Bhumika Sequeira</v>
      </c>
    </row>
    <row r="68" spans="3:14" x14ac:dyDescent="0.3">
      <c r="C68">
        <v>1872</v>
      </c>
      <c r="M68" t="s">
        <v>509</v>
      </c>
      <c r="N68" t="str">
        <f t="shared" si="1"/>
        <v>Vivek Sharad Patil</v>
      </c>
    </row>
    <row r="69" spans="3:14" x14ac:dyDescent="0.3">
      <c r="C69">
        <v>1880</v>
      </c>
      <c r="M69" t="s">
        <v>510</v>
      </c>
      <c r="N69" t="str">
        <f t="shared" si="1"/>
        <v>Arpesh Mangle</v>
      </c>
    </row>
    <row r="70" spans="3:14" x14ac:dyDescent="0.3">
      <c r="C70">
        <v>1899</v>
      </c>
      <c r="M70" t="s">
        <v>511</v>
      </c>
      <c r="N70" t="str">
        <f t="shared" si="1"/>
        <v>Mahesh Kanojia</v>
      </c>
    </row>
    <row r="71" spans="3:14" x14ac:dyDescent="0.3">
      <c r="C71">
        <v>1899</v>
      </c>
      <c r="M71" t="s">
        <v>512</v>
      </c>
      <c r="N71" t="str">
        <f t="shared" si="1"/>
        <v>Kiran Jabade</v>
      </c>
    </row>
    <row r="72" spans="3:14" x14ac:dyDescent="0.3">
      <c r="C72">
        <v>1899</v>
      </c>
      <c r="M72" t="s">
        <v>513</v>
      </c>
      <c r="N72" t="str">
        <f t="shared" si="1"/>
        <v>Anurab Biswas</v>
      </c>
    </row>
    <row r="73" spans="3:14" x14ac:dyDescent="0.3">
      <c r="C73">
        <v>1911</v>
      </c>
      <c r="M73" t="s">
        <v>514</v>
      </c>
      <c r="N73" t="str">
        <f t="shared" si="1"/>
        <v>Yatin Atmaram Patil</v>
      </c>
    </row>
    <row r="74" spans="3:14" x14ac:dyDescent="0.3">
      <c r="C74">
        <v>1967</v>
      </c>
      <c r="M74" t="s">
        <v>515</v>
      </c>
      <c r="N74" t="str">
        <f t="shared" si="1"/>
        <v>Rahul Lahore</v>
      </c>
    </row>
    <row r="75" spans="3:14" x14ac:dyDescent="0.3">
      <c r="C75">
        <v>1967</v>
      </c>
      <c r="M75" t="s">
        <v>516</v>
      </c>
      <c r="N75" t="str">
        <f t="shared" si="1"/>
        <v>Amit Srivastava</v>
      </c>
    </row>
    <row r="76" spans="3:14" x14ac:dyDescent="0.3">
      <c r="C76">
        <v>1974</v>
      </c>
      <c r="M76" t="s">
        <v>517</v>
      </c>
      <c r="N76" t="str">
        <f t="shared" si="1"/>
        <v>Shikha Khurana</v>
      </c>
    </row>
    <row r="77" spans="3:14" x14ac:dyDescent="0.3">
      <c r="C77">
        <v>1974</v>
      </c>
      <c r="M77" t="s">
        <v>518</v>
      </c>
      <c r="N77" t="str">
        <f t="shared" si="1"/>
        <v>Tushar Kambli</v>
      </c>
    </row>
    <row r="78" spans="3:14" x14ac:dyDescent="0.3">
      <c r="C78">
        <v>1976</v>
      </c>
      <c r="M78" t="s">
        <v>519</v>
      </c>
      <c r="N78" t="str">
        <f t="shared" si="1"/>
        <v>Navyashree K P</v>
      </c>
    </row>
    <row r="79" spans="3:14" x14ac:dyDescent="0.3">
      <c r="C79">
        <v>1992</v>
      </c>
      <c r="M79" t="s">
        <v>520</v>
      </c>
      <c r="N79" t="str">
        <f t="shared" si="1"/>
        <v>Pratiksha Jalinder Rupnavar</v>
      </c>
    </row>
    <row r="80" spans="3:14" x14ac:dyDescent="0.3">
      <c r="C80">
        <v>1992</v>
      </c>
      <c r="M80" t="s">
        <v>521</v>
      </c>
      <c r="N80" t="str">
        <f t="shared" si="1"/>
        <v>Devaraj Sagayam</v>
      </c>
    </row>
    <row r="81" spans="3:14" x14ac:dyDescent="0.3">
      <c r="C81">
        <v>1996</v>
      </c>
      <c r="M81" t="s">
        <v>522</v>
      </c>
      <c r="N81" t="str">
        <f t="shared" si="1"/>
        <v>Vivek Prakash Tambat</v>
      </c>
    </row>
    <row r="82" spans="3:14" x14ac:dyDescent="0.3">
      <c r="C82">
        <v>2010</v>
      </c>
      <c r="M82" t="s">
        <v>523</v>
      </c>
      <c r="N82" t="str">
        <f t="shared" si="1"/>
        <v>Kashmira Santosh Dahiwadkar</v>
      </c>
    </row>
    <row r="83" spans="3:14" x14ac:dyDescent="0.3">
      <c r="C83">
        <v>2010</v>
      </c>
      <c r="M83" t="s">
        <v>524</v>
      </c>
      <c r="N83" t="str">
        <f t="shared" si="1"/>
        <v>Vinayak Prabhakar Mattaparty</v>
      </c>
    </row>
    <row r="84" spans="3:14" x14ac:dyDescent="0.3">
      <c r="C84">
        <v>2010</v>
      </c>
      <c r="M84" t="s">
        <v>525</v>
      </c>
      <c r="N84" t="str">
        <f t="shared" si="1"/>
        <v>Suraj Kumar Yadav</v>
      </c>
    </row>
    <row r="85" spans="3:14" x14ac:dyDescent="0.3">
      <c r="C85">
        <v>2037</v>
      </c>
      <c r="M85" t="s">
        <v>526</v>
      </c>
      <c r="N85" t="str">
        <f t="shared" si="1"/>
        <v>Nitin Puri</v>
      </c>
    </row>
    <row r="86" spans="3:14" x14ac:dyDescent="0.3">
      <c r="C86">
        <v>2039</v>
      </c>
      <c r="M86" t="s">
        <v>527</v>
      </c>
      <c r="N86" t="str">
        <f t="shared" si="1"/>
        <v>Komal Ashok Singhaniya</v>
      </c>
    </row>
    <row r="87" spans="3:14" x14ac:dyDescent="0.3">
      <c r="C87">
        <v>2063</v>
      </c>
      <c r="M87" t="s">
        <v>528</v>
      </c>
      <c r="N87" t="str">
        <f t="shared" si="1"/>
        <v>Arif Ahmed</v>
      </c>
    </row>
    <row r="88" spans="3:14" x14ac:dyDescent="0.3">
      <c r="C88">
        <v>2063</v>
      </c>
      <c r="M88" t="s">
        <v>529</v>
      </c>
      <c r="N88" t="str">
        <f t="shared" si="1"/>
        <v>Darpan Hiraman Sawdekar</v>
      </c>
    </row>
    <row r="89" spans="3:14" x14ac:dyDescent="0.3">
      <c r="C89">
        <v>2063</v>
      </c>
      <c r="M89" t="s">
        <v>530</v>
      </c>
      <c r="N89" t="str">
        <f t="shared" si="1"/>
        <v>Rajeshwari Pradeep Pujari</v>
      </c>
    </row>
    <row r="90" spans="3:14" x14ac:dyDescent="0.3">
      <c r="C90">
        <v>2082</v>
      </c>
      <c r="M90" t="s">
        <v>531</v>
      </c>
      <c r="N90" t="str">
        <f t="shared" si="1"/>
        <v>Hari Shankar</v>
      </c>
    </row>
    <row r="91" spans="3:14" x14ac:dyDescent="0.3">
      <c r="C91">
        <v>2082</v>
      </c>
      <c r="M91" t="s">
        <v>532</v>
      </c>
      <c r="N91" t="str">
        <f t="shared" si="1"/>
        <v>Shaikh Shahbaj Kamaluddin</v>
      </c>
    </row>
    <row r="92" spans="3:14" x14ac:dyDescent="0.3">
      <c r="C92">
        <v>2084</v>
      </c>
      <c r="M92" t="s">
        <v>533</v>
      </c>
      <c r="N92" t="str">
        <f t="shared" si="1"/>
        <v>Ashwini H P</v>
      </c>
    </row>
    <row r="93" spans="3:14" x14ac:dyDescent="0.3">
      <c r="C93">
        <v>2084</v>
      </c>
      <c r="M93" t="s">
        <v>534</v>
      </c>
      <c r="N93" t="str">
        <f t="shared" si="1"/>
        <v>Satyendra Pratap Singh Solanki</v>
      </c>
    </row>
    <row r="94" spans="3:14" x14ac:dyDescent="0.3">
      <c r="C94">
        <v>2088</v>
      </c>
      <c r="M94" t="s">
        <v>535</v>
      </c>
      <c r="N94" t="str">
        <f t="shared" si="1"/>
        <v>Rachana Singh</v>
      </c>
    </row>
    <row r="95" spans="3:14" x14ac:dyDescent="0.3">
      <c r="C95">
        <v>2088</v>
      </c>
      <c r="M95" t="s">
        <v>536</v>
      </c>
      <c r="N95" t="str">
        <f t="shared" si="1"/>
        <v>Shruti Sharma</v>
      </c>
    </row>
    <row r="96" spans="3:14" x14ac:dyDescent="0.3">
      <c r="C96">
        <v>2102</v>
      </c>
      <c r="M96" t="s">
        <v>537</v>
      </c>
      <c r="N96" t="str">
        <f t="shared" si="1"/>
        <v>Shruti Saxena</v>
      </c>
    </row>
    <row r="97" spans="3:14" x14ac:dyDescent="0.3">
      <c r="C97">
        <v>2102</v>
      </c>
      <c r="M97" t="s">
        <v>538</v>
      </c>
      <c r="N97" t="str">
        <f t="shared" si="1"/>
        <v>Anand Ballabh</v>
      </c>
    </row>
    <row r="98" spans="3:14" x14ac:dyDescent="0.3">
      <c r="C98">
        <v>2127</v>
      </c>
      <c r="M98" t="s">
        <v>539</v>
      </c>
      <c r="N98" t="str">
        <f t="shared" si="1"/>
        <v>Vaishnavi Vinod Chavare</v>
      </c>
    </row>
    <row r="99" spans="3:14" x14ac:dyDescent="0.3">
      <c r="C99">
        <v>2127</v>
      </c>
      <c r="M99" t="s">
        <v>540</v>
      </c>
      <c r="N99" t="str">
        <f t="shared" si="1"/>
        <v>Vinayak Ravindra Narole</v>
      </c>
    </row>
    <row r="100" spans="3:14" x14ac:dyDescent="0.3">
      <c r="C100">
        <v>2146</v>
      </c>
      <c r="M100" t="s">
        <v>541</v>
      </c>
      <c r="N100" t="str">
        <f t="shared" si="1"/>
        <v>Sunil Kumar</v>
      </c>
    </row>
    <row r="101" spans="3:14" x14ac:dyDescent="0.3">
      <c r="C101">
        <v>2146</v>
      </c>
      <c r="M101" t="s">
        <v>542</v>
      </c>
      <c r="N101" t="str">
        <f t="shared" si="1"/>
        <v>Subodh Kumar</v>
      </c>
    </row>
    <row r="102" spans="3:14" x14ac:dyDescent="0.3">
      <c r="C102">
        <v>2169</v>
      </c>
      <c r="M102" t="s">
        <v>543</v>
      </c>
      <c r="N102" t="str">
        <f t="shared" si="1"/>
        <v>Somdeep Mandal</v>
      </c>
    </row>
    <row r="103" spans="3:14" x14ac:dyDescent="0.3">
      <c r="C103">
        <v>2169</v>
      </c>
      <c r="M103" t="s">
        <v>544</v>
      </c>
      <c r="N103" t="str">
        <f t="shared" si="1"/>
        <v>Firoj Alam</v>
      </c>
    </row>
    <row r="104" spans="3:14" x14ac:dyDescent="0.3">
      <c r="C104">
        <v>2169</v>
      </c>
      <c r="M104" t="s">
        <v>545</v>
      </c>
      <c r="N104" t="str">
        <f t="shared" si="1"/>
        <v>Akshay Shinde</v>
      </c>
    </row>
    <row r="105" spans="3:14" x14ac:dyDescent="0.3">
      <c r="C105">
        <v>2174</v>
      </c>
      <c r="M105" t="s">
        <v>546</v>
      </c>
      <c r="N105" t="str">
        <f t="shared" si="1"/>
        <v>Amit Chowdhary</v>
      </c>
    </row>
    <row r="106" spans="3:14" x14ac:dyDescent="0.3">
      <c r="C106">
        <v>2174</v>
      </c>
    </row>
    <row r="107" spans="3:14" x14ac:dyDescent="0.3">
      <c r="C107">
        <v>2175</v>
      </c>
    </row>
    <row r="108" spans="3:14" x14ac:dyDescent="0.3">
      <c r="C108">
        <v>2175</v>
      </c>
    </row>
    <row r="109" spans="3:14" x14ac:dyDescent="0.3">
      <c r="C109">
        <v>2175</v>
      </c>
    </row>
    <row r="110" spans="3:14" x14ac:dyDescent="0.3">
      <c r="C110">
        <v>2177</v>
      </c>
    </row>
    <row r="111" spans="3:14" x14ac:dyDescent="0.3">
      <c r="C111">
        <v>2177</v>
      </c>
    </row>
    <row r="112" spans="3:14" x14ac:dyDescent="0.3">
      <c r="C112">
        <v>2180</v>
      </c>
    </row>
    <row r="113" spans="3:3" x14ac:dyDescent="0.3">
      <c r="C113">
        <v>2180</v>
      </c>
    </row>
    <row r="114" spans="3:3" x14ac:dyDescent="0.3">
      <c r="C114">
        <v>2190</v>
      </c>
    </row>
    <row r="115" spans="3:3" x14ac:dyDescent="0.3">
      <c r="C115">
        <v>2190</v>
      </c>
    </row>
    <row r="116" spans="3:3" x14ac:dyDescent="0.3">
      <c r="C116">
        <v>2206</v>
      </c>
    </row>
    <row r="117" spans="3:3" x14ac:dyDescent="0.3">
      <c r="C117">
        <v>2206</v>
      </c>
    </row>
    <row r="118" spans="3:3" x14ac:dyDescent="0.3">
      <c r="C118">
        <v>2206</v>
      </c>
    </row>
    <row r="119" spans="3:3" x14ac:dyDescent="0.3">
      <c r="C119">
        <v>2212</v>
      </c>
    </row>
    <row r="120" spans="3:3" x14ac:dyDescent="0.3">
      <c r="C120">
        <v>2212</v>
      </c>
    </row>
    <row r="121" spans="3:3" x14ac:dyDescent="0.3">
      <c r="C121">
        <v>2212</v>
      </c>
    </row>
    <row r="122" spans="3:3" x14ac:dyDescent="0.3">
      <c r="C122">
        <v>2217</v>
      </c>
    </row>
    <row r="123" spans="3:3" x14ac:dyDescent="0.3">
      <c r="C123">
        <v>2217</v>
      </c>
    </row>
    <row r="124" spans="3:3" x14ac:dyDescent="0.3">
      <c r="C124">
        <v>2234</v>
      </c>
    </row>
    <row r="125" spans="3:3" x14ac:dyDescent="0.3">
      <c r="C125">
        <v>2235</v>
      </c>
    </row>
    <row r="126" spans="3:3" x14ac:dyDescent="0.3">
      <c r="C126">
        <v>2235</v>
      </c>
    </row>
    <row r="127" spans="3:3" x14ac:dyDescent="0.3">
      <c r="C127">
        <v>2235</v>
      </c>
    </row>
    <row r="128" spans="3:3" x14ac:dyDescent="0.3">
      <c r="C128">
        <v>2237</v>
      </c>
    </row>
    <row r="129" spans="3:3" x14ac:dyDescent="0.3">
      <c r="C129">
        <v>2237</v>
      </c>
    </row>
    <row r="130" spans="3:3" x14ac:dyDescent="0.3">
      <c r="C130">
        <v>2239</v>
      </c>
    </row>
    <row r="131" spans="3:3" x14ac:dyDescent="0.3">
      <c r="C131">
        <v>2239</v>
      </c>
    </row>
    <row r="132" spans="3:3" x14ac:dyDescent="0.3">
      <c r="C132">
        <v>2239</v>
      </c>
    </row>
    <row r="133" spans="3:3" x14ac:dyDescent="0.3">
      <c r="C133">
        <v>2240</v>
      </c>
    </row>
    <row r="134" spans="3:3" x14ac:dyDescent="0.3">
      <c r="C134">
        <v>2240</v>
      </c>
    </row>
    <row r="135" spans="3:3" x14ac:dyDescent="0.3">
      <c r="C135">
        <v>2240</v>
      </c>
    </row>
    <row r="136" spans="3:3" x14ac:dyDescent="0.3">
      <c r="C136">
        <v>2252</v>
      </c>
    </row>
    <row r="137" spans="3:3" x14ac:dyDescent="0.3">
      <c r="C137">
        <v>2253</v>
      </c>
    </row>
    <row r="138" spans="3:3" x14ac:dyDescent="0.3">
      <c r="C138">
        <v>2253</v>
      </c>
    </row>
    <row r="139" spans="3:3" x14ac:dyDescent="0.3">
      <c r="C139">
        <v>2253</v>
      </c>
    </row>
    <row r="140" spans="3:3" x14ac:dyDescent="0.3">
      <c r="C140">
        <v>2253</v>
      </c>
    </row>
    <row r="141" spans="3:3" x14ac:dyDescent="0.3">
      <c r="C141">
        <v>2255</v>
      </c>
    </row>
    <row r="142" spans="3:3" x14ac:dyDescent="0.3">
      <c r="C142">
        <v>2255</v>
      </c>
    </row>
    <row r="143" spans="3:3" x14ac:dyDescent="0.3">
      <c r="C143">
        <v>2255</v>
      </c>
    </row>
    <row r="144" spans="3:3" x14ac:dyDescent="0.3">
      <c r="C144">
        <v>2273</v>
      </c>
    </row>
    <row r="145" spans="3:3" x14ac:dyDescent="0.3">
      <c r="C145">
        <v>2274</v>
      </c>
    </row>
    <row r="146" spans="3:3" x14ac:dyDescent="0.3">
      <c r="C146">
        <v>2329</v>
      </c>
    </row>
    <row r="147" spans="3:3" x14ac:dyDescent="0.3">
      <c r="C147">
        <v>2329</v>
      </c>
    </row>
    <row r="148" spans="3:3" x14ac:dyDescent="0.3">
      <c r="C148">
        <v>2329</v>
      </c>
    </row>
    <row r="149" spans="3:3" x14ac:dyDescent="0.3">
      <c r="C149">
        <v>2351</v>
      </c>
    </row>
    <row r="150" spans="3:3" x14ac:dyDescent="0.3">
      <c r="C150">
        <v>2351</v>
      </c>
    </row>
    <row r="151" spans="3:3" x14ac:dyDescent="0.3">
      <c r="C151">
        <v>2447</v>
      </c>
    </row>
    <row r="152" spans="3:3" x14ac:dyDescent="0.3">
      <c r="C152">
        <v>2447</v>
      </c>
    </row>
    <row r="153" spans="3:3" x14ac:dyDescent="0.3">
      <c r="C153">
        <v>2447</v>
      </c>
    </row>
    <row r="154" spans="3:3" x14ac:dyDescent="0.3">
      <c r="C154">
        <v>2448</v>
      </c>
    </row>
    <row r="155" spans="3:3" x14ac:dyDescent="0.3">
      <c r="C155">
        <v>2448</v>
      </c>
    </row>
    <row r="156" spans="3:3" x14ac:dyDescent="0.3">
      <c r="C156">
        <v>2464</v>
      </c>
    </row>
    <row r="157" spans="3:3" x14ac:dyDescent="0.3">
      <c r="C157">
        <v>2464</v>
      </c>
    </row>
    <row r="158" spans="3:3" x14ac:dyDescent="0.3">
      <c r="C158">
        <v>2541</v>
      </c>
    </row>
    <row r="159" spans="3:3" x14ac:dyDescent="0.3">
      <c r="C159">
        <v>2544</v>
      </c>
    </row>
    <row r="160" spans="3:3" x14ac:dyDescent="0.3">
      <c r="C160">
        <v>2544</v>
      </c>
    </row>
    <row r="161" spans="3:3" x14ac:dyDescent="0.3">
      <c r="C161">
        <v>2544</v>
      </c>
    </row>
    <row r="162" spans="3:3" x14ac:dyDescent="0.3">
      <c r="C162">
        <v>2551</v>
      </c>
    </row>
    <row r="163" spans="3:3" x14ac:dyDescent="0.3">
      <c r="C163">
        <v>2551</v>
      </c>
    </row>
    <row r="164" spans="3:3" x14ac:dyDescent="0.3">
      <c r="C164">
        <v>2591</v>
      </c>
    </row>
    <row r="165" spans="3:3" x14ac:dyDescent="0.3">
      <c r="C165">
        <v>2632</v>
      </c>
    </row>
    <row r="166" spans="3:3" x14ac:dyDescent="0.3">
      <c r="C166">
        <v>2632</v>
      </c>
    </row>
    <row r="167" spans="3:3" x14ac:dyDescent="0.3">
      <c r="C167">
        <v>2632</v>
      </c>
    </row>
    <row r="168" spans="3:3" x14ac:dyDescent="0.3">
      <c r="C168">
        <v>2637</v>
      </c>
    </row>
    <row r="169" spans="3:3" x14ac:dyDescent="0.3">
      <c r="C169">
        <v>2637</v>
      </c>
    </row>
    <row r="170" spans="3:3" x14ac:dyDescent="0.3">
      <c r="C170">
        <v>2637</v>
      </c>
    </row>
    <row r="171" spans="3:3" x14ac:dyDescent="0.3">
      <c r="C171">
        <v>2653</v>
      </c>
    </row>
    <row r="172" spans="3:3" x14ac:dyDescent="0.3">
      <c r="C172">
        <v>2653</v>
      </c>
    </row>
    <row r="173" spans="3:3" x14ac:dyDescent="0.3">
      <c r="C173">
        <v>2653</v>
      </c>
    </row>
    <row r="174" spans="3:3" x14ac:dyDescent="0.3">
      <c r="C174">
        <v>2665</v>
      </c>
    </row>
    <row r="175" spans="3:3" x14ac:dyDescent="0.3">
      <c r="C175">
        <v>2665</v>
      </c>
    </row>
    <row r="176" spans="3:3" x14ac:dyDescent="0.3">
      <c r="C176">
        <v>2665</v>
      </c>
    </row>
    <row r="177" spans="3:3" x14ac:dyDescent="0.3">
      <c r="C177">
        <v>2691</v>
      </c>
    </row>
    <row r="178" spans="3:3" x14ac:dyDescent="0.3">
      <c r="C178">
        <v>2691</v>
      </c>
    </row>
    <row r="179" spans="3:3" x14ac:dyDescent="0.3">
      <c r="C179">
        <v>2697</v>
      </c>
    </row>
    <row r="180" spans="3:3" x14ac:dyDescent="0.3">
      <c r="C180">
        <v>2697</v>
      </c>
    </row>
    <row r="181" spans="3:3" x14ac:dyDescent="0.3">
      <c r="C181">
        <v>2699</v>
      </c>
    </row>
    <row r="182" spans="3:3" x14ac:dyDescent="0.3">
      <c r="C182">
        <v>2699</v>
      </c>
    </row>
    <row r="183" spans="3:3" x14ac:dyDescent="0.3">
      <c r="C183">
        <v>2711</v>
      </c>
    </row>
    <row r="184" spans="3:3" x14ac:dyDescent="0.3">
      <c r="C184">
        <v>2711</v>
      </c>
    </row>
    <row r="185" spans="3:3" x14ac:dyDescent="0.3">
      <c r="C185">
        <v>2750</v>
      </c>
    </row>
    <row r="186" spans="3:3" x14ac:dyDescent="0.3">
      <c r="C186">
        <v>2759</v>
      </c>
    </row>
    <row r="187" spans="3:3" x14ac:dyDescent="0.3">
      <c r="C187">
        <v>2761</v>
      </c>
    </row>
    <row r="188" spans="3:3" x14ac:dyDescent="0.3">
      <c r="C188">
        <v>2761</v>
      </c>
    </row>
    <row r="189" spans="3:3" x14ac:dyDescent="0.3">
      <c r="C189">
        <v>2802</v>
      </c>
    </row>
    <row r="190" spans="3:3" x14ac:dyDescent="0.3">
      <c r="C190">
        <v>2831</v>
      </c>
    </row>
    <row r="191" spans="3:3" x14ac:dyDescent="0.3">
      <c r="C191">
        <v>2831</v>
      </c>
    </row>
    <row r="192" spans="3:3" x14ac:dyDescent="0.3">
      <c r="C192">
        <v>2831</v>
      </c>
    </row>
    <row r="193" spans="3:3" x14ac:dyDescent="0.3">
      <c r="C193">
        <v>2835</v>
      </c>
    </row>
    <row r="194" spans="3:3" x14ac:dyDescent="0.3">
      <c r="C194">
        <v>2836</v>
      </c>
    </row>
    <row r="195" spans="3:3" x14ac:dyDescent="0.3">
      <c r="C195">
        <v>2836</v>
      </c>
    </row>
    <row r="196" spans="3:3" x14ac:dyDescent="0.3">
      <c r="C196">
        <v>2836</v>
      </c>
    </row>
    <row r="197" spans="3:3" x14ac:dyDescent="0.3">
      <c r="C197">
        <v>2941</v>
      </c>
    </row>
    <row r="198" spans="3:3" x14ac:dyDescent="0.3">
      <c r="C198">
        <v>2941</v>
      </c>
    </row>
    <row r="199" spans="3:3" x14ac:dyDescent="0.3">
      <c r="C199">
        <v>2941</v>
      </c>
    </row>
    <row r="200" spans="3:3" x14ac:dyDescent="0.3">
      <c r="C200">
        <v>3043</v>
      </c>
    </row>
    <row r="201" spans="3:3" x14ac:dyDescent="0.3">
      <c r="C201">
        <v>3043</v>
      </c>
    </row>
    <row r="202" spans="3:3" x14ac:dyDescent="0.3">
      <c r="C202">
        <v>3104</v>
      </c>
    </row>
    <row r="203" spans="3:3" x14ac:dyDescent="0.3">
      <c r="C203">
        <v>3104</v>
      </c>
    </row>
    <row r="204" spans="3:3" x14ac:dyDescent="0.3">
      <c r="C204">
        <v>3104</v>
      </c>
    </row>
    <row r="205" spans="3:3" x14ac:dyDescent="0.3">
      <c r="C205">
        <v>3108</v>
      </c>
    </row>
    <row r="206" spans="3:3" x14ac:dyDescent="0.3">
      <c r="C206">
        <v>3108</v>
      </c>
    </row>
    <row r="207" spans="3:3" x14ac:dyDescent="0.3">
      <c r="C207">
        <v>3108</v>
      </c>
    </row>
    <row r="208" spans="3:3" x14ac:dyDescent="0.3">
      <c r="C208">
        <v>3211</v>
      </c>
    </row>
    <row r="209" spans="3:3" x14ac:dyDescent="0.3">
      <c r="C209">
        <v>3211</v>
      </c>
    </row>
    <row r="210" spans="3:3" x14ac:dyDescent="0.3">
      <c r="C210">
        <v>3334</v>
      </c>
    </row>
    <row r="211" spans="3:3" x14ac:dyDescent="0.3">
      <c r="C211">
        <v>3334</v>
      </c>
    </row>
    <row r="212" spans="3:3" x14ac:dyDescent="0.3">
      <c r="C212">
        <v>3335</v>
      </c>
    </row>
    <row r="213" spans="3:3" x14ac:dyDescent="0.3">
      <c r="C213">
        <v>3335</v>
      </c>
    </row>
    <row r="214" spans="3:3" x14ac:dyDescent="0.3">
      <c r="C214">
        <v>3495</v>
      </c>
    </row>
    <row r="215" spans="3:3" x14ac:dyDescent="0.3">
      <c r="C215">
        <v>3495</v>
      </c>
    </row>
    <row r="216" spans="3:3" x14ac:dyDescent="0.3">
      <c r="C216">
        <v>3681</v>
      </c>
    </row>
    <row r="217" spans="3:3" x14ac:dyDescent="0.3">
      <c r="C217">
        <v>3681</v>
      </c>
    </row>
    <row r="218" spans="3:3" x14ac:dyDescent="0.3">
      <c r="C218">
        <v>12591</v>
      </c>
    </row>
    <row r="219" spans="3:3" x14ac:dyDescent="0.3">
      <c r="C219">
        <v>12591</v>
      </c>
    </row>
    <row r="220" spans="3:3" x14ac:dyDescent="0.3">
      <c r="C220">
        <v>13176</v>
      </c>
    </row>
    <row r="221" spans="3:3" x14ac:dyDescent="0.3">
      <c r="C221">
        <v>13423</v>
      </c>
    </row>
    <row r="222" spans="3:3" x14ac:dyDescent="0.3">
      <c r="C222">
        <v>13423</v>
      </c>
    </row>
    <row r="223" spans="3:3" x14ac:dyDescent="0.3">
      <c r="C223">
        <v>13423</v>
      </c>
    </row>
  </sheetData>
  <autoFilter ref="C1:C223" xr:uid="{DF6361AA-A68F-4AD2-8ACF-90E276B9544D}">
    <sortState xmlns:xlrd2="http://schemas.microsoft.com/office/spreadsheetml/2017/richdata2" ref="C2:C223">
      <sortCondition ref="C1:C223"/>
    </sortState>
  </autoFilter>
  <mergeCells count="1">
    <mergeCell ref="G1:L1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E334-7C11-4B77-8DCB-6430106E64F1}">
  <dimension ref="A1:I105"/>
  <sheetViews>
    <sheetView workbookViewId="0">
      <selection activeCell="J8" sqref="J8"/>
    </sheetView>
  </sheetViews>
  <sheetFormatPr defaultRowHeight="14.4" x14ac:dyDescent="0.3"/>
  <cols>
    <col min="1" max="1" width="90.5546875" bestFit="1" customWidth="1"/>
    <col min="3" max="3" width="9.88671875" bestFit="1" customWidth="1"/>
    <col min="4" max="4" width="30.6640625" bestFit="1" customWidth="1"/>
    <col min="5" max="5" width="24" bestFit="1" customWidth="1"/>
    <col min="8" max="8" width="21.77734375" bestFit="1" customWidth="1"/>
    <col min="9" max="9" width="13.88671875" bestFit="1" customWidth="1"/>
    <col min="10" max="10" width="15.5546875" bestFit="1" customWidth="1"/>
    <col min="11" max="11" width="15.21875" bestFit="1" customWidth="1"/>
    <col min="12" max="12" width="22.77734375" bestFit="1" customWidth="1"/>
    <col min="13" max="13" width="16.6640625" bestFit="1" customWidth="1"/>
    <col min="14" max="14" width="14.77734375" bestFit="1" customWidth="1"/>
    <col min="15" max="15" width="13.88671875" bestFit="1" customWidth="1"/>
    <col min="16" max="16" width="14" bestFit="1" customWidth="1"/>
    <col min="17" max="17" width="13.44140625" bestFit="1" customWidth="1"/>
    <col min="18" max="18" width="16.21875" bestFit="1" customWidth="1"/>
    <col min="19" max="19" width="10.77734375" bestFit="1" customWidth="1"/>
  </cols>
  <sheetData>
    <row r="1" spans="1:9" x14ac:dyDescent="0.3">
      <c r="A1" s="15" t="s">
        <v>120</v>
      </c>
      <c r="C1" s="17" t="s">
        <v>16</v>
      </c>
      <c r="D1" s="17" t="s">
        <v>12</v>
      </c>
      <c r="E1" s="17" t="s">
        <v>114</v>
      </c>
    </row>
    <row r="2" spans="1:9" x14ac:dyDescent="0.3">
      <c r="C2">
        <v>2063</v>
      </c>
      <c r="D2" t="s">
        <v>17</v>
      </c>
      <c r="E2" t="s">
        <v>5</v>
      </c>
    </row>
    <row r="3" spans="1:9" x14ac:dyDescent="0.3">
      <c r="C3">
        <v>2169</v>
      </c>
      <c r="D3" t="s">
        <v>18</v>
      </c>
      <c r="E3" t="s">
        <v>5</v>
      </c>
    </row>
    <row r="4" spans="1:9" x14ac:dyDescent="0.3">
      <c r="C4">
        <v>2255</v>
      </c>
      <c r="D4" t="s">
        <v>19</v>
      </c>
      <c r="E4" t="s">
        <v>5</v>
      </c>
    </row>
    <row r="5" spans="1:9" x14ac:dyDescent="0.3">
      <c r="C5">
        <v>1405</v>
      </c>
      <c r="D5" t="s">
        <v>20</v>
      </c>
      <c r="E5" t="s">
        <v>5</v>
      </c>
    </row>
    <row r="6" spans="1:9" x14ac:dyDescent="0.3">
      <c r="C6">
        <v>2212</v>
      </c>
      <c r="D6" t="s">
        <v>21</v>
      </c>
      <c r="E6" t="s">
        <v>5</v>
      </c>
    </row>
    <row r="7" spans="1:9" x14ac:dyDescent="0.3">
      <c r="C7">
        <v>3104</v>
      </c>
      <c r="D7" t="s">
        <v>22</v>
      </c>
      <c r="E7" t="s">
        <v>5</v>
      </c>
    </row>
    <row r="8" spans="1:9" x14ac:dyDescent="0.3">
      <c r="C8">
        <v>1297</v>
      </c>
      <c r="D8" t="s">
        <v>23</v>
      </c>
      <c r="E8" t="s">
        <v>5</v>
      </c>
    </row>
    <row r="9" spans="1:9" x14ac:dyDescent="0.3">
      <c r="C9">
        <v>2632</v>
      </c>
      <c r="D9" t="s">
        <v>24</v>
      </c>
      <c r="E9" t="s">
        <v>5</v>
      </c>
      <c r="H9" s="32" t="s">
        <v>626</v>
      </c>
    </row>
    <row r="10" spans="1:9" x14ac:dyDescent="0.3">
      <c r="C10">
        <v>1341</v>
      </c>
      <c r="D10" t="s">
        <v>25</v>
      </c>
      <c r="E10" t="s">
        <v>5</v>
      </c>
    </row>
    <row r="11" spans="1:9" x14ac:dyDescent="0.3">
      <c r="C11">
        <v>2544</v>
      </c>
      <c r="D11" t="s">
        <v>26</v>
      </c>
      <c r="E11" t="s">
        <v>5</v>
      </c>
      <c r="H11" s="30" t="s">
        <v>623</v>
      </c>
      <c r="I11" t="s">
        <v>625</v>
      </c>
    </row>
    <row r="12" spans="1:9" x14ac:dyDescent="0.3">
      <c r="C12">
        <v>1622</v>
      </c>
      <c r="D12" t="s">
        <v>27</v>
      </c>
      <c r="E12" t="s">
        <v>5</v>
      </c>
      <c r="H12" s="31" t="s">
        <v>5</v>
      </c>
      <c r="I12">
        <v>14</v>
      </c>
    </row>
    <row r="13" spans="1:9" x14ac:dyDescent="0.3">
      <c r="C13">
        <v>2010</v>
      </c>
      <c r="D13" t="s">
        <v>28</v>
      </c>
      <c r="E13" t="s">
        <v>5</v>
      </c>
      <c r="H13" s="31" t="s">
        <v>11</v>
      </c>
      <c r="I13">
        <v>4</v>
      </c>
    </row>
    <row r="14" spans="1:9" x14ac:dyDescent="0.3">
      <c r="C14">
        <v>2206</v>
      </c>
      <c r="D14" t="s">
        <v>29</v>
      </c>
      <c r="E14" t="s">
        <v>5</v>
      </c>
      <c r="H14" s="31" t="s">
        <v>115</v>
      </c>
      <c r="I14">
        <v>15</v>
      </c>
    </row>
    <row r="15" spans="1:9" x14ac:dyDescent="0.3">
      <c r="C15">
        <v>2831</v>
      </c>
      <c r="D15" t="s">
        <v>30</v>
      </c>
      <c r="E15" t="s">
        <v>5</v>
      </c>
      <c r="H15" s="31" t="s">
        <v>116</v>
      </c>
      <c r="I15">
        <v>12</v>
      </c>
    </row>
    <row r="16" spans="1:9" x14ac:dyDescent="0.3">
      <c r="C16">
        <v>2253</v>
      </c>
      <c r="D16" t="s">
        <v>4</v>
      </c>
      <c r="E16" t="s">
        <v>11</v>
      </c>
      <c r="H16" s="31" t="s">
        <v>6</v>
      </c>
      <c r="I16">
        <v>16</v>
      </c>
    </row>
    <row r="17" spans="3:9" x14ac:dyDescent="0.3">
      <c r="C17">
        <v>1081</v>
      </c>
      <c r="D17" t="s">
        <v>5</v>
      </c>
      <c r="E17" t="s">
        <v>11</v>
      </c>
      <c r="H17" s="31" t="s">
        <v>117</v>
      </c>
      <c r="I17">
        <v>1</v>
      </c>
    </row>
    <row r="18" spans="3:9" x14ac:dyDescent="0.3">
      <c r="C18">
        <v>1153</v>
      </c>
      <c r="D18" t="s">
        <v>6</v>
      </c>
      <c r="E18" t="s">
        <v>11</v>
      </c>
      <c r="H18" s="31" t="s">
        <v>7</v>
      </c>
      <c r="I18">
        <v>17</v>
      </c>
    </row>
    <row r="19" spans="3:9" x14ac:dyDescent="0.3">
      <c r="C19">
        <v>1248</v>
      </c>
      <c r="D19" t="s">
        <v>7</v>
      </c>
      <c r="E19" t="s">
        <v>11</v>
      </c>
      <c r="H19" s="31" t="s">
        <v>4</v>
      </c>
      <c r="I19">
        <v>11</v>
      </c>
    </row>
    <row r="20" spans="3:9" x14ac:dyDescent="0.3">
      <c r="C20">
        <v>1554</v>
      </c>
      <c r="D20" t="s">
        <v>31</v>
      </c>
      <c r="E20" t="s">
        <v>115</v>
      </c>
      <c r="H20" s="31" t="s">
        <v>10</v>
      </c>
      <c r="I20">
        <v>14</v>
      </c>
    </row>
    <row r="21" spans="3:9" x14ac:dyDescent="0.3">
      <c r="C21">
        <v>2240</v>
      </c>
      <c r="D21" t="s">
        <v>32</v>
      </c>
      <c r="E21" t="s">
        <v>115</v>
      </c>
      <c r="H21" s="31" t="s">
        <v>624</v>
      </c>
      <c r="I21">
        <v>104</v>
      </c>
    </row>
    <row r="22" spans="3:9" x14ac:dyDescent="0.3">
      <c r="C22">
        <v>2329</v>
      </c>
      <c r="D22" t="s">
        <v>33</v>
      </c>
      <c r="E22" t="s">
        <v>115</v>
      </c>
    </row>
    <row r="23" spans="3:9" x14ac:dyDescent="0.3">
      <c r="C23">
        <v>2691</v>
      </c>
      <c r="D23" t="s">
        <v>34</v>
      </c>
      <c r="E23" t="s">
        <v>115</v>
      </c>
    </row>
    <row r="24" spans="3:9" x14ac:dyDescent="0.3">
      <c r="C24">
        <v>2699</v>
      </c>
      <c r="D24" t="s">
        <v>35</v>
      </c>
      <c r="E24" t="s">
        <v>115</v>
      </c>
    </row>
    <row r="25" spans="3:9" x14ac:dyDescent="0.3">
      <c r="C25">
        <v>3495</v>
      </c>
      <c r="D25" t="s">
        <v>36</v>
      </c>
      <c r="E25" t="s">
        <v>115</v>
      </c>
    </row>
    <row r="26" spans="3:9" x14ac:dyDescent="0.3">
      <c r="C26">
        <v>1417</v>
      </c>
      <c r="D26" t="s">
        <v>37</v>
      </c>
      <c r="E26" t="s">
        <v>115</v>
      </c>
    </row>
    <row r="27" spans="3:9" x14ac:dyDescent="0.3">
      <c r="C27">
        <v>1443</v>
      </c>
      <c r="D27" t="s">
        <v>38</v>
      </c>
      <c r="E27" t="s">
        <v>115</v>
      </c>
    </row>
    <row r="28" spans="3:9" x14ac:dyDescent="0.3">
      <c r="C28">
        <v>1469</v>
      </c>
      <c r="D28" t="s">
        <v>39</v>
      </c>
      <c r="E28" t="s">
        <v>115</v>
      </c>
    </row>
    <row r="29" spans="3:9" x14ac:dyDescent="0.3">
      <c r="C29">
        <v>1530</v>
      </c>
      <c r="D29" t="s">
        <v>40</v>
      </c>
      <c r="E29" t="s">
        <v>115</v>
      </c>
    </row>
    <row r="30" spans="3:9" x14ac:dyDescent="0.3">
      <c r="C30">
        <v>2237</v>
      </c>
      <c r="D30" t="s">
        <v>41</v>
      </c>
      <c r="E30" t="s">
        <v>115</v>
      </c>
    </row>
    <row r="31" spans="3:9" x14ac:dyDescent="0.3">
      <c r="C31">
        <v>2102</v>
      </c>
      <c r="D31" t="s">
        <v>42</v>
      </c>
      <c r="E31" t="s">
        <v>116</v>
      </c>
    </row>
    <row r="32" spans="3:9" x14ac:dyDescent="0.3">
      <c r="C32">
        <v>1992</v>
      </c>
      <c r="D32" t="s">
        <v>43</v>
      </c>
      <c r="E32" t="s">
        <v>116</v>
      </c>
    </row>
    <row r="33" spans="3:5" x14ac:dyDescent="0.3">
      <c r="C33">
        <v>2448</v>
      </c>
      <c r="D33" t="s">
        <v>44</v>
      </c>
      <c r="E33" t="s">
        <v>116</v>
      </c>
    </row>
    <row r="34" spans="3:5" x14ac:dyDescent="0.3">
      <c r="C34">
        <v>2464</v>
      </c>
      <c r="D34" t="s">
        <v>45</v>
      </c>
      <c r="E34" t="s">
        <v>116</v>
      </c>
    </row>
    <row r="35" spans="3:5" x14ac:dyDescent="0.3">
      <c r="C35">
        <v>2711</v>
      </c>
      <c r="D35" t="s">
        <v>46</v>
      </c>
      <c r="E35" t="s">
        <v>116</v>
      </c>
    </row>
    <row r="36" spans="3:5" x14ac:dyDescent="0.3">
      <c r="C36">
        <v>1974</v>
      </c>
      <c r="D36" t="s">
        <v>47</v>
      </c>
      <c r="E36" t="s">
        <v>116</v>
      </c>
    </row>
    <row r="37" spans="3:5" x14ac:dyDescent="0.3">
      <c r="C37">
        <v>2217</v>
      </c>
      <c r="D37" t="s">
        <v>48</v>
      </c>
      <c r="E37" t="s">
        <v>116</v>
      </c>
    </row>
    <row r="38" spans="3:5" x14ac:dyDescent="0.3">
      <c r="C38">
        <v>1743</v>
      </c>
      <c r="D38" t="s">
        <v>49</v>
      </c>
      <c r="E38" t="s">
        <v>116</v>
      </c>
    </row>
    <row r="39" spans="3:5" x14ac:dyDescent="0.3">
      <c r="C39">
        <v>3043</v>
      </c>
      <c r="D39" t="s">
        <v>50</v>
      </c>
      <c r="E39" t="s">
        <v>116</v>
      </c>
    </row>
    <row r="40" spans="3:5" x14ac:dyDescent="0.3">
      <c r="C40">
        <v>2174</v>
      </c>
      <c r="D40" t="s">
        <v>51</v>
      </c>
      <c r="E40" t="s">
        <v>6</v>
      </c>
    </row>
    <row r="41" spans="3:5" x14ac:dyDescent="0.3">
      <c r="C41">
        <v>2761</v>
      </c>
      <c r="D41" t="s">
        <v>52</v>
      </c>
      <c r="E41" t="s">
        <v>6</v>
      </c>
    </row>
    <row r="42" spans="3:5" x14ac:dyDescent="0.3">
      <c r="C42">
        <v>2180</v>
      </c>
      <c r="D42" t="s">
        <v>53</v>
      </c>
      <c r="E42" t="s">
        <v>6</v>
      </c>
    </row>
    <row r="43" spans="3:5" x14ac:dyDescent="0.3">
      <c r="C43">
        <v>2088</v>
      </c>
      <c r="D43" t="s">
        <v>54</v>
      </c>
      <c r="E43" t="s">
        <v>6</v>
      </c>
    </row>
    <row r="44" spans="3:5" x14ac:dyDescent="0.3">
      <c r="C44">
        <v>2551</v>
      </c>
      <c r="D44" t="s">
        <v>55</v>
      </c>
      <c r="E44" t="s">
        <v>6</v>
      </c>
    </row>
    <row r="45" spans="3:5" x14ac:dyDescent="0.3">
      <c r="C45">
        <v>3211</v>
      </c>
      <c r="D45" t="s">
        <v>56</v>
      </c>
      <c r="E45" t="s">
        <v>6</v>
      </c>
    </row>
    <row r="46" spans="3:5" x14ac:dyDescent="0.3">
      <c r="C46">
        <v>12591</v>
      </c>
      <c r="D46" t="s">
        <v>57</v>
      </c>
      <c r="E46" t="s">
        <v>6</v>
      </c>
    </row>
    <row r="47" spans="3:5" x14ac:dyDescent="0.3">
      <c r="C47">
        <v>2146</v>
      </c>
      <c r="D47" t="s">
        <v>58</v>
      </c>
      <c r="E47" t="s">
        <v>6</v>
      </c>
    </row>
    <row r="48" spans="3:5" x14ac:dyDescent="0.3">
      <c r="C48">
        <v>1008</v>
      </c>
      <c r="D48" t="s">
        <v>59</v>
      </c>
      <c r="E48" t="s">
        <v>6</v>
      </c>
    </row>
    <row r="49" spans="3:5" x14ac:dyDescent="0.3">
      <c r="C49">
        <v>2759</v>
      </c>
      <c r="D49" t="s">
        <v>60</v>
      </c>
      <c r="E49" t="s">
        <v>6</v>
      </c>
    </row>
    <row r="50" spans="3:5" x14ac:dyDescent="0.3">
      <c r="C50">
        <v>2750</v>
      </c>
      <c r="D50" t="s">
        <v>61</v>
      </c>
      <c r="E50" t="s">
        <v>6</v>
      </c>
    </row>
    <row r="51" spans="3:5" x14ac:dyDescent="0.3">
      <c r="C51">
        <v>2234</v>
      </c>
      <c r="D51" t="s">
        <v>62</v>
      </c>
      <c r="E51" t="s">
        <v>6</v>
      </c>
    </row>
    <row r="52" spans="3:5" x14ac:dyDescent="0.3">
      <c r="C52">
        <v>1394</v>
      </c>
      <c r="D52" t="s">
        <v>63</v>
      </c>
      <c r="E52" t="s">
        <v>6</v>
      </c>
    </row>
    <row r="53" spans="3:5" x14ac:dyDescent="0.3">
      <c r="C53">
        <v>13176</v>
      </c>
      <c r="D53" t="s">
        <v>64</v>
      </c>
      <c r="E53" t="s">
        <v>6</v>
      </c>
    </row>
    <row r="54" spans="3:5" x14ac:dyDescent="0.3">
      <c r="C54">
        <v>2541</v>
      </c>
      <c r="D54" t="s">
        <v>65</v>
      </c>
      <c r="E54" t="s">
        <v>6</v>
      </c>
    </row>
    <row r="55" spans="3:5" x14ac:dyDescent="0.3">
      <c r="C55">
        <v>2591</v>
      </c>
      <c r="D55" t="s">
        <v>66</v>
      </c>
      <c r="E55" t="s">
        <v>6</v>
      </c>
    </row>
    <row r="56" spans="3:5" x14ac:dyDescent="0.3">
      <c r="C56">
        <v>2252</v>
      </c>
      <c r="D56" t="s">
        <v>67</v>
      </c>
      <c r="E56" t="s">
        <v>7</v>
      </c>
    </row>
    <row r="57" spans="3:5" x14ac:dyDescent="0.3">
      <c r="C57">
        <v>1996</v>
      </c>
      <c r="D57" t="s">
        <v>68</v>
      </c>
      <c r="E57" t="s">
        <v>7</v>
      </c>
    </row>
    <row r="58" spans="3:5" x14ac:dyDescent="0.3">
      <c r="C58">
        <v>1911</v>
      </c>
      <c r="D58" t="s">
        <v>69</v>
      </c>
      <c r="E58" t="s">
        <v>7</v>
      </c>
    </row>
    <row r="59" spans="3:5" x14ac:dyDescent="0.3">
      <c r="C59">
        <v>2835</v>
      </c>
      <c r="D59" t="s">
        <v>70</v>
      </c>
      <c r="E59" t="s">
        <v>7</v>
      </c>
    </row>
    <row r="60" spans="3:5" x14ac:dyDescent="0.3">
      <c r="C60">
        <v>2802</v>
      </c>
      <c r="D60" t="s">
        <v>71</v>
      </c>
      <c r="E60" t="s">
        <v>7</v>
      </c>
    </row>
    <row r="61" spans="3:5" x14ac:dyDescent="0.3">
      <c r="C61">
        <v>1201</v>
      </c>
      <c r="D61" t="s">
        <v>72</v>
      </c>
      <c r="E61" t="s">
        <v>7</v>
      </c>
    </row>
    <row r="62" spans="3:5" x14ac:dyDescent="0.3">
      <c r="C62">
        <v>2037</v>
      </c>
      <c r="D62" t="s">
        <v>73</v>
      </c>
      <c r="E62" t="s">
        <v>7</v>
      </c>
    </row>
    <row r="63" spans="3:5" x14ac:dyDescent="0.3">
      <c r="C63">
        <v>1851</v>
      </c>
      <c r="D63" t="s">
        <v>74</v>
      </c>
      <c r="E63" t="s">
        <v>7</v>
      </c>
    </row>
    <row r="64" spans="3:5" x14ac:dyDescent="0.3">
      <c r="C64">
        <v>1819</v>
      </c>
      <c r="D64" t="s">
        <v>75</v>
      </c>
      <c r="E64" t="s">
        <v>7</v>
      </c>
    </row>
    <row r="65" spans="3:5" x14ac:dyDescent="0.3">
      <c r="C65">
        <v>1880</v>
      </c>
      <c r="D65" t="s">
        <v>76</v>
      </c>
      <c r="E65" t="s">
        <v>7</v>
      </c>
    </row>
    <row r="66" spans="3:5" x14ac:dyDescent="0.3">
      <c r="C66">
        <v>1299</v>
      </c>
      <c r="D66" t="s">
        <v>8</v>
      </c>
      <c r="E66" t="s">
        <v>7</v>
      </c>
    </row>
    <row r="67" spans="3:5" x14ac:dyDescent="0.3">
      <c r="C67">
        <v>2039</v>
      </c>
      <c r="D67" t="s">
        <v>9</v>
      </c>
      <c r="E67" t="s">
        <v>7</v>
      </c>
    </row>
    <row r="68" spans="3:5" x14ac:dyDescent="0.3">
      <c r="C68">
        <v>1013</v>
      </c>
      <c r="D68" t="s">
        <v>10</v>
      </c>
      <c r="E68" t="s">
        <v>7</v>
      </c>
    </row>
    <row r="69" spans="3:5" x14ac:dyDescent="0.3">
      <c r="C69">
        <v>2273</v>
      </c>
      <c r="D69" t="s">
        <v>77</v>
      </c>
      <c r="E69" t="s">
        <v>4</v>
      </c>
    </row>
    <row r="70" spans="3:5" x14ac:dyDescent="0.3">
      <c r="C70">
        <v>2274</v>
      </c>
      <c r="D70" t="s">
        <v>78</v>
      </c>
      <c r="E70" t="s">
        <v>4</v>
      </c>
    </row>
    <row r="71" spans="3:5" x14ac:dyDescent="0.3">
      <c r="C71">
        <v>1976</v>
      </c>
      <c r="D71" t="s">
        <v>79</v>
      </c>
      <c r="E71" t="s">
        <v>4</v>
      </c>
    </row>
    <row r="72" spans="3:5" x14ac:dyDescent="0.3">
      <c r="C72">
        <v>1406</v>
      </c>
      <c r="D72" t="s">
        <v>80</v>
      </c>
      <c r="E72" t="s">
        <v>4</v>
      </c>
    </row>
    <row r="73" spans="3:5" x14ac:dyDescent="0.3">
      <c r="C73">
        <v>2697</v>
      </c>
      <c r="D73" t="s">
        <v>81</v>
      </c>
      <c r="E73" t="s">
        <v>4</v>
      </c>
    </row>
    <row r="74" spans="3:5" x14ac:dyDescent="0.3">
      <c r="C74">
        <v>1236</v>
      </c>
      <c r="D74" t="s">
        <v>82</v>
      </c>
      <c r="E74" t="s">
        <v>4</v>
      </c>
    </row>
    <row r="75" spans="3:5" x14ac:dyDescent="0.3">
      <c r="C75">
        <v>1637</v>
      </c>
      <c r="D75" t="s">
        <v>83</v>
      </c>
      <c r="E75" t="s">
        <v>4</v>
      </c>
    </row>
    <row r="76" spans="3:5" x14ac:dyDescent="0.3">
      <c r="C76">
        <v>1357</v>
      </c>
      <c r="D76" t="s">
        <v>84</v>
      </c>
      <c r="E76" t="s">
        <v>4</v>
      </c>
    </row>
    <row r="77" spans="3:5" x14ac:dyDescent="0.3">
      <c r="C77">
        <v>1568</v>
      </c>
      <c r="D77" t="s">
        <v>85</v>
      </c>
      <c r="E77" t="s">
        <v>4</v>
      </c>
    </row>
    <row r="78" spans="3:5" x14ac:dyDescent="0.3">
      <c r="C78">
        <v>1523</v>
      </c>
      <c r="D78" t="s">
        <v>86</v>
      </c>
      <c r="E78" t="s">
        <v>10</v>
      </c>
    </row>
    <row r="79" spans="3:5" x14ac:dyDescent="0.3">
      <c r="C79">
        <v>2127</v>
      </c>
      <c r="D79" t="s">
        <v>87</v>
      </c>
      <c r="E79" t="s">
        <v>10</v>
      </c>
    </row>
    <row r="80" spans="3:5" x14ac:dyDescent="0.3">
      <c r="C80">
        <v>1872</v>
      </c>
      <c r="D80" t="s">
        <v>88</v>
      </c>
      <c r="E80" t="s">
        <v>10</v>
      </c>
    </row>
    <row r="81" spans="3:5" x14ac:dyDescent="0.3">
      <c r="C81">
        <v>1418</v>
      </c>
      <c r="D81" t="s">
        <v>89</v>
      </c>
      <c r="E81" t="s">
        <v>10</v>
      </c>
    </row>
    <row r="82" spans="3:5" x14ac:dyDescent="0.3">
      <c r="C82">
        <v>2351</v>
      </c>
      <c r="D82" t="s">
        <v>90</v>
      </c>
      <c r="E82" t="s">
        <v>10</v>
      </c>
    </row>
    <row r="83" spans="3:5" x14ac:dyDescent="0.3">
      <c r="C83">
        <v>3334</v>
      </c>
      <c r="D83" t="s">
        <v>91</v>
      </c>
      <c r="E83" t="s">
        <v>10</v>
      </c>
    </row>
    <row r="84" spans="3:5" x14ac:dyDescent="0.3">
      <c r="C84">
        <v>3335</v>
      </c>
      <c r="D84" t="s">
        <v>92</v>
      </c>
      <c r="E84" t="s">
        <v>10</v>
      </c>
    </row>
    <row r="85" spans="3:5" x14ac:dyDescent="0.3">
      <c r="C85">
        <v>2084</v>
      </c>
      <c r="D85" t="s">
        <v>93</v>
      </c>
      <c r="E85" t="s">
        <v>10</v>
      </c>
    </row>
    <row r="86" spans="3:5" x14ac:dyDescent="0.3">
      <c r="C86">
        <v>1967</v>
      </c>
      <c r="D86" t="s">
        <v>94</v>
      </c>
      <c r="E86" t="s">
        <v>10</v>
      </c>
    </row>
    <row r="87" spans="3:5" x14ac:dyDescent="0.3">
      <c r="C87">
        <v>2177</v>
      </c>
      <c r="D87" t="s">
        <v>95</v>
      </c>
      <c r="E87" t="s">
        <v>4</v>
      </c>
    </row>
    <row r="88" spans="3:5" x14ac:dyDescent="0.3">
      <c r="C88">
        <v>3681</v>
      </c>
      <c r="D88" t="s">
        <v>96</v>
      </c>
      <c r="E88" t="s">
        <v>116</v>
      </c>
    </row>
    <row r="89" spans="3:5" x14ac:dyDescent="0.3">
      <c r="C89">
        <v>2082</v>
      </c>
      <c r="D89" t="s">
        <v>97</v>
      </c>
      <c r="E89" t="s">
        <v>115</v>
      </c>
    </row>
    <row r="90" spans="3:5" x14ac:dyDescent="0.3">
      <c r="C90">
        <v>2190</v>
      </c>
      <c r="D90" t="s">
        <v>98</v>
      </c>
      <c r="E90" t="s">
        <v>115</v>
      </c>
    </row>
    <row r="91" spans="3:5" x14ac:dyDescent="0.3">
      <c r="C91">
        <v>2637</v>
      </c>
      <c r="D91" t="s">
        <v>99</v>
      </c>
      <c r="E91" t="s">
        <v>10</v>
      </c>
    </row>
    <row r="92" spans="3:5" x14ac:dyDescent="0.3">
      <c r="C92">
        <v>2665</v>
      </c>
      <c r="D92" t="s">
        <v>100</v>
      </c>
      <c r="E92" t="s">
        <v>10</v>
      </c>
    </row>
    <row r="93" spans="3:5" x14ac:dyDescent="0.3">
      <c r="C93">
        <v>2836</v>
      </c>
      <c r="D93" t="s">
        <v>101</v>
      </c>
      <c r="E93" t="s">
        <v>10</v>
      </c>
    </row>
    <row r="94" spans="3:5" x14ac:dyDescent="0.3">
      <c r="C94">
        <v>1899</v>
      </c>
      <c r="D94" t="s">
        <v>102</v>
      </c>
      <c r="E94" t="s">
        <v>10</v>
      </c>
    </row>
    <row r="95" spans="3:5" x14ac:dyDescent="0.3">
      <c r="C95">
        <v>1214</v>
      </c>
      <c r="D95" t="s">
        <v>103</v>
      </c>
      <c r="E95" t="s">
        <v>4</v>
      </c>
    </row>
    <row r="96" spans="3:5" x14ac:dyDescent="0.3">
      <c r="C96">
        <v>2235</v>
      </c>
      <c r="D96" t="s">
        <v>104</v>
      </c>
      <c r="E96" t="s">
        <v>7</v>
      </c>
    </row>
    <row r="97" spans="3:5" x14ac:dyDescent="0.3">
      <c r="C97">
        <v>2175</v>
      </c>
      <c r="D97" t="s">
        <v>105</v>
      </c>
      <c r="E97" t="s">
        <v>7</v>
      </c>
    </row>
    <row r="98" spans="3:5" x14ac:dyDescent="0.3">
      <c r="C98">
        <v>2653</v>
      </c>
      <c r="D98" t="s">
        <v>106</v>
      </c>
      <c r="E98" t="s">
        <v>7</v>
      </c>
    </row>
    <row r="99" spans="3:5" x14ac:dyDescent="0.3">
      <c r="C99">
        <v>2447</v>
      </c>
      <c r="D99" t="s">
        <v>107</v>
      </c>
      <c r="E99" t="s">
        <v>7</v>
      </c>
    </row>
    <row r="100" spans="3:5" x14ac:dyDescent="0.3">
      <c r="C100">
        <v>1728</v>
      </c>
      <c r="D100" t="s">
        <v>108</v>
      </c>
      <c r="E100" t="s">
        <v>116</v>
      </c>
    </row>
    <row r="101" spans="3:5" x14ac:dyDescent="0.3">
      <c r="C101">
        <v>2239</v>
      </c>
      <c r="D101" t="s">
        <v>109</v>
      </c>
      <c r="E101" t="s">
        <v>10</v>
      </c>
    </row>
    <row r="102" spans="3:5" x14ac:dyDescent="0.3">
      <c r="C102">
        <v>1475</v>
      </c>
      <c r="D102" t="s">
        <v>110</v>
      </c>
      <c r="E102" t="s">
        <v>115</v>
      </c>
    </row>
    <row r="103" spans="3:5" x14ac:dyDescent="0.3">
      <c r="C103">
        <v>3108</v>
      </c>
      <c r="D103" t="s">
        <v>111</v>
      </c>
      <c r="E103" t="s">
        <v>115</v>
      </c>
    </row>
    <row r="104" spans="3:5" x14ac:dyDescent="0.3">
      <c r="C104">
        <v>2941</v>
      </c>
      <c r="D104" t="s">
        <v>112</v>
      </c>
      <c r="E104" t="s">
        <v>116</v>
      </c>
    </row>
    <row r="105" spans="3:5" x14ac:dyDescent="0.3">
      <c r="C105">
        <v>13423</v>
      </c>
      <c r="D105" t="s">
        <v>11</v>
      </c>
      <c r="E105" t="s">
        <v>117</v>
      </c>
    </row>
  </sheetData>
  <autoFilter ref="C1:E105" xr:uid="{621BE334-7C11-4B77-8DCB-6430106E64F1}"/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A33-3FD9-4448-B53B-4EA20335D7C5}">
  <dimension ref="A1:J101"/>
  <sheetViews>
    <sheetView topLeftCell="B1" workbookViewId="0">
      <selection activeCell="J3" sqref="J3"/>
    </sheetView>
  </sheetViews>
  <sheetFormatPr defaultRowHeight="14.4" x14ac:dyDescent="0.3"/>
  <cols>
    <col min="1" max="1" width="76.33203125" bestFit="1" customWidth="1"/>
    <col min="2" max="2" width="11.5546875" bestFit="1" customWidth="1"/>
    <col min="7" max="7" width="32.6640625" customWidth="1"/>
    <col min="8" max="8" width="16.44140625" bestFit="1" customWidth="1"/>
  </cols>
  <sheetData>
    <row r="1" spans="1:10" ht="28.8" x14ac:dyDescent="0.3">
      <c r="A1" s="15" t="s">
        <v>125</v>
      </c>
      <c r="G1" s="17" t="s">
        <v>12</v>
      </c>
      <c r="H1" s="33" t="s">
        <v>629</v>
      </c>
      <c r="I1" s="32" t="s">
        <v>627</v>
      </c>
      <c r="J1" s="32" t="s">
        <v>628</v>
      </c>
    </row>
    <row r="2" spans="1:10" x14ac:dyDescent="0.3">
      <c r="A2" t="s">
        <v>17</v>
      </c>
      <c r="B2" t="s">
        <v>124</v>
      </c>
      <c r="C2" t="s">
        <v>123</v>
      </c>
      <c r="D2" t="s">
        <v>122</v>
      </c>
      <c r="G2" t="s">
        <v>17</v>
      </c>
      <c r="H2" t="str">
        <f>LEFT(G2,FIND(" ",G2,1))</f>
        <v xml:space="preserve">Mohammad </v>
      </c>
      <c r="I2" t="str">
        <f>MID(G2,FIND(" ",G2,1)+1,FIND(" ",G2,FIND(" ",G2,1)+1)-FIND(" ",G2,1))</f>
        <v xml:space="preserve">Yaseen </v>
      </c>
      <c r="J2" t="str">
        <f>RIGHT(G2,LEN(G2)-FIND(" ",G2,FIND(" ",G2,1)+1))</f>
        <v>Sayed</v>
      </c>
    </row>
    <row r="3" spans="1:10" x14ac:dyDescent="0.3">
      <c r="G3" t="s">
        <v>550</v>
      </c>
      <c r="H3" t="str">
        <f t="shared" ref="H3:H66" si="0">LEFT(G3,FIND(" ",G3,1))</f>
        <v xml:space="preserve">Prashant </v>
      </c>
      <c r="I3" t="str">
        <f t="shared" ref="I3:I66" si="1">MID(G3,FIND(" ",G3,1)+1,FIND(" ",G3,FIND(" ",G3,1)+1)-FIND(" ",G3,1))</f>
        <v xml:space="preserve">Upadhyay </v>
      </c>
      <c r="J3" t="str">
        <f t="shared" ref="J3:J66" si="2">RIGHT(G3,LEN(G3)-FIND(" ",G3,FIND(" ",G3,1)+1))</f>
        <v/>
      </c>
    </row>
    <row r="4" spans="1:10" x14ac:dyDescent="0.3">
      <c r="G4" t="s">
        <v>551</v>
      </c>
      <c r="H4" t="str">
        <f t="shared" si="0"/>
        <v xml:space="preserve">Bhagyashree </v>
      </c>
      <c r="I4" t="str">
        <f t="shared" si="1"/>
        <v xml:space="preserve">Sarmalkar </v>
      </c>
      <c r="J4" t="str">
        <f t="shared" si="2"/>
        <v/>
      </c>
    </row>
    <row r="5" spans="1:10" x14ac:dyDescent="0.3">
      <c r="G5" t="s">
        <v>552</v>
      </c>
      <c r="H5" t="str">
        <f t="shared" si="0"/>
        <v xml:space="preserve">Siddharth </v>
      </c>
      <c r="I5" t="str">
        <f t="shared" si="1"/>
        <v xml:space="preserve">Vishwakarma </v>
      </c>
      <c r="J5" t="str">
        <f t="shared" si="2"/>
        <v/>
      </c>
    </row>
    <row r="6" spans="1:10" x14ac:dyDescent="0.3">
      <c r="G6" t="s">
        <v>553</v>
      </c>
      <c r="H6" t="str">
        <f t="shared" si="0"/>
        <v xml:space="preserve">Nazeem </v>
      </c>
      <c r="I6" t="str">
        <f t="shared" si="1"/>
        <v xml:space="preserve">Ahmad </v>
      </c>
      <c r="J6" t="str">
        <f t="shared" si="2"/>
        <v/>
      </c>
    </row>
    <row r="7" spans="1:10" x14ac:dyDescent="0.3">
      <c r="G7" t="s">
        <v>22</v>
      </c>
      <c r="H7" t="str">
        <f t="shared" si="0"/>
        <v xml:space="preserve">Namdev </v>
      </c>
      <c r="I7" t="str">
        <f t="shared" si="1"/>
        <v xml:space="preserve">Subhash </v>
      </c>
      <c r="J7" t="str">
        <f t="shared" si="2"/>
        <v>Gaikwad</v>
      </c>
    </row>
    <row r="8" spans="1:10" x14ac:dyDescent="0.3">
      <c r="G8" t="s">
        <v>23</v>
      </c>
      <c r="H8" t="str">
        <f t="shared" si="0"/>
        <v xml:space="preserve">Vikrant </v>
      </c>
      <c r="I8" t="str">
        <f t="shared" si="1"/>
        <v xml:space="preserve">Sunil </v>
      </c>
      <c r="J8" t="str">
        <f t="shared" si="2"/>
        <v>Phale</v>
      </c>
    </row>
    <row r="9" spans="1:10" x14ac:dyDescent="0.3">
      <c r="G9" t="s">
        <v>24</v>
      </c>
      <c r="H9" t="str">
        <f t="shared" si="0"/>
        <v xml:space="preserve">Niketa </v>
      </c>
      <c r="I9" t="str">
        <f t="shared" si="1"/>
        <v xml:space="preserve">Akhilesh </v>
      </c>
      <c r="J9" t="str">
        <f t="shared" si="2"/>
        <v>Upadhyay</v>
      </c>
    </row>
    <row r="10" spans="1:10" x14ac:dyDescent="0.3">
      <c r="G10" t="s">
        <v>25</v>
      </c>
      <c r="H10" t="str">
        <f t="shared" si="0"/>
        <v xml:space="preserve">Anand </v>
      </c>
      <c r="I10" t="str">
        <f t="shared" si="1"/>
        <v xml:space="preserve">Mohan </v>
      </c>
      <c r="J10" t="str">
        <f t="shared" si="2"/>
        <v>Raj</v>
      </c>
    </row>
    <row r="11" spans="1:10" x14ac:dyDescent="0.3">
      <c r="G11" t="s">
        <v>26</v>
      </c>
      <c r="H11" t="str">
        <f t="shared" si="0"/>
        <v xml:space="preserve">Devdatta </v>
      </c>
      <c r="I11" t="str">
        <f t="shared" si="1"/>
        <v xml:space="preserve">Sahadeo </v>
      </c>
      <c r="J11" t="str">
        <f t="shared" si="2"/>
        <v>Nimbalkar</v>
      </c>
    </row>
    <row r="12" spans="1:10" x14ac:dyDescent="0.3">
      <c r="G12" t="s">
        <v>554</v>
      </c>
      <c r="H12" t="str">
        <f t="shared" si="0"/>
        <v xml:space="preserve">Hasanapuram </v>
      </c>
      <c r="I12" t="str">
        <f t="shared" si="1"/>
        <v xml:space="preserve">Imran </v>
      </c>
      <c r="J12" t="str">
        <f t="shared" si="2"/>
        <v/>
      </c>
    </row>
    <row r="13" spans="1:10" x14ac:dyDescent="0.3">
      <c r="G13" t="s">
        <v>555</v>
      </c>
      <c r="H13" t="str">
        <f t="shared" si="0"/>
        <v xml:space="preserve">A </v>
      </c>
      <c r="I13" t="str">
        <f t="shared" si="1"/>
        <v xml:space="preserve">Ragul </v>
      </c>
      <c r="J13" t="str">
        <f t="shared" si="2"/>
        <v/>
      </c>
    </row>
    <row r="14" spans="1:10" x14ac:dyDescent="0.3">
      <c r="G14" t="s">
        <v>556</v>
      </c>
      <c r="H14" t="str">
        <f t="shared" si="0"/>
        <v xml:space="preserve">Mohd </v>
      </c>
      <c r="I14" t="str">
        <f t="shared" si="1"/>
        <v xml:space="preserve">Saleem </v>
      </c>
      <c r="J14" t="str">
        <f t="shared" si="2"/>
        <v/>
      </c>
    </row>
    <row r="15" spans="1:10" x14ac:dyDescent="0.3">
      <c r="G15" t="s">
        <v>30</v>
      </c>
      <c r="H15" t="str">
        <f t="shared" si="0"/>
        <v xml:space="preserve">Gurneet </v>
      </c>
      <c r="I15" t="str">
        <f t="shared" si="1"/>
        <v xml:space="preserve">Kaur </v>
      </c>
      <c r="J15" t="str">
        <f t="shared" si="2"/>
        <v>Banga</v>
      </c>
    </row>
    <row r="16" spans="1:10" x14ac:dyDescent="0.3">
      <c r="G16" t="s">
        <v>557</v>
      </c>
      <c r="H16" t="str">
        <f t="shared" si="0"/>
        <v xml:space="preserve">Sumeet </v>
      </c>
      <c r="I16" t="str">
        <f t="shared" si="1"/>
        <v xml:space="preserve">Gawas </v>
      </c>
      <c r="J16" t="str">
        <f t="shared" si="2"/>
        <v/>
      </c>
    </row>
    <row r="17" spans="7:10" x14ac:dyDescent="0.3">
      <c r="G17" t="s">
        <v>558</v>
      </c>
      <c r="H17" t="str">
        <f t="shared" si="0"/>
        <v xml:space="preserve">Akshay </v>
      </c>
      <c r="I17" t="str">
        <f t="shared" si="1"/>
        <v xml:space="preserve">Pise </v>
      </c>
      <c r="J17" t="str">
        <f t="shared" si="2"/>
        <v/>
      </c>
    </row>
    <row r="18" spans="7:10" x14ac:dyDescent="0.3">
      <c r="G18" t="s">
        <v>559</v>
      </c>
      <c r="H18" t="str">
        <f t="shared" si="0"/>
        <v xml:space="preserve">Khushboo </v>
      </c>
      <c r="I18" t="str">
        <f t="shared" si="1"/>
        <v xml:space="preserve">Singh </v>
      </c>
      <c r="J18" t="str">
        <f t="shared" si="2"/>
        <v/>
      </c>
    </row>
    <row r="19" spans="7:10" x14ac:dyDescent="0.3">
      <c r="G19" t="s">
        <v>560</v>
      </c>
      <c r="H19" t="str">
        <f t="shared" si="0"/>
        <v xml:space="preserve">Shradha </v>
      </c>
      <c r="I19" t="str">
        <f t="shared" si="1"/>
        <v xml:space="preserve">Nigam </v>
      </c>
      <c r="J19" t="str">
        <f t="shared" si="2"/>
        <v/>
      </c>
    </row>
    <row r="20" spans="7:10" x14ac:dyDescent="0.3">
      <c r="G20" t="s">
        <v>561</v>
      </c>
      <c r="H20" t="str">
        <f t="shared" si="0"/>
        <v xml:space="preserve">Dinesh </v>
      </c>
      <c r="I20" t="str">
        <f t="shared" si="1"/>
        <v xml:space="preserve">Hissal </v>
      </c>
      <c r="J20" t="str">
        <f t="shared" si="2"/>
        <v/>
      </c>
    </row>
    <row r="21" spans="7:10" x14ac:dyDescent="0.3">
      <c r="G21" t="s">
        <v>562</v>
      </c>
      <c r="H21" t="str">
        <f t="shared" si="0"/>
        <v xml:space="preserve">Sukhjit </v>
      </c>
      <c r="I21" t="str">
        <f t="shared" si="1"/>
        <v xml:space="preserve">Kaur </v>
      </c>
      <c r="J21" t="str">
        <f t="shared" si="2"/>
        <v/>
      </c>
    </row>
    <row r="22" spans="7:10" x14ac:dyDescent="0.3">
      <c r="G22" t="s">
        <v>563</v>
      </c>
      <c r="H22" t="str">
        <f t="shared" si="0"/>
        <v xml:space="preserve">K </v>
      </c>
      <c r="I22" t="str">
        <f t="shared" si="1"/>
        <v xml:space="preserve">Sasikala </v>
      </c>
      <c r="J22" t="str">
        <f t="shared" si="2"/>
        <v/>
      </c>
    </row>
    <row r="23" spans="7:10" x14ac:dyDescent="0.3">
      <c r="G23" t="s">
        <v>34</v>
      </c>
      <c r="H23" t="str">
        <f t="shared" si="0"/>
        <v xml:space="preserve">Roma </v>
      </c>
      <c r="I23" t="str">
        <f t="shared" si="1"/>
        <v xml:space="preserve">Gyansingh </v>
      </c>
      <c r="J23" t="str">
        <f t="shared" si="2"/>
        <v>Yadav</v>
      </c>
    </row>
    <row r="24" spans="7:10" x14ac:dyDescent="0.3">
      <c r="G24" t="s">
        <v>35</v>
      </c>
      <c r="H24" t="str">
        <f t="shared" si="0"/>
        <v xml:space="preserve">Govind </v>
      </c>
      <c r="I24" t="str">
        <f t="shared" si="1"/>
        <v xml:space="preserve">Havaladar </v>
      </c>
      <c r="J24" t="str">
        <f t="shared" si="2"/>
        <v>Vishwakarma</v>
      </c>
    </row>
    <row r="25" spans="7:10" x14ac:dyDescent="0.3">
      <c r="G25" t="s">
        <v>36</v>
      </c>
      <c r="H25" t="str">
        <f t="shared" si="0"/>
        <v xml:space="preserve">Shruti </v>
      </c>
      <c r="I25" t="str">
        <f t="shared" si="1"/>
        <v xml:space="preserve">Ajit </v>
      </c>
      <c r="J25" t="str">
        <f t="shared" si="2"/>
        <v>Gokani</v>
      </c>
    </row>
    <row r="26" spans="7:10" x14ac:dyDescent="0.3">
      <c r="G26" t="s">
        <v>37</v>
      </c>
      <c r="H26" t="str">
        <f t="shared" si="0"/>
        <v xml:space="preserve">Dhande </v>
      </c>
      <c r="I26" t="str">
        <f t="shared" si="1"/>
        <v xml:space="preserve">Swapnil </v>
      </c>
      <c r="J26" t="str">
        <f t="shared" si="2"/>
        <v>Thakur</v>
      </c>
    </row>
    <row r="27" spans="7:10" x14ac:dyDescent="0.3">
      <c r="G27" t="s">
        <v>38</v>
      </c>
      <c r="H27" t="str">
        <f t="shared" si="0"/>
        <v xml:space="preserve">Dipesh </v>
      </c>
      <c r="I27" t="str">
        <f t="shared" si="1"/>
        <v xml:space="preserve">Pushkarsingh </v>
      </c>
      <c r="J27" t="str">
        <f t="shared" si="2"/>
        <v>Khanka</v>
      </c>
    </row>
    <row r="28" spans="7:10" x14ac:dyDescent="0.3">
      <c r="G28" t="s">
        <v>39</v>
      </c>
      <c r="H28" t="str">
        <f t="shared" si="0"/>
        <v xml:space="preserve">Vinayak </v>
      </c>
      <c r="I28" t="str">
        <f t="shared" si="1"/>
        <v xml:space="preserve">Sham </v>
      </c>
      <c r="J28" t="str">
        <f t="shared" si="2"/>
        <v>Girap</v>
      </c>
    </row>
    <row r="29" spans="7:10" x14ac:dyDescent="0.3">
      <c r="G29" t="s">
        <v>564</v>
      </c>
      <c r="H29" t="str">
        <f t="shared" si="0"/>
        <v xml:space="preserve">Pratibha </v>
      </c>
      <c r="I29" t="str">
        <f t="shared" si="1"/>
        <v xml:space="preserve">Salve </v>
      </c>
      <c r="J29" t="str">
        <f t="shared" si="2"/>
        <v/>
      </c>
    </row>
    <row r="30" spans="7:10" x14ac:dyDescent="0.3">
      <c r="G30" t="s">
        <v>41</v>
      </c>
      <c r="H30" t="str">
        <f t="shared" si="0"/>
        <v xml:space="preserve">Sonam </v>
      </c>
      <c r="I30" t="str">
        <f t="shared" si="1"/>
        <v xml:space="preserve">Chotelal </v>
      </c>
      <c r="J30" t="str">
        <f t="shared" si="2"/>
        <v>Barai</v>
      </c>
    </row>
    <row r="31" spans="7:10" x14ac:dyDescent="0.3">
      <c r="G31" t="s">
        <v>42</v>
      </c>
      <c r="H31" t="str">
        <f t="shared" si="0"/>
        <v xml:space="preserve">Glen </v>
      </c>
      <c r="I31" t="str">
        <f t="shared" si="1"/>
        <v xml:space="preserve">John </v>
      </c>
      <c r="J31" t="str">
        <f t="shared" si="2"/>
        <v>Dsouza</v>
      </c>
    </row>
    <row r="32" spans="7:10" x14ac:dyDescent="0.3">
      <c r="G32" t="s">
        <v>565</v>
      </c>
      <c r="H32" t="str">
        <f t="shared" si="0"/>
        <v xml:space="preserve">Renita </v>
      </c>
      <c r="I32" t="str">
        <f t="shared" si="1"/>
        <v xml:space="preserve">Correra </v>
      </c>
      <c r="J32" t="str">
        <f t="shared" si="2"/>
        <v/>
      </c>
    </row>
    <row r="33" spans="7:10" x14ac:dyDescent="0.3">
      <c r="G33" t="s">
        <v>44</v>
      </c>
      <c r="H33" t="str">
        <f t="shared" si="0"/>
        <v xml:space="preserve">Shoaib </v>
      </c>
      <c r="I33" t="str">
        <f t="shared" si="1"/>
        <v xml:space="preserve">Ishaque </v>
      </c>
      <c r="J33" t="str">
        <f t="shared" si="2"/>
        <v>Shaikh</v>
      </c>
    </row>
    <row r="34" spans="7:10" x14ac:dyDescent="0.3">
      <c r="G34" t="s">
        <v>45</v>
      </c>
      <c r="H34" t="str">
        <f t="shared" si="0"/>
        <v xml:space="preserve">Balagouda </v>
      </c>
      <c r="I34" t="str">
        <f t="shared" si="1"/>
        <v xml:space="preserve">Babu </v>
      </c>
      <c r="J34" t="str">
        <f t="shared" si="2"/>
        <v>Dhakappagol</v>
      </c>
    </row>
    <row r="35" spans="7:10" x14ac:dyDescent="0.3">
      <c r="G35" t="s">
        <v>46</v>
      </c>
      <c r="H35" t="str">
        <f t="shared" si="0"/>
        <v xml:space="preserve">Mohammad </v>
      </c>
      <c r="I35" t="str">
        <f t="shared" si="1"/>
        <v xml:space="preserve">Irfan </v>
      </c>
      <c r="J35" t="str">
        <f t="shared" si="2"/>
        <v>Masal</v>
      </c>
    </row>
    <row r="36" spans="7:10" x14ac:dyDescent="0.3">
      <c r="G36" t="s">
        <v>47</v>
      </c>
      <c r="H36" t="str">
        <f t="shared" si="0"/>
        <v xml:space="preserve">Jayant </v>
      </c>
      <c r="I36" t="str">
        <f t="shared" si="1"/>
        <v xml:space="preserve">Suresh </v>
      </c>
      <c r="J36" t="str">
        <f t="shared" si="2"/>
        <v>Mahato</v>
      </c>
    </row>
    <row r="37" spans="7:10" x14ac:dyDescent="0.3">
      <c r="G37" t="s">
        <v>566</v>
      </c>
      <c r="H37" t="str">
        <f t="shared" si="0"/>
        <v xml:space="preserve">P </v>
      </c>
      <c r="I37" t="str">
        <f t="shared" si="1"/>
        <v xml:space="preserve">Jagadeeswara </v>
      </c>
      <c r="J37" t="str">
        <f t="shared" si="2"/>
        <v/>
      </c>
    </row>
    <row r="38" spans="7:10" x14ac:dyDescent="0.3">
      <c r="G38" t="s">
        <v>567</v>
      </c>
      <c r="H38" t="str">
        <f t="shared" si="0"/>
        <v xml:space="preserve">Naressh </v>
      </c>
      <c r="I38" t="str">
        <f t="shared" si="1"/>
        <v xml:space="preserve">Israni </v>
      </c>
      <c r="J38" t="str">
        <f t="shared" si="2"/>
        <v/>
      </c>
    </row>
    <row r="39" spans="7:10" x14ac:dyDescent="0.3">
      <c r="G39" t="s">
        <v>547</v>
      </c>
      <c r="H39" t="str">
        <f t="shared" si="0"/>
        <v xml:space="preserve">Bhargav </v>
      </c>
      <c r="I39" t="str">
        <f t="shared" si="1"/>
        <v xml:space="preserve">Moreshwar </v>
      </c>
      <c r="J39" t="str">
        <f t="shared" si="2"/>
        <v>Rane</v>
      </c>
    </row>
    <row r="40" spans="7:10" x14ac:dyDescent="0.3">
      <c r="G40" t="s">
        <v>568</v>
      </c>
      <c r="H40" t="str">
        <f t="shared" si="0"/>
        <v xml:space="preserve">Abhishek </v>
      </c>
      <c r="I40" t="str">
        <f t="shared" si="1"/>
        <v xml:space="preserve">Yadav </v>
      </c>
      <c r="J40" t="str">
        <f t="shared" si="2"/>
        <v/>
      </c>
    </row>
    <row r="41" spans="7:10" x14ac:dyDescent="0.3">
      <c r="G41" t="s">
        <v>569</v>
      </c>
      <c r="H41" t="str">
        <f t="shared" si="0"/>
        <v xml:space="preserve">Akshay </v>
      </c>
      <c r="I41" t="str">
        <f t="shared" si="1"/>
        <v xml:space="preserve">Chougule </v>
      </c>
      <c r="J41" t="str">
        <f t="shared" si="2"/>
        <v/>
      </c>
    </row>
    <row r="42" spans="7:10" x14ac:dyDescent="0.3">
      <c r="G42" t="s">
        <v>570</v>
      </c>
      <c r="H42" t="str">
        <f t="shared" si="0"/>
        <v xml:space="preserve">Arun </v>
      </c>
      <c r="I42" t="str">
        <f t="shared" si="1"/>
        <v xml:space="preserve">Kumar </v>
      </c>
      <c r="J42" t="str">
        <f t="shared" si="2"/>
        <v/>
      </c>
    </row>
    <row r="43" spans="7:10" x14ac:dyDescent="0.3">
      <c r="G43" t="s">
        <v>571</v>
      </c>
      <c r="H43" t="str">
        <f t="shared" si="0"/>
        <v xml:space="preserve">Lochana </v>
      </c>
      <c r="I43" t="str">
        <f t="shared" si="1"/>
        <v xml:space="preserve">Budbadkar </v>
      </c>
      <c r="J43" t="str">
        <f t="shared" si="2"/>
        <v/>
      </c>
    </row>
    <row r="44" spans="7:10" x14ac:dyDescent="0.3">
      <c r="G44" t="s">
        <v>548</v>
      </c>
      <c r="H44" t="str">
        <f t="shared" si="0"/>
        <v xml:space="preserve">Mayank </v>
      </c>
      <c r="I44" t="str">
        <f t="shared" si="1"/>
        <v xml:space="preserve">Sandesh </v>
      </c>
      <c r="J44" t="str">
        <f t="shared" si="2"/>
        <v>Kulkarni</v>
      </c>
    </row>
    <row r="45" spans="7:10" x14ac:dyDescent="0.3">
      <c r="G45" t="s">
        <v>572</v>
      </c>
      <c r="H45" t="str">
        <f t="shared" si="0"/>
        <v xml:space="preserve">Mujahid </v>
      </c>
      <c r="I45" t="str">
        <f t="shared" si="1"/>
        <v xml:space="preserve">Humnabad </v>
      </c>
      <c r="J45" t="str">
        <f t="shared" si="2"/>
        <v/>
      </c>
    </row>
    <row r="46" spans="7:10" x14ac:dyDescent="0.3">
      <c r="G46" t="s">
        <v>573</v>
      </c>
      <c r="H46" t="str">
        <f t="shared" si="0"/>
        <v xml:space="preserve">Nagarajan </v>
      </c>
      <c r="I46" t="str">
        <f t="shared" si="1"/>
        <v xml:space="preserve">V </v>
      </c>
      <c r="J46" t="str">
        <f t="shared" si="2"/>
        <v/>
      </c>
    </row>
    <row r="47" spans="7:10" x14ac:dyDescent="0.3">
      <c r="G47" t="s">
        <v>574</v>
      </c>
      <c r="H47" t="str">
        <f t="shared" si="0"/>
        <v xml:space="preserve">Priya </v>
      </c>
      <c r="I47" t="str">
        <f t="shared" si="1"/>
        <v xml:space="preserve">Darvesh </v>
      </c>
      <c r="J47" t="str">
        <f t="shared" si="2"/>
        <v/>
      </c>
    </row>
    <row r="48" spans="7:10" x14ac:dyDescent="0.3">
      <c r="G48" t="s">
        <v>575</v>
      </c>
      <c r="H48" t="str">
        <f t="shared" si="0"/>
        <v xml:space="preserve">Pushpendra </v>
      </c>
      <c r="I48" t="str">
        <f t="shared" si="1"/>
        <v xml:space="preserve">Chauhan </v>
      </c>
      <c r="J48" t="str">
        <f t="shared" si="2"/>
        <v/>
      </c>
    </row>
    <row r="49" spans="7:10" x14ac:dyDescent="0.3">
      <c r="G49" t="s">
        <v>576</v>
      </c>
      <c r="H49" t="str">
        <f t="shared" si="0"/>
        <v xml:space="preserve">Rajani </v>
      </c>
      <c r="I49" t="str">
        <f t="shared" si="1"/>
        <v xml:space="preserve">Pathade </v>
      </c>
      <c r="J49" t="str">
        <f t="shared" si="2"/>
        <v/>
      </c>
    </row>
    <row r="50" spans="7:10" x14ac:dyDescent="0.3">
      <c r="G50" t="s">
        <v>577</v>
      </c>
      <c r="H50" t="str">
        <f t="shared" si="0"/>
        <v xml:space="preserve">Shruti </v>
      </c>
      <c r="I50" t="str">
        <f t="shared" si="1"/>
        <v xml:space="preserve">Rawat </v>
      </c>
      <c r="J50" t="str">
        <f t="shared" si="2"/>
        <v/>
      </c>
    </row>
    <row r="51" spans="7:10" x14ac:dyDescent="0.3">
      <c r="G51" t="s">
        <v>578</v>
      </c>
      <c r="H51" t="str">
        <f t="shared" si="0"/>
        <v xml:space="preserve">Shubham </v>
      </c>
      <c r="I51" t="str">
        <f t="shared" si="1"/>
        <v xml:space="preserve">Mishra </v>
      </c>
      <c r="J51" t="str">
        <f t="shared" si="2"/>
        <v/>
      </c>
    </row>
    <row r="52" spans="7:10" x14ac:dyDescent="0.3">
      <c r="G52" t="s">
        <v>64</v>
      </c>
      <c r="H52" t="str">
        <f t="shared" si="0"/>
        <v xml:space="preserve">Suresh </v>
      </c>
      <c r="I52" t="str">
        <f t="shared" si="1"/>
        <v xml:space="preserve">Kumar </v>
      </c>
      <c r="J52" t="str">
        <f t="shared" si="2"/>
        <v>K</v>
      </c>
    </row>
    <row r="53" spans="7:10" x14ac:dyDescent="0.3">
      <c r="G53" t="s">
        <v>65</v>
      </c>
      <c r="H53" t="str">
        <f t="shared" si="0"/>
        <v xml:space="preserve">Sana </v>
      </c>
      <c r="I53" t="str">
        <f t="shared" si="1"/>
        <v xml:space="preserve">Salim </v>
      </c>
      <c r="J53" t="str">
        <f t="shared" si="2"/>
        <v>Shaikh</v>
      </c>
    </row>
    <row r="54" spans="7:10" x14ac:dyDescent="0.3">
      <c r="G54" t="s">
        <v>66</v>
      </c>
      <c r="H54" t="str">
        <f t="shared" si="0"/>
        <v xml:space="preserve">Suchita </v>
      </c>
      <c r="I54" t="str">
        <f t="shared" si="1"/>
        <v xml:space="preserve">Chandrashekhar </v>
      </c>
      <c r="J54" t="str">
        <f t="shared" si="2"/>
        <v>Gowdar</v>
      </c>
    </row>
    <row r="55" spans="7:10" x14ac:dyDescent="0.3">
      <c r="G55" t="s">
        <v>579</v>
      </c>
      <c r="H55" t="str">
        <f t="shared" si="0"/>
        <v xml:space="preserve">Hasen </v>
      </c>
      <c r="I55" t="str">
        <f t="shared" si="1"/>
        <v xml:space="preserve">Shaikh </v>
      </c>
      <c r="J55" t="str">
        <f t="shared" si="2"/>
        <v/>
      </c>
    </row>
    <row r="56" spans="7:10" x14ac:dyDescent="0.3">
      <c r="G56" t="s">
        <v>580</v>
      </c>
      <c r="H56" t="str">
        <f t="shared" si="0"/>
        <v xml:space="preserve">Kavish </v>
      </c>
      <c r="I56" t="str">
        <f t="shared" si="1"/>
        <v xml:space="preserve">Rao </v>
      </c>
      <c r="J56" t="str">
        <f t="shared" si="2"/>
        <v/>
      </c>
    </row>
    <row r="57" spans="7:10" x14ac:dyDescent="0.3">
      <c r="G57" t="s">
        <v>581</v>
      </c>
      <c r="H57" t="str">
        <f t="shared" si="0"/>
        <v xml:space="preserve">Rashid </v>
      </c>
      <c r="I57" t="str">
        <f t="shared" si="1"/>
        <v xml:space="preserve">Chouhan </v>
      </c>
      <c r="J57" t="str">
        <f t="shared" si="2"/>
        <v/>
      </c>
    </row>
    <row r="58" spans="7:10" x14ac:dyDescent="0.3">
      <c r="G58" t="s">
        <v>582</v>
      </c>
      <c r="H58" t="str">
        <f t="shared" si="0"/>
        <v xml:space="preserve">Arvind </v>
      </c>
      <c r="I58" t="str">
        <f t="shared" si="1"/>
        <v xml:space="preserve">Butkar </v>
      </c>
      <c r="J58" t="str">
        <f t="shared" si="2"/>
        <v/>
      </c>
    </row>
    <row r="59" spans="7:10" x14ac:dyDescent="0.3">
      <c r="G59" t="s">
        <v>583</v>
      </c>
      <c r="H59" t="str">
        <f t="shared" si="0"/>
        <v xml:space="preserve">Ahmed </v>
      </c>
      <c r="I59" t="str">
        <f t="shared" si="1"/>
        <v xml:space="preserve">Ali </v>
      </c>
      <c r="J59" t="str">
        <f t="shared" si="2"/>
        <v/>
      </c>
    </row>
    <row r="60" spans="7:10" x14ac:dyDescent="0.3">
      <c r="G60" t="s">
        <v>584</v>
      </c>
      <c r="H60" t="str">
        <f t="shared" si="0"/>
        <v xml:space="preserve">Sarthak </v>
      </c>
      <c r="I60" t="str">
        <f t="shared" si="1"/>
        <v xml:space="preserve">Khare </v>
      </c>
      <c r="J60" t="str">
        <f t="shared" si="2"/>
        <v/>
      </c>
    </row>
    <row r="61" spans="7:10" x14ac:dyDescent="0.3">
      <c r="G61" t="s">
        <v>73</v>
      </c>
      <c r="H61" t="str">
        <f t="shared" si="0"/>
        <v xml:space="preserve">Mohd </v>
      </c>
      <c r="I61" t="str">
        <f t="shared" si="1"/>
        <v xml:space="preserve">Salman </v>
      </c>
      <c r="J61" t="str">
        <f t="shared" si="2"/>
        <v>Ansari</v>
      </c>
    </row>
    <row r="62" spans="7:10" x14ac:dyDescent="0.3">
      <c r="G62" t="s">
        <v>585</v>
      </c>
      <c r="H62" t="str">
        <f t="shared" si="0"/>
        <v xml:space="preserve">Chandan </v>
      </c>
      <c r="I62" t="str">
        <f t="shared" si="1"/>
        <v xml:space="preserve">Sharma </v>
      </c>
      <c r="J62" t="str">
        <f t="shared" si="2"/>
        <v/>
      </c>
    </row>
    <row r="63" spans="7:10" x14ac:dyDescent="0.3">
      <c r="G63" t="s">
        <v>586</v>
      </c>
      <c r="H63" t="str">
        <f t="shared" si="0"/>
        <v xml:space="preserve">Jason </v>
      </c>
      <c r="I63" t="str">
        <f t="shared" si="1"/>
        <v xml:space="preserve">Aranha </v>
      </c>
      <c r="J63" t="str">
        <f t="shared" si="2"/>
        <v/>
      </c>
    </row>
    <row r="64" spans="7:10" x14ac:dyDescent="0.3">
      <c r="G64" t="s">
        <v>587</v>
      </c>
      <c r="H64" t="str">
        <f t="shared" si="0"/>
        <v xml:space="preserve">Bhumika </v>
      </c>
      <c r="I64" t="str">
        <f t="shared" si="1"/>
        <v xml:space="preserve">Sequeira </v>
      </c>
      <c r="J64" t="str">
        <f t="shared" si="2"/>
        <v/>
      </c>
    </row>
    <row r="65" spans="7:10" x14ac:dyDescent="0.3">
      <c r="G65" t="s">
        <v>10</v>
      </c>
      <c r="H65" t="str">
        <f t="shared" si="0"/>
        <v xml:space="preserve">Vivek </v>
      </c>
      <c r="I65" t="str">
        <f t="shared" si="1"/>
        <v xml:space="preserve">Sharad </v>
      </c>
      <c r="J65" t="str">
        <f t="shared" si="2"/>
        <v>Patil</v>
      </c>
    </row>
    <row r="66" spans="7:10" x14ac:dyDescent="0.3">
      <c r="G66" t="s">
        <v>588</v>
      </c>
      <c r="H66" t="str">
        <f t="shared" si="0"/>
        <v xml:space="preserve">Arpesh </v>
      </c>
      <c r="I66" t="str">
        <f t="shared" si="1"/>
        <v xml:space="preserve">Mangle </v>
      </c>
      <c r="J66" t="str">
        <f t="shared" si="2"/>
        <v/>
      </c>
    </row>
    <row r="67" spans="7:10" x14ac:dyDescent="0.3">
      <c r="G67" t="s">
        <v>589</v>
      </c>
      <c r="H67" t="str">
        <f t="shared" ref="H67:H101" si="3">LEFT(G67,FIND(" ",G67,1))</f>
        <v xml:space="preserve">Mahesh </v>
      </c>
      <c r="I67" t="str">
        <f t="shared" ref="I67:I101" si="4">MID(G67,FIND(" ",G67,1)+1,FIND(" ",G67,FIND(" ",G67,1)+1)-FIND(" ",G67,1))</f>
        <v xml:space="preserve">Kanojia </v>
      </c>
      <c r="J67" t="str">
        <f t="shared" ref="J67:J101" si="5">RIGHT(G67,LEN(G67)-FIND(" ",G67,FIND(" ",G67,1)+1))</f>
        <v/>
      </c>
    </row>
    <row r="68" spans="7:10" x14ac:dyDescent="0.3">
      <c r="G68" t="s">
        <v>590</v>
      </c>
      <c r="H68" t="str">
        <f t="shared" si="3"/>
        <v xml:space="preserve">Kiran </v>
      </c>
      <c r="I68" t="str">
        <f t="shared" si="4"/>
        <v xml:space="preserve">Jabade </v>
      </c>
      <c r="J68" t="str">
        <f t="shared" si="5"/>
        <v/>
      </c>
    </row>
    <row r="69" spans="7:10" x14ac:dyDescent="0.3">
      <c r="G69" t="s">
        <v>591</v>
      </c>
      <c r="H69" t="str">
        <f t="shared" si="3"/>
        <v xml:space="preserve">Anurab </v>
      </c>
      <c r="I69" t="str">
        <f t="shared" si="4"/>
        <v xml:space="preserve">Biswas </v>
      </c>
      <c r="J69" t="str">
        <f t="shared" si="5"/>
        <v/>
      </c>
    </row>
    <row r="70" spans="7:10" x14ac:dyDescent="0.3">
      <c r="G70" t="s">
        <v>81</v>
      </c>
      <c r="H70" t="str">
        <f t="shared" si="3"/>
        <v xml:space="preserve">Yatin </v>
      </c>
      <c r="I70" t="str">
        <f t="shared" si="4"/>
        <v xml:space="preserve">Atmaram </v>
      </c>
      <c r="J70" t="str">
        <f t="shared" si="5"/>
        <v>Patil</v>
      </c>
    </row>
    <row r="71" spans="7:10" x14ac:dyDescent="0.3">
      <c r="G71" t="s">
        <v>592</v>
      </c>
      <c r="H71" t="str">
        <f t="shared" si="3"/>
        <v xml:space="preserve">Rahul </v>
      </c>
      <c r="I71" t="str">
        <f t="shared" si="4"/>
        <v xml:space="preserve">Lahore </v>
      </c>
      <c r="J71" t="str">
        <f t="shared" si="5"/>
        <v/>
      </c>
    </row>
    <row r="72" spans="7:10" x14ac:dyDescent="0.3">
      <c r="G72" t="s">
        <v>593</v>
      </c>
      <c r="H72" t="str">
        <f t="shared" si="3"/>
        <v xml:space="preserve">Amit </v>
      </c>
      <c r="I72" t="str">
        <f t="shared" si="4"/>
        <v xml:space="preserve">Srivastava </v>
      </c>
      <c r="J72" t="str">
        <f t="shared" si="5"/>
        <v/>
      </c>
    </row>
    <row r="73" spans="7:10" x14ac:dyDescent="0.3">
      <c r="G73" t="s">
        <v>594</v>
      </c>
      <c r="H73" t="str">
        <f t="shared" si="3"/>
        <v xml:space="preserve">Shikha </v>
      </c>
      <c r="I73" t="str">
        <f t="shared" si="4"/>
        <v xml:space="preserve">Khurana </v>
      </c>
      <c r="J73" t="str">
        <f t="shared" si="5"/>
        <v/>
      </c>
    </row>
    <row r="74" spans="7:10" x14ac:dyDescent="0.3">
      <c r="G74" t="s">
        <v>85</v>
      </c>
      <c r="H74" t="str">
        <f t="shared" si="3"/>
        <v xml:space="preserve">Tushar </v>
      </c>
      <c r="I74" t="str">
        <f t="shared" si="4"/>
        <v xml:space="preserve">Kambli </v>
      </c>
      <c r="J74" t="str">
        <f t="shared" si="5"/>
        <v/>
      </c>
    </row>
    <row r="75" spans="7:10" x14ac:dyDescent="0.3">
      <c r="G75" t="s">
        <v>86</v>
      </c>
      <c r="H75" t="str">
        <f t="shared" si="3"/>
        <v xml:space="preserve">Navyashree </v>
      </c>
      <c r="I75" t="str">
        <f t="shared" si="4"/>
        <v xml:space="preserve">K </v>
      </c>
      <c r="J75" t="str">
        <f t="shared" si="5"/>
        <v>P</v>
      </c>
    </row>
    <row r="76" spans="7:10" x14ac:dyDescent="0.3">
      <c r="G76" t="s">
        <v>87</v>
      </c>
      <c r="H76" t="str">
        <f t="shared" si="3"/>
        <v xml:space="preserve">Pratiksha </v>
      </c>
      <c r="I76" t="str">
        <f t="shared" si="4"/>
        <v xml:space="preserve">Jalinder </v>
      </c>
      <c r="J76" t="str">
        <f t="shared" si="5"/>
        <v>Rupnavar</v>
      </c>
    </row>
    <row r="77" spans="7:10" x14ac:dyDescent="0.3">
      <c r="G77" t="s">
        <v>595</v>
      </c>
      <c r="H77" t="str">
        <f t="shared" si="3"/>
        <v xml:space="preserve">Devaraj </v>
      </c>
      <c r="I77" t="str">
        <f t="shared" si="4"/>
        <v xml:space="preserve">Sagayam </v>
      </c>
      <c r="J77" t="str">
        <f t="shared" si="5"/>
        <v/>
      </c>
    </row>
    <row r="78" spans="7:10" x14ac:dyDescent="0.3">
      <c r="G78" t="s">
        <v>89</v>
      </c>
      <c r="H78" t="str">
        <f t="shared" si="3"/>
        <v xml:space="preserve">Vivek </v>
      </c>
      <c r="I78" t="str">
        <f t="shared" si="4"/>
        <v xml:space="preserve">Prakash </v>
      </c>
      <c r="J78" t="str">
        <f t="shared" si="5"/>
        <v>Tambat</v>
      </c>
    </row>
    <row r="79" spans="7:10" x14ac:dyDescent="0.3">
      <c r="G79" t="s">
        <v>90</v>
      </c>
      <c r="H79" t="str">
        <f t="shared" si="3"/>
        <v xml:space="preserve">Kashmira </v>
      </c>
      <c r="I79" t="str">
        <f t="shared" si="4"/>
        <v xml:space="preserve">Santosh </v>
      </c>
      <c r="J79" t="str">
        <f t="shared" si="5"/>
        <v>Dahiwadkar</v>
      </c>
    </row>
    <row r="80" spans="7:10" x14ac:dyDescent="0.3">
      <c r="G80" t="s">
        <v>91</v>
      </c>
      <c r="H80" t="str">
        <f t="shared" si="3"/>
        <v xml:space="preserve">Vinayak </v>
      </c>
      <c r="I80" t="str">
        <f t="shared" si="4"/>
        <v xml:space="preserve">Prabhakar </v>
      </c>
      <c r="J80" t="str">
        <f t="shared" si="5"/>
        <v>Mattaparty</v>
      </c>
    </row>
    <row r="81" spans="7:10" x14ac:dyDescent="0.3">
      <c r="G81" t="s">
        <v>92</v>
      </c>
      <c r="H81" t="str">
        <f t="shared" si="3"/>
        <v xml:space="preserve">Suraj </v>
      </c>
      <c r="I81" t="str">
        <f t="shared" si="4"/>
        <v xml:space="preserve">Kumar </v>
      </c>
      <c r="J81" t="str">
        <f t="shared" si="5"/>
        <v>Yadav</v>
      </c>
    </row>
    <row r="82" spans="7:10" x14ac:dyDescent="0.3">
      <c r="G82" t="s">
        <v>596</v>
      </c>
      <c r="H82" t="str">
        <f t="shared" si="3"/>
        <v xml:space="preserve">Nitin </v>
      </c>
      <c r="I82" t="str">
        <f t="shared" si="4"/>
        <v xml:space="preserve">Puri </v>
      </c>
      <c r="J82" t="str">
        <f t="shared" si="5"/>
        <v/>
      </c>
    </row>
    <row r="83" spans="7:10" x14ac:dyDescent="0.3">
      <c r="G83" t="s">
        <v>549</v>
      </c>
      <c r="H83" t="str">
        <f t="shared" si="3"/>
        <v xml:space="preserve">Komal </v>
      </c>
      <c r="I83" t="str">
        <f t="shared" si="4"/>
        <v xml:space="preserve">Ashok </v>
      </c>
      <c r="J83" t="str">
        <f t="shared" si="5"/>
        <v>Singhaniya</v>
      </c>
    </row>
    <row r="84" spans="7:10" x14ac:dyDescent="0.3">
      <c r="G84" t="s">
        <v>597</v>
      </c>
      <c r="H84" t="str">
        <f t="shared" si="3"/>
        <v xml:space="preserve">Arif </v>
      </c>
      <c r="I84" t="str">
        <f t="shared" si="4"/>
        <v xml:space="preserve">Ahmed </v>
      </c>
      <c r="J84" t="str">
        <f t="shared" si="5"/>
        <v/>
      </c>
    </row>
    <row r="85" spans="7:10" x14ac:dyDescent="0.3">
      <c r="G85" t="s">
        <v>96</v>
      </c>
      <c r="H85" t="str">
        <f t="shared" si="3"/>
        <v xml:space="preserve">Darpan </v>
      </c>
      <c r="I85" t="str">
        <f t="shared" si="4"/>
        <v xml:space="preserve">Hiraman </v>
      </c>
      <c r="J85" t="str">
        <f t="shared" si="5"/>
        <v>Sawdekar</v>
      </c>
    </row>
    <row r="86" spans="7:10" x14ac:dyDescent="0.3">
      <c r="G86" t="s">
        <v>97</v>
      </c>
      <c r="H86" t="str">
        <f t="shared" si="3"/>
        <v xml:space="preserve">Rajeshwari </v>
      </c>
      <c r="I86" t="str">
        <f t="shared" si="4"/>
        <v xml:space="preserve">Pradeep </v>
      </c>
      <c r="J86" t="str">
        <f t="shared" si="5"/>
        <v>Pujari</v>
      </c>
    </row>
    <row r="87" spans="7:10" x14ac:dyDescent="0.3">
      <c r="G87" t="s">
        <v>598</v>
      </c>
      <c r="H87" t="str">
        <f t="shared" si="3"/>
        <v xml:space="preserve">Hari </v>
      </c>
      <c r="I87" t="str">
        <f t="shared" si="4"/>
        <v xml:space="preserve">Shankar </v>
      </c>
      <c r="J87" t="str">
        <f t="shared" si="5"/>
        <v/>
      </c>
    </row>
    <row r="88" spans="7:10" x14ac:dyDescent="0.3">
      <c r="G88" t="s">
        <v>99</v>
      </c>
      <c r="H88" t="str">
        <f t="shared" si="3"/>
        <v xml:space="preserve">Shaikh </v>
      </c>
      <c r="I88" t="str">
        <f t="shared" si="4"/>
        <v xml:space="preserve">Shahbaj </v>
      </c>
      <c r="J88" t="str">
        <f t="shared" si="5"/>
        <v>Kamaluddin</v>
      </c>
    </row>
    <row r="89" spans="7:10" x14ac:dyDescent="0.3">
      <c r="G89" t="s">
        <v>100</v>
      </c>
      <c r="H89" t="str">
        <f t="shared" si="3"/>
        <v xml:space="preserve">Ashwini </v>
      </c>
      <c r="I89" t="str">
        <f t="shared" si="4"/>
        <v xml:space="preserve">H </v>
      </c>
      <c r="J89" t="str">
        <f t="shared" si="5"/>
        <v>P</v>
      </c>
    </row>
    <row r="90" spans="7:10" x14ac:dyDescent="0.3">
      <c r="G90" t="s">
        <v>599</v>
      </c>
      <c r="H90" t="str">
        <f t="shared" si="3"/>
        <v xml:space="preserve">Rachana </v>
      </c>
      <c r="I90" t="str">
        <f t="shared" si="4"/>
        <v xml:space="preserve">Singh </v>
      </c>
      <c r="J90" t="str">
        <f t="shared" si="5"/>
        <v/>
      </c>
    </row>
    <row r="91" spans="7:10" x14ac:dyDescent="0.3">
      <c r="G91" t="s">
        <v>600</v>
      </c>
      <c r="H91" t="str">
        <f t="shared" si="3"/>
        <v xml:space="preserve">Shruti </v>
      </c>
      <c r="I91" t="str">
        <f t="shared" si="4"/>
        <v xml:space="preserve">Sharma </v>
      </c>
      <c r="J91" t="str">
        <f t="shared" si="5"/>
        <v/>
      </c>
    </row>
    <row r="92" spans="7:10" x14ac:dyDescent="0.3">
      <c r="G92" t="s">
        <v>601</v>
      </c>
      <c r="H92" t="str">
        <f t="shared" si="3"/>
        <v xml:space="preserve">Shruti </v>
      </c>
      <c r="I92" t="str">
        <f t="shared" si="4"/>
        <v xml:space="preserve">Saxena </v>
      </c>
      <c r="J92" t="str">
        <f t="shared" si="5"/>
        <v/>
      </c>
    </row>
    <row r="93" spans="7:10" x14ac:dyDescent="0.3">
      <c r="G93" t="s">
        <v>602</v>
      </c>
      <c r="H93" t="str">
        <f t="shared" si="3"/>
        <v xml:space="preserve">Anand </v>
      </c>
      <c r="I93" t="str">
        <f t="shared" si="4"/>
        <v xml:space="preserve">Ballabh </v>
      </c>
      <c r="J93" t="str">
        <f t="shared" si="5"/>
        <v/>
      </c>
    </row>
    <row r="94" spans="7:10" x14ac:dyDescent="0.3">
      <c r="G94" t="s">
        <v>106</v>
      </c>
      <c r="H94" t="str">
        <f t="shared" si="3"/>
        <v xml:space="preserve">Vaishnavi </v>
      </c>
      <c r="I94" t="str">
        <f t="shared" si="4"/>
        <v xml:space="preserve">Vinod </v>
      </c>
      <c r="J94" t="str">
        <f t="shared" si="5"/>
        <v>Chavare</v>
      </c>
    </row>
    <row r="95" spans="7:10" x14ac:dyDescent="0.3">
      <c r="G95" t="s">
        <v>107</v>
      </c>
      <c r="H95" t="str">
        <f t="shared" si="3"/>
        <v xml:space="preserve">Vinayak </v>
      </c>
      <c r="I95" t="str">
        <f t="shared" si="4"/>
        <v xml:space="preserve">Ravindra </v>
      </c>
      <c r="J95" t="str">
        <f t="shared" si="5"/>
        <v>Narole</v>
      </c>
    </row>
    <row r="96" spans="7:10" x14ac:dyDescent="0.3">
      <c r="G96" t="s">
        <v>603</v>
      </c>
      <c r="H96" t="str">
        <f t="shared" si="3"/>
        <v xml:space="preserve">Sunil </v>
      </c>
      <c r="I96" t="str">
        <f t="shared" si="4"/>
        <v xml:space="preserve">Kumar </v>
      </c>
      <c r="J96" t="str">
        <f t="shared" si="5"/>
        <v/>
      </c>
    </row>
    <row r="97" spans="7:10" x14ac:dyDescent="0.3">
      <c r="G97" t="s">
        <v>604</v>
      </c>
      <c r="H97" t="str">
        <f t="shared" si="3"/>
        <v xml:space="preserve">Subodh </v>
      </c>
      <c r="I97" t="str">
        <f t="shared" si="4"/>
        <v xml:space="preserve">Kumar </v>
      </c>
      <c r="J97" t="str">
        <f t="shared" si="5"/>
        <v/>
      </c>
    </row>
    <row r="98" spans="7:10" x14ac:dyDescent="0.3">
      <c r="G98" t="s">
        <v>605</v>
      </c>
      <c r="H98" t="str">
        <f t="shared" si="3"/>
        <v xml:space="preserve">Somdeep </v>
      </c>
      <c r="I98" t="str">
        <f t="shared" si="4"/>
        <v xml:space="preserve">Mandal </v>
      </c>
      <c r="J98" t="str">
        <f t="shared" si="5"/>
        <v/>
      </c>
    </row>
    <row r="99" spans="7:10" x14ac:dyDescent="0.3">
      <c r="G99" t="s">
        <v>606</v>
      </c>
      <c r="H99" t="str">
        <f t="shared" si="3"/>
        <v xml:space="preserve">Firoj </v>
      </c>
      <c r="I99" t="str">
        <f t="shared" si="4"/>
        <v xml:space="preserve">Alam </v>
      </c>
      <c r="J99" t="str">
        <f t="shared" si="5"/>
        <v/>
      </c>
    </row>
    <row r="100" spans="7:10" x14ac:dyDescent="0.3">
      <c r="G100" t="s">
        <v>607</v>
      </c>
      <c r="H100" t="str">
        <f t="shared" si="3"/>
        <v xml:space="preserve">Akshay </v>
      </c>
      <c r="I100" t="str">
        <f t="shared" si="4"/>
        <v xml:space="preserve">Shinde </v>
      </c>
      <c r="J100" t="str">
        <f t="shared" si="5"/>
        <v/>
      </c>
    </row>
    <row r="101" spans="7:10" x14ac:dyDescent="0.3">
      <c r="G101" t="s">
        <v>608</v>
      </c>
      <c r="H101" t="str">
        <f t="shared" si="3"/>
        <v xml:space="preserve">Amit </v>
      </c>
      <c r="I101" t="str">
        <f t="shared" si="4"/>
        <v xml:space="preserve">Chowdhary </v>
      </c>
      <c r="J101" t="str">
        <f t="shared" si="5"/>
        <v/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E030-2677-48BA-B39B-338DA61EE699}">
  <dimension ref="A1:H101"/>
  <sheetViews>
    <sheetView topLeftCell="B1" workbookViewId="0">
      <selection activeCell="H2" sqref="H2"/>
    </sheetView>
  </sheetViews>
  <sheetFormatPr defaultRowHeight="14.4" x14ac:dyDescent="0.3"/>
  <cols>
    <col min="1" max="1" width="76.6640625" bestFit="1" customWidth="1"/>
    <col min="2" max="2" width="11.5546875" bestFit="1" customWidth="1"/>
    <col min="3" max="3" width="30.6640625" bestFit="1" customWidth="1"/>
    <col min="4" max="4" width="15.44140625" bestFit="1" customWidth="1"/>
    <col min="5" max="5" width="12.88671875" bestFit="1" customWidth="1"/>
    <col min="8" max="8" width="30.109375" bestFit="1" customWidth="1"/>
  </cols>
  <sheetData>
    <row r="1" spans="1:8" x14ac:dyDescent="0.3">
      <c r="A1" s="15" t="s">
        <v>126</v>
      </c>
      <c r="C1" s="17" t="s">
        <v>12</v>
      </c>
      <c r="D1" s="17" t="s">
        <v>330</v>
      </c>
      <c r="E1" s="17" t="s">
        <v>331</v>
      </c>
      <c r="H1" s="17" t="s">
        <v>332</v>
      </c>
    </row>
    <row r="2" spans="1:8" x14ac:dyDescent="0.3">
      <c r="C2" t="s">
        <v>124</v>
      </c>
      <c r="D2" t="s">
        <v>123</v>
      </c>
      <c r="E2" t="s">
        <v>122</v>
      </c>
      <c r="H2" t="str">
        <f>CONCATENATE(C2," ",D2," ",E2)</f>
        <v>Mohammad Yaseen Sayed</v>
      </c>
    </row>
    <row r="3" spans="1:8" x14ac:dyDescent="0.3">
      <c r="C3" t="s">
        <v>127</v>
      </c>
      <c r="D3" t="s">
        <v>128</v>
      </c>
      <c r="H3" t="str">
        <f t="shared" ref="H3:H66" si="0">CONCATENATE(C3," ",D3," ",E3)</f>
        <v xml:space="preserve">Prashant Upadhyay </v>
      </c>
    </row>
    <row r="4" spans="1:8" x14ac:dyDescent="0.3">
      <c r="C4" t="s">
        <v>129</v>
      </c>
      <c r="D4" t="s">
        <v>130</v>
      </c>
      <c r="H4" t="str">
        <f t="shared" si="0"/>
        <v xml:space="preserve">Bhagyashree Sarmalkar </v>
      </c>
    </row>
    <row r="5" spans="1:8" x14ac:dyDescent="0.3">
      <c r="C5" t="s">
        <v>131</v>
      </c>
      <c r="D5" t="s">
        <v>132</v>
      </c>
      <c r="H5" t="str">
        <f t="shared" si="0"/>
        <v xml:space="preserve">Siddharth Vishwakarma </v>
      </c>
    </row>
    <row r="6" spans="1:8" x14ac:dyDescent="0.3">
      <c r="C6" t="s">
        <v>133</v>
      </c>
      <c r="D6" t="s">
        <v>134</v>
      </c>
      <c r="H6" t="str">
        <f t="shared" si="0"/>
        <v xml:space="preserve">Nazeem Ahmad </v>
      </c>
    </row>
    <row r="7" spans="1:8" x14ac:dyDescent="0.3">
      <c r="C7" t="s">
        <v>135</v>
      </c>
      <c r="D7" t="s">
        <v>136</v>
      </c>
      <c r="E7" t="s">
        <v>137</v>
      </c>
      <c r="H7" t="str">
        <f t="shared" si="0"/>
        <v>Namdev Subhash Gaikwad</v>
      </c>
    </row>
    <row r="8" spans="1:8" x14ac:dyDescent="0.3">
      <c r="C8" t="s">
        <v>138</v>
      </c>
      <c r="D8" t="s">
        <v>139</v>
      </c>
      <c r="E8" t="s">
        <v>140</v>
      </c>
      <c r="H8" t="str">
        <f t="shared" si="0"/>
        <v>Vikrant Sunil Phale</v>
      </c>
    </row>
    <row r="9" spans="1:8" x14ac:dyDescent="0.3">
      <c r="C9" t="s">
        <v>141</v>
      </c>
      <c r="D9" t="s">
        <v>142</v>
      </c>
      <c r="E9" t="s">
        <v>128</v>
      </c>
      <c r="H9" t="str">
        <f t="shared" si="0"/>
        <v>Niketa Akhilesh Upadhyay</v>
      </c>
    </row>
    <row r="10" spans="1:8" x14ac:dyDescent="0.3">
      <c r="C10" t="s">
        <v>143</v>
      </c>
      <c r="D10" t="s">
        <v>144</v>
      </c>
      <c r="E10" t="s">
        <v>145</v>
      </c>
      <c r="H10" t="str">
        <f t="shared" si="0"/>
        <v>Anand Mohan Raj</v>
      </c>
    </row>
    <row r="11" spans="1:8" x14ac:dyDescent="0.3">
      <c r="C11" t="s">
        <v>146</v>
      </c>
      <c r="D11" t="s">
        <v>147</v>
      </c>
      <c r="E11" t="s">
        <v>148</v>
      </c>
      <c r="H11" t="str">
        <f t="shared" si="0"/>
        <v>Devdatta Sahadeo Nimbalkar</v>
      </c>
    </row>
    <row r="12" spans="1:8" x14ac:dyDescent="0.3">
      <c r="C12" t="s">
        <v>149</v>
      </c>
      <c r="D12" t="s">
        <v>150</v>
      </c>
      <c r="H12" t="str">
        <f t="shared" si="0"/>
        <v xml:space="preserve">Hasanapuram Imran </v>
      </c>
    </row>
    <row r="13" spans="1:8" x14ac:dyDescent="0.3">
      <c r="C13" t="s">
        <v>151</v>
      </c>
      <c r="D13" t="s">
        <v>152</v>
      </c>
      <c r="H13" t="str">
        <f t="shared" si="0"/>
        <v xml:space="preserve">A Ragul </v>
      </c>
    </row>
    <row r="14" spans="1:8" x14ac:dyDescent="0.3">
      <c r="C14" t="s">
        <v>153</v>
      </c>
      <c r="D14" t="s">
        <v>154</v>
      </c>
      <c r="H14" t="str">
        <f t="shared" si="0"/>
        <v xml:space="preserve">Mohd Saleem </v>
      </c>
    </row>
    <row r="15" spans="1:8" x14ac:dyDescent="0.3">
      <c r="C15" t="s">
        <v>155</v>
      </c>
      <c r="D15" t="s">
        <v>156</v>
      </c>
      <c r="E15" t="s">
        <v>157</v>
      </c>
      <c r="H15" t="str">
        <f t="shared" si="0"/>
        <v>Gurneet Kaur Banga</v>
      </c>
    </row>
    <row r="16" spans="1:8" x14ac:dyDescent="0.3">
      <c r="C16" t="s">
        <v>158</v>
      </c>
      <c r="D16" t="s">
        <v>159</v>
      </c>
      <c r="H16" t="str">
        <f t="shared" si="0"/>
        <v xml:space="preserve">Sumeet Gawas </v>
      </c>
    </row>
    <row r="17" spans="3:8" x14ac:dyDescent="0.3">
      <c r="C17" t="s">
        <v>160</v>
      </c>
      <c r="D17" t="s">
        <v>161</v>
      </c>
      <c r="H17" t="str">
        <f t="shared" si="0"/>
        <v xml:space="preserve">Akshay Pise </v>
      </c>
    </row>
    <row r="18" spans="3:8" x14ac:dyDescent="0.3">
      <c r="C18" t="s">
        <v>162</v>
      </c>
      <c r="D18" t="s">
        <v>163</v>
      </c>
      <c r="H18" t="str">
        <f t="shared" si="0"/>
        <v xml:space="preserve">Khushboo Singh </v>
      </c>
    </row>
    <row r="19" spans="3:8" x14ac:dyDescent="0.3">
      <c r="C19" t="s">
        <v>164</v>
      </c>
      <c r="D19" t="s">
        <v>165</v>
      </c>
      <c r="H19" t="str">
        <f t="shared" si="0"/>
        <v xml:space="preserve">Shradha Nigam </v>
      </c>
    </row>
    <row r="20" spans="3:8" x14ac:dyDescent="0.3">
      <c r="C20" t="s">
        <v>166</v>
      </c>
      <c r="D20" t="s">
        <v>167</v>
      </c>
      <c r="H20" t="str">
        <f t="shared" si="0"/>
        <v xml:space="preserve">Dinesh Hissal </v>
      </c>
    </row>
    <row r="21" spans="3:8" x14ac:dyDescent="0.3">
      <c r="C21" t="s">
        <v>168</v>
      </c>
      <c r="D21" t="s">
        <v>156</v>
      </c>
      <c r="H21" t="str">
        <f t="shared" si="0"/>
        <v xml:space="preserve">Sukhjit Kaur </v>
      </c>
    </row>
    <row r="22" spans="3:8" x14ac:dyDescent="0.3">
      <c r="C22" t="s">
        <v>169</v>
      </c>
      <c r="D22" t="s">
        <v>170</v>
      </c>
      <c r="H22" t="str">
        <f t="shared" si="0"/>
        <v xml:space="preserve">K Sasikala </v>
      </c>
    </row>
    <row r="23" spans="3:8" x14ac:dyDescent="0.3">
      <c r="C23" t="s">
        <v>171</v>
      </c>
      <c r="D23" t="s">
        <v>172</v>
      </c>
      <c r="E23" t="s">
        <v>173</v>
      </c>
      <c r="H23" t="str">
        <f t="shared" si="0"/>
        <v>Roma Gyansingh Yadav</v>
      </c>
    </row>
    <row r="24" spans="3:8" x14ac:dyDescent="0.3">
      <c r="C24" t="s">
        <v>174</v>
      </c>
      <c r="D24" t="s">
        <v>175</v>
      </c>
      <c r="E24" t="s">
        <v>132</v>
      </c>
      <c r="H24" t="str">
        <f t="shared" si="0"/>
        <v>Govind Havaladar Vishwakarma</v>
      </c>
    </row>
    <row r="25" spans="3:8" x14ac:dyDescent="0.3">
      <c r="C25" t="s">
        <v>176</v>
      </c>
      <c r="D25" t="s">
        <v>177</v>
      </c>
      <c r="E25" t="s">
        <v>178</v>
      </c>
      <c r="H25" t="str">
        <f t="shared" si="0"/>
        <v>Shruti Ajit Gokani</v>
      </c>
    </row>
    <row r="26" spans="3:8" x14ac:dyDescent="0.3">
      <c r="C26" t="s">
        <v>179</v>
      </c>
      <c r="D26" t="s">
        <v>180</v>
      </c>
      <c r="E26" t="s">
        <v>181</v>
      </c>
      <c r="H26" t="str">
        <f t="shared" si="0"/>
        <v>Dhande Swapnil Thakur</v>
      </c>
    </row>
    <row r="27" spans="3:8" x14ac:dyDescent="0.3">
      <c r="C27" t="s">
        <v>182</v>
      </c>
      <c r="D27" t="s">
        <v>183</v>
      </c>
      <c r="E27" t="s">
        <v>184</v>
      </c>
      <c r="H27" t="str">
        <f t="shared" si="0"/>
        <v>Dipesh Pushkarsingh Khanka</v>
      </c>
    </row>
    <row r="28" spans="3:8" x14ac:dyDescent="0.3">
      <c r="C28" t="s">
        <v>185</v>
      </c>
      <c r="D28" t="s">
        <v>186</v>
      </c>
      <c r="E28" t="s">
        <v>187</v>
      </c>
      <c r="H28" t="str">
        <f t="shared" si="0"/>
        <v>Vinayak Sham Girap</v>
      </c>
    </row>
    <row r="29" spans="3:8" x14ac:dyDescent="0.3">
      <c r="C29" t="s">
        <v>188</v>
      </c>
      <c r="D29" t="s">
        <v>189</v>
      </c>
      <c r="H29" t="str">
        <f t="shared" si="0"/>
        <v xml:space="preserve">Pratibha Salve </v>
      </c>
    </row>
    <row r="30" spans="3:8" x14ac:dyDescent="0.3">
      <c r="C30" t="s">
        <v>190</v>
      </c>
      <c r="D30" t="s">
        <v>191</v>
      </c>
      <c r="E30" t="s">
        <v>192</v>
      </c>
      <c r="H30" t="str">
        <f t="shared" si="0"/>
        <v>Sonam Chotelal Barai</v>
      </c>
    </row>
    <row r="31" spans="3:8" x14ac:dyDescent="0.3">
      <c r="C31" t="s">
        <v>193</v>
      </c>
      <c r="D31" t="s">
        <v>194</v>
      </c>
      <c r="E31" t="s">
        <v>195</v>
      </c>
      <c r="H31" t="str">
        <f t="shared" si="0"/>
        <v>Glen John Dsouza</v>
      </c>
    </row>
    <row r="32" spans="3:8" x14ac:dyDescent="0.3">
      <c r="C32" t="s">
        <v>196</v>
      </c>
      <c r="D32" t="s">
        <v>197</v>
      </c>
      <c r="H32" t="str">
        <f t="shared" si="0"/>
        <v xml:space="preserve">Renita Correra </v>
      </c>
    </row>
    <row r="33" spans="3:8" x14ac:dyDescent="0.3">
      <c r="C33" t="s">
        <v>198</v>
      </c>
      <c r="D33" t="s">
        <v>199</v>
      </c>
      <c r="E33" t="s">
        <v>200</v>
      </c>
      <c r="H33" t="str">
        <f t="shared" si="0"/>
        <v>Shoaib Ishaque Shaikh</v>
      </c>
    </row>
    <row r="34" spans="3:8" x14ac:dyDescent="0.3">
      <c r="C34" t="s">
        <v>201</v>
      </c>
      <c r="D34" t="s">
        <v>202</v>
      </c>
      <c r="E34" t="s">
        <v>203</v>
      </c>
      <c r="H34" t="str">
        <f t="shared" si="0"/>
        <v>Balagouda Babu Dhakappagol</v>
      </c>
    </row>
    <row r="35" spans="3:8" x14ac:dyDescent="0.3">
      <c r="C35" t="s">
        <v>124</v>
      </c>
      <c r="D35" t="s">
        <v>204</v>
      </c>
      <c r="E35" t="s">
        <v>205</v>
      </c>
      <c r="H35" t="str">
        <f t="shared" si="0"/>
        <v>Mohammad Irfan Masal</v>
      </c>
    </row>
    <row r="36" spans="3:8" x14ac:dyDescent="0.3">
      <c r="C36" t="s">
        <v>206</v>
      </c>
      <c r="D36" t="s">
        <v>207</v>
      </c>
      <c r="E36" t="s">
        <v>208</v>
      </c>
      <c r="H36" t="str">
        <f t="shared" si="0"/>
        <v>Jayant Suresh Mahato</v>
      </c>
    </row>
    <row r="37" spans="3:8" x14ac:dyDescent="0.3">
      <c r="C37" t="s">
        <v>209</v>
      </c>
      <c r="D37" t="s">
        <v>210</v>
      </c>
      <c r="H37" t="str">
        <f t="shared" si="0"/>
        <v xml:space="preserve">P Jagadeeswara </v>
      </c>
    </row>
    <row r="38" spans="3:8" x14ac:dyDescent="0.3">
      <c r="C38" t="s">
        <v>211</v>
      </c>
      <c r="D38" t="s">
        <v>212</v>
      </c>
      <c r="H38" t="str">
        <f t="shared" si="0"/>
        <v xml:space="preserve">Naressh Israni </v>
      </c>
    </row>
    <row r="39" spans="3:8" x14ac:dyDescent="0.3">
      <c r="C39" t="s">
        <v>213</v>
      </c>
      <c r="D39" t="s">
        <v>214</v>
      </c>
      <c r="E39" t="s">
        <v>215</v>
      </c>
      <c r="H39" t="str">
        <f t="shared" si="0"/>
        <v>Bhargav Moreshwar Rane</v>
      </c>
    </row>
    <row r="40" spans="3:8" x14ac:dyDescent="0.3">
      <c r="C40" t="s">
        <v>216</v>
      </c>
      <c r="D40" t="s">
        <v>173</v>
      </c>
      <c r="H40" t="str">
        <f t="shared" si="0"/>
        <v xml:space="preserve">Abhishek Yadav </v>
      </c>
    </row>
    <row r="41" spans="3:8" x14ac:dyDescent="0.3">
      <c r="C41" t="s">
        <v>160</v>
      </c>
      <c r="D41" t="s">
        <v>217</v>
      </c>
      <c r="H41" t="str">
        <f t="shared" si="0"/>
        <v xml:space="preserve">Akshay Chougule </v>
      </c>
    </row>
    <row r="42" spans="3:8" x14ac:dyDescent="0.3">
      <c r="C42" t="s">
        <v>218</v>
      </c>
      <c r="D42" t="s">
        <v>219</v>
      </c>
      <c r="H42" t="str">
        <f t="shared" si="0"/>
        <v xml:space="preserve">Arun Kumar </v>
      </c>
    </row>
    <row r="43" spans="3:8" x14ac:dyDescent="0.3">
      <c r="C43" t="s">
        <v>220</v>
      </c>
      <c r="D43" t="s">
        <v>221</v>
      </c>
      <c r="H43" t="str">
        <f t="shared" si="0"/>
        <v xml:space="preserve">Lochana Budbadkar </v>
      </c>
    </row>
    <row r="44" spans="3:8" x14ac:dyDescent="0.3">
      <c r="C44" t="s">
        <v>222</v>
      </c>
      <c r="D44" t="s">
        <v>223</v>
      </c>
      <c r="E44" t="s">
        <v>224</v>
      </c>
      <c r="H44" t="str">
        <f t="shared" si="0"/>
        <v>Mayank Sandesh Kulkarni</v>
      </c>
    </row>
    <row r="45" spans="3:8" x14ac:dyDescent="0.3">
      <c r="C45" t="s">
        <v>225</v>
      </c>
      <c r="D45" t="s">
        <v>226</v>
      </c>
      <c r="H45" t="str">
        <f t="shared" si="0"/>
        <v xml:space="preserve">Mujahid Humnabad </v>
      </c>
    </row>
    <row r="46" spans="3:8" x14ac:dyDescent="0.3">
      <c r="C46" t="s">
        <v>227</v>
      </c>
      <c r="D46" t="s">
        <v>228</v>
      </c>
      <c r="H46" t="str">
        <f t="shared" si="0"/>
        <v xml:space="preserve">Nagarajan V </v>
      </c>
    </row>
    <row r="47" spans="3:8" x14ac:dyDescent="0.3">
      <c r="C47" t="s">
        <v>229</v>
      </c>
      <c r="D47" t="s">
        <v>230</v>
      </c>
      <c r="H47" t="str">
        <f t="shared" si="0"/>
        <v xml:space="preserve">Priya Darvesh </v>
      </c>
    </row>
    <row r="48" spans="3:8" x14ac:dyDescent="0.3">
      <c r="C48" t="s">
        <v>231</v>
      </c>
      <c r="D48" t="s">
        <v>232</v>
      </c>
      <c r="H48" t="str">
        <f t="shared" si="0"/>
        <v xml:space="preserve">Pushpendra Chauhan </v>
      </c>
    </row>
    <row r="49" spans="3:8" x14ac:dyDescent="0.3">
      <c r="C49" t="s">
        <v>233</v>
      </c>
      <c r="D49" t="s">
        <v>234</v>
      </c>
      <c r="H49" t="str">
        <f t="shared" si="0"/>
        <v xml:space="preserve">Rajani Pathade </v>
      </c>
    </row>
    <row r="50" spans="3:8" x14ac:dyDescent="0.3">
      <c r="C50" t="s">
        <v>176</v>
      </c>
      <c r="D50" t="s">
        <v>235</v>
      </c>
      <c r="H50" t="str">
        <f t="shared" si="0"/>
        <v xml:space="preserve">Shruti Rawat </v>
      </c>
    </row>
    <row r="51" spans="3:8" x14ac:dyDescent="0.3">
      <c r="C51" t="s">
        <v>236</v>
      </c>
      <c r="D51" t="s">
        <v>237</v>
      </c>
      <c r="H51" t="str">
        <f t="shared" si="0"/>
        <v xml:space="preserve">Shubham Mishra </v>
      </c>
    </row>
    <row r="52" spans="3:8" x14ac:dyDescent="0.3">
      <c r="C52" t="s">
        <v>207</v>
      </c>
      <c r="D52" t="s">
        <v>219</v>
      </c>
      <c r="E52" t="s">
        <v>169</v>
      </c>
      <c r="H52" t="str">
        <f t="shared" si="0"/>
        <v>Suresh Kumar K</v>
      </c>
    </row>
    <row r="53" spans="3:8" x14ac:dyDescent="0.3">
      <c r="C53" t="s">
        <v>238</v>
      </c>
      <c r="D53" t="s">
        <v>239</v>
      </c>
      <c r="E53" t="s">
        <v>200</v>
      </c>
      <c r="H53" t="str">
        <f t="shared" si="0"/>
        <v>Sana Salim Shaikh</v>
      </c>
    </row>
    <row r="54" spans="3:8" x14ac:dyDescent="0.3">
      <c r="C54" t="s">
        <v>240</v>
      </c>
      <c r="D54" t="s">
        <v>241</v>
      </c>
      <c r="E54" t="s">
        <v>242</v>
      </c>
      <c r="H54" t="str">
        <f t="shared" si="0"/>
        <v>Suchita Chandrashekhar Gowdar</v>
      </c>
    </row>
    <row r="55" spans="3:8" x14ac:dyDescent="0.3">
      <c r="C55" t="s">
        <v>243</v>
      </c>
      <c r="D55" t="s">
        <v>200</v>
      </c>
      <c r="H55" t="str">
        <f t="shared" si="0"/>
        <v xml:space="preserve">Hasen Shaikh </v>
      </c>
    </row>
    <row r="56" spans="3:8" x14ac:dyDescent="0.3">
      <c r="C56" t="s">
        <v>244</v>
      </c>
      <c r="D56" t="s">
        <v>245</v>
      </c>
      <c r="H56" t="str">
        <f t="shared" si="0"/>
        <v xml:space="preserve">Kavish Rao </v>
      </c>
    </row>
    <row r="57" spans="3:8" x14ac:dyDescent="0.3">
      <c r="C57" t="s">
        <v>246</v>
      </c>
      <c r="D57" t="s">
        <v>247</v>
      </c>
      <c r="H57" t="str">
        <f t="shared" si="0"/>
        <v xml:space="preserve">Rashid Chouhan </v>
      </c>
    </row>
    <row r="58" spans="3:8" x14ac:dyDescent="0.3">
      <c r="C58" t="s">
        <v>248</v>
      </c>
      <c r="D58" t="s">
        <v>249</v>
      </c>
      <c r="H58" t="str">
        <f t="shared" si="0"/>
        <v xml:space="preserve">Arvind Butkar </v>
      </c>
    </row>
    <row r="59" spans="3:8" x14ac:dyDescent="0.3">
      <c r="C59" t="s">
        <v>250</v>
      </c>
      <c r="D59" t="s">
        <v>251</v>
      </c>
      <c r="H59" t="str">
        <f t="shared" si="0"/>
        <v xml:space="preserve">Ahmed Ali </v>
      </c>
    </row>
    <row r="60" spans="3:8" x14ac:dyDescent="0.3">
      <c r="C60" t="s">
        <v>252</v>
      </c>
      <c r="D60" t="s">
        <v>253</v>
      </c>
      <c r="H60" t="str">
        <f t="shared" si="0"/>
        <v xml:space="preserve">Sarthak Khare </v>
      </c>
    </row>
    <row r="61" spans="3:8" x14ac:dyDescent="0.3">
      <c r="C61" t="s">
        <v>153</v>
      </c>
      <c r="D61" t="s">
        <v>254</v>
      </c>
      <c r="E61" t="s">
        <v>255</v>
      </c>
      <c r="H61" t="str">
        <f t="shared" si="0"/>
        <v>Mohd Salman Ansari</v>
      </c>
    </row>
    <row r="62" spans="3:8" x14ac:dyDescent="0.3">
      <c r="C62" t="s">
        <v>256</v>
      </c>
      <c r="D62" t="s">
        <v>257</v>
      </c>
      <c r="H62" t="str">
        <f t="shared" si="0"/>
        <v xml:space="preserve">Chandan Sharma </v>
      </c>
    </row>
    <row r="63" spans="3:8" x14ac:dyDescent="0.3">
      <c r="C63" t="s">
        <v>258</v>
      </c>
      <c r="D63" t="s">
        <v>259</v>
      </c>
      <c r="H63" t="str">
        <f t="shared" si="0"/>
        <v xml:space="preserve">Jason Aranha </v>
      </c>
    </row>
    <row r="64" spans="3:8" x14ac:dyDescent="0.3">
      <c r="C64" t="s">
        <v>260</v>
      </c>
      <c r="D64" t="s">
        <v>261</v>
      </c>
      <c r="H64" t="str">
        <f t="shared" si="0"/>
        <v xml:space="preserve">Bhumika Sequeira </v>
      </c>
    </row>
    <row r="65" spans="3:8" x14ac:dyDescent="0.3">
      <c r="C65" t="s">
        <v>262</v>
      </c>
      <c r="D65" t="s">
        <v>263</v>
      </c>
      <c r="E65" t="s">
        <v>264</v>
      </c>
      <c r="H65" t="str">
        <f t="shared" si="0"/>
        <v>Vivek Sharad Patil</v>
      </c>
    </row>
    <row r="66" spans="3:8" x14ac:dyDescent="0.3">
      <c r="C66" t="s">
        <v>265</v>
      </c>
      <c r="D66" t="s">
        <v>266</v>
      </c>
      <c r="H66" t="str">
        <f t="shared" si="0"/>
        <v xml:space="preserve">Arpesh Mangle </v>
      </c>
    </row>
    <row r="67" spans="3:8" x14ac:dyDescent="0.3">
      <c r="C67" t="s">
        <v>267</v>
      </c>
      <c r="D67" t="s">
        <v>268</v>
      </c>
      <c r="H67" t="str">
        <f t="shared" ref="H67:H101" si="1">CONCATENATE(C67," ",D67," ",E67)</f>
        <v xml:space="preserve">Mahesh Kanojia </v>
      </c>
    </row>
    <row r="68" spans="3:8" x14ac:dyDescent="0.3">
      <c r="C68" t="s">
        <v>269</v>
      </c>
      <c r="D68" t="s">
        <v>270</v>
      </c>
      <c r="H68" t="str">
        <f t="shared" si="1"/>
        <v xml:space="preserve">Kiran Jabade </v>
      </c>
    </row>
    <row r="69" spans="3:8" x14ac:dyDescent="0.3">
      <c r="C69" t="s">
        <v>271</v>
      </c>
      <c r="D69" t="s">
        <v>272</v>
      </c>
      <c r="H69" t="str">
        <f t="shared" si="1"/>
        <v xml:space="preserve">Anurab Biswas </v>
      </c>
    </row>
    <row r="70" spans="3:8" x14ac:dyDescent="0.3">
      <c r="C70" t="s">
        <v>273</v>
      </c>
      <c r="D70" t="s">
        <v>274</v>
      </c>
      <c r="E70" t="s">
        <v>264</v>
      </c>
      <c r="H70" t="str">
        <f t="shared" si="1"/>
        <v>Yatin Atmaram Patil</v>
      </c>
    </row>
    <row r="71" spans="3:8" x14ac:dyDescent="0.3">
      <c r="C71" t="s">
        <v>275</v>
      </c>
      <c r="D71" t="s">
        <v>276</v>
      </c>
      <c r="H71" t="str">
        <f t="shared" si="1"/>
        <v xml:space="preserve">Rahul Lahore </v>
      </c>
    </row>
    <row r="72" spans="3:8" x14ac:dyDescent="0.3">
      <c r="C72" t="s">
        <v>277</v>
      </c>
      <c r="D72" t="s">
        <v>278</v>
      </c>
      <c r="H72" t="str">
        <f t="shared" si="1"/>
        <v xml:space="preserve">Amit Srivastava </v>
      </c>
    </row>
    <row r="73" spans="3:8" x14ac:dyDescent="0.3">
      <c r="C73" t="s">
        <v>279</v>
      </c>
      <c r="D73" t="s">
        <v>280</v>
      </c>
      <c r="H73" t="str">
        <f t="shared" si="1"/>
        <v xml:space="preserve">Shikha Khurana </v>
      </c>
    </row>
    <row r="74" spans="3:8" x14ac:dyDescent="0.3">
      <c r="C74" t="s">
        <v>281</v>
      </c>
      <c r="D74" t="s">
        <v>282</v>
      </c>
      <c r="H74" t="str">
        <f t="shared" si="1"/>
        <v xml:space="preserve">Tushar Kambli </v>
      </c>
    </row>
    <row r="75" spans="3:8" x14ac:dyDescent="0.3">
      <c r="C75" t="s">
        <v>283</v>
      </c>
      <c r="D75" t="s">
        <v>169</v>
      </c>
      <c r="E75" t="s">
        <v>209</v>
      </c>
      <c r="H75" t="str">
        <f t="shared" si="1"/>
        <v>Navyashree K P</v>
      </c>
    </row>
    <row r="76" spans="3:8" x14ac:dyDescent="0.3">
      <c r="C76" t="s">
        <v>284</v>
      </c>
      <c r="D76" t="s">
        <v>285</v>
      </c>
      <c r="E76" t="s">
        <v>286</v>
      </c>
      <c r="H76" t="str">
        <f t="shared" si="1"/>
        <v>Pratiksha Jalinder Rupnavar</v>
      </c>
    </row>
    <row r="77" spans="3:8" x14ac:dyDescent="0.3">
      <c r="C77" t="s">
        <v>287</v>
      </c>
      <c r="D77" t="s">
        <v>288</v>
      </c>
      <c r="H77" t="str">
        <f t="shared" si="1"/>
        <v xml:space="preserve">Devaraj Sagayam </v>
      </c>
    </row>
    <row r="78" spans="3:8" x14ac:dyDescent="0.3">
      <c r="C78" t="s">
        <v>262</v>
      </c>
      <c r="D78" t="s">
        <v>289</v>
      </c>
      <c r="E78" t="s">
        <v>290</v>
      </c>
      <c r="H78" t="str">
        <f t="shared" si="1"/>
        <v>Vivek Prakash Tambat</v>
      </c>
    </row>
    <row r="79" spans="3:8" x14ac:dyDescent="0.3">
      <c r="C79" t="s">
        <v>291</v>
      </c>
      <c r="D79" t="s">
        <v>292</v>
      </c>
      <c r="E79" t="s">
        <v>293</v>
      </c>
      <c r="H79" t="str">
        <f t="shared" si="1"/>
        <v>Kashmira Santosh Dahiwadkar</v>
      </c>
    </row>
    <row r="80" spans="3:8" x14ac:dyDescent="0.3">
      <c r="C80" t="s">
        <v>185</v>
      </c>
      <c r="D80" t="s">
        <v>294</v>
      </c>
      <c r="E80" t="s">
        <v>295</v>
      </c>
      <c r="H80" t="str">
        <f t="shared" si="1"/>
        <v>Vinayak Prabhakar Mattaparty</v>
      </c>
    </row>
    <row r="81" spans="3:8" x14ac:dyDescent="0.3">
      <c r="C81" t="s">
        <v>296</v>
      </c>
      <c r="D81" t="s">
        <v>219</v>
      </c>
      <c r="E81" t="s">
        <v>173</v>
      </c>
      <c r="H81" t="str">
        <f t="shared" si="1"/>
        <v>Suraj Kumar Yadav</v>
      </c>
    </row>
    <row r="82" spans="3:8" x14ac:dyDescent="0.3">
      <c r="C82" t="s">
        <v>297</v>
      </c>
      <c r="D82" t="s">
        <v>298</v>
      </c>
      <c r="H82" t="str">
        <f t="shared" si="1"/>
        <v xml:space="preserve">Nitin Puri </v>
      </c>
    </row>
    <row r="83" spans="3:8" x14ac:dyDescent="0.3">
      <c r="C83" t="s">
        <v>299</v>
      </c>
      <c r="D83" t="s">
        <v>300</v>
      </c>
      <c r="E83" t="s">
        <v>301</v>
      </c>
      <c r="H83" t="str">
        <f t="shared" si="1"/>
        <v>Komal Ashok Singhaniya</v>
      </c>
    </row>
    <row r="84" spans="3:8" x14ac:dyDescent="0.3">
      <c r="C84" t="s">
        <v>302</v>
      </c>
      <c r="D84" t="s">
        <v>250</v>
      </c>
      <c r="H84" t="str">
        <f t="shared" si="1"/>
        <v xml:space="preserve">Arif Ahmed </v>
      </c>
    </row>
    <row r="85" spans="3:8" x14ac:dyDescent="0.3">
      <c r="C85" t="s">
        <v>303</v>
      </c>
      <c r="D85" t="s">
        <v>304</v>
      </c>
      <c r="E85" t="s">
        <v>305</v>
      </c>
      <c r="H85" t="str">
        <f t="shared" si="1"/>
        <v>Darpan Hiraman Sawdekar</v>
      </c>
    </row>
    <row r="86" spans="3:8" x14ac:dyDescent="0.3">
      <c r="C86" t="s">
        <v>306</v>
      </c>
      <c r="D86" t="s">
        <v>307</v>
      </c>
      <c r="E86" t="s">
        <v>308</v>
      </c>
      <c r="H86" t="str">
        <f t="shared" si="1"/>
        <v>Rajeshwari Pradeep Pujari</v>
      </c>
    </row>
    <row r="87" spans="3:8" x14ac:dyDescent="0.3">
      <c r="C87" t="s">
        <v>309</v>
      </c>
      <c r="D87" t="s">
        <v>310</v>
      </c>
      <c r="H87" t="str">
        <f t="shared" si="1"/>
        <v xml:space="preserve">Hari Shankar </v>
      </c>
    </row>
    <row r="88" spans="3:8" x14ac:dyDescent="0.3">
      <c r="C88" t="s">
        <v>200</v>
      </c>
      <c r="D88" t="s">
        <v>311</v>
      </c>
      <c r="E88" t="s">
        <v>312</v>
      </c>
      <c r="H88" t="str">
        <f t="shared" si="1"/>
        <v>Shaikh Shahbaj Kamaluddin</v>
      </c>
    </row>
    <row r="89" spans="3:8" x14ac:dyDescent="0.3">
      <c r="C89" t="s">
        <v>313</v>
      </c>
      <c r="D89" t="s">
        <v>314</v>
      </c>
      <c r="E89" t="s">
        <v>209</v>
      </c>
      <c r="H89" t="str">
        <f t="shared" si="1"/>
        <v>Ashwini H P</v>
      </c>
    </row>
    <row r="90" spans="3:8" x14ac:dyDescent="0.3">
      <c r="C90" t="s">
        <v>315</v>
      </c>
      <c r="D90" t="s">
        <v>163</v>
      </c>
      <c r="H90" t="str">
        <f t="shared" si="1"/>
        <v xml:space="preserve">Rachana Singh </v>
      </c>
    </row>
    <row r="91" spans="3:8" x14ac:dyDescent="0.3">
      <c r="C91" t="s">
        <v>176</v>
      </c>
      <c r="D91" t="s">
        <v>257</v>
      </c>
      <c r="H91" t="str">
        <f t="shared" si="1"/>
        <v xml:space="preserve">Shruti Sharma </v>
      </c>
    </row>
    <row r="92" spans="3:8" x14ac:dyDescent="0.3">
      <c r="C92" t="s">
        <v>176</v>
      </c>
      <c r="D92" t="s">
        <v>316</v>
      </c>
      <c r="H92" t="str">
        <f t="shared" si="1"/>
        <v xml:space="preserve">Shruti Saxena </v>
      </c>
    </row>
    <row r="93" spans="3:8" x14ac:dyDescent="0.3">
      <c r="C93" t="s">
        <v>143</v>
      </c>
      <c r="D93" t="s">
        <v>317</v>
      </c>
      <c r="H93" t="str">
        <f t="shared" si="1"/>
        <v xml:space="preserve">Anand Ballabh </v>
      </c>
    </row>
    <row r="94" spans="3:8" x14ac:dyDescent="0.3">
      <c r="C94" t="s">
        <v>318</v>
      </c>
      <c r="D94" t="s">
        <v>319</v>
      </c>
      <c r="E94" t="s">
        <v>320</v>
      </c>
      <c r="H94" t="str">
        <f t="shared" si="1"/>
        <v>Vaishnavi Vinod Chavare</v>
      </c>
    </row>
    <row r="95" spans="3:8" x14ac:dyDescent="0.3">
      <c r="C95" t="s">
        <v>185</v>
      </c>
      <c r="D95" t="s">
        <v>321</v>
      </c>
      <c r="E95" t="s">
        <v>322</v>
      </c>
      <c r="H95" t="str">
        <f t="shared" si="1"/>
        <v>Vinayak Ravindra Narole</v>
      </c>
    </row>
    <row r="96" spans="3:8" x14ac:dyDescent="0.3">
      <c r="C96" t="s">
        <v>139</v>
      </c>
      <c r="D96" t="s">
        <v>219</v>
      </c>
      <c r="H96" t="str">
        <f t="shared" si="1"/>
        <v xml:space="preserve">Sunil Kumar </v>
      </c>
    </row>
    <row r="97" spans="3:8" x14ac:dyDescent="0.3">
      <c r="C97" t="s">
        <v>323</v>
      </c>
      <c r="D97" t="s">
        <v>219</v>
      </c>
      <c r="H97" t="str">
        <f t="shared" si="1"/>
        <v xml:space="preserve">Subodh Kumar </v>
      </c>
    </row>
    <row r="98" spans="3:8" x14ac:dyDescent="0.3">
      <c r="C98" t="s">
        <v>324</v>
      </c>
      <c r="D98" t="s">
        <v>325</v>
      </c>
      <c r="H98" t="str">
        <f t="shared" si="1"/>
        <v xml:space="preserve">Somdeep Mandal </v>
      </c>
    </row>
    <row r="99" spans="3:8" x14ac:dyDescent="0.3">
      <c r="C99" t="s">
        <v>326</v>
      </c>
      <c r="D99" t="s">
        <v>327</v>
      </c>
      <c r="H99" t="str">
        <f t="shared" si="1"/>
        <v xml:space="preserve">Firoj Alam </v>
      </c>
    </row>
    <row r="100" spans="3:8" x14ac:dyDescent="0.3">
      <c r="C100" t="s">
        <v>160</v>
      </c>
      <c r="D100" t="s">
        <v>328</v>
      </c>
      <c r="H100" t="str">
        <f t="shared" si="1"/>
        <v xml:space="preserve">Akshay Shinde </v>
      </c>
    </row>
    <row r="101" spans="3:8" x14ac:dyDescent="0.3">
      <c r="C101" t="s">
        <v>277</v>
      </c>
      <c r="D101" t="s">
        <v>329</v>
      </c>
      <c r="H101" t="str">
        <f t="shared" si="1"/>
        <v xml:space="preserve">Amit Chowdhary </v>
      </c>
    </row>
  </sheetData>
  <autoFilter ref="A1:I101" xr:uid="{01D8E030-2677-48BA-B39B-338DA61EE69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BDB9-FFD0-4FCF-BA6B-5FAF8834E8EC}">
  <dimension ref="A1:N105"/>
  <sheetViews>
    <sheetView tabSelected="1" workbookViewId="0">
      <selection activeCell="N2" sqref="N2"/>
    </sheetView>
  </sheetViews>
  <sheetFormatPr defaultRowHeight="14.4" x14ac:dyDescent="0.3"/>
  <cols>
    <col min="1" max="1" width="43.88671875" customWidth="1"/>
    <col min="2" max="2" width="30.6640625" bestFit="1" customWidth="1"/>
    <col min="4" max="4" width="26.44140625" bestFit="1" customWidth="1"/>
    <col min="6" max="6" width="42.44140625" customWidth="1"/>
    <col min="7" max="7" width="30.6640625" bestFit="1" customWidth="1"/>
    <col min="9" max="9" width="24.33203125" bestFit="1" customWidth="1"/>
    <col min="11" max="11" width="55.109375" bestFit="1" customWidth="1"/>
    <col min="12" max="12" width="30.6640625" bestFit="1" customWidth="1"/>
    <col min="14" max="14" width="30.6640625" bestFit="1" customWidth="1"/>
  </cols>
  <sheetData>
    <row r="1" spans="1:14" x14ac:dyDescent="0.3">
      <c r="A1" s="15" t="s">
        <v>337</v>
      </c>
      <c r="B1" s="17" t="s">
        <v>12</v>
      </c>
      <c r="D1" s="2" t="s">
        <v>334</v>
      </c>
      <c r="F1" s="15" t="s">
        <v>335</v>
      </c>
      <c r="G1" s="17" t="s">
        <v>12</v>
      </c>
      <c r="I1" s="2" t="s">
        <v>334</v>
      </c>
      <c r="K1" s="15" t="s">
        <v>338</v>
      </c>
      <c r="L1" s="17" t="s">
        <v>12</v>
      </c>
      <c r="N1" s="2" t="s">
        <v>334</v>
      </c>
    </row>
    <row r="2" spans="1:14" x14ac:dyDescent="0.3">
      <c r="A2" t="s">
        <v>333</v>
      </c>
      <c r="B2" t="s">
        <v>17</v>
      </c>
      <c r="D2" t="str">
        <f>UPPER(B2)</f>
        <v>MOHAMMAD YASEEN SAYED</v>
      </c>
      <c r="F2" t="s">
        <v>336</v>
      </c>
      <c r="G2" t="s">
        <v>17</v>
      </c>
      <c r="I2" t="str">
        <f>LOWER(G2)</f>
        <v>mohammad yaseen sayed</v>
      </c>
      <c r="K2" t="s">
        <v>17</v>
      </c>
      <c r="L2" t="s">
        <v>349</v>
      </c>
      <c r="N2" t="str">
        <f>PROPER(L2)</f>
        <v>A Ragul</v>
      </c>
    </row>
    <row r="3" spans="1:14" x14ac:dyDescent="0.3">
      <c r="B3" t="s">
        <v>18</v>
      </c>
      <c r="D3" t="str">
        <f t="shared" ref="D3:D66" si="0">UPPER(B3)</f>
        <v>PRASHANT UPADHYAY</v>
      </c>
      <c r="G3" t="s">
        <v>18</v>
      </c>
      <c r="I3" t="str">
        <f t="shared" ref="I3:I66" si="1">LOWER(G3)</f>
        <v>prashant upadhyay</v>
      </c>
      <c r="L3" t="s">
        <v>376</v>
      </c>
      <c r="N3" t="str">
        <f t="shared" ref="N3:N66" si="2">PROPER(L3)</f>
        <v>Abhishek Yadav</v>
      </c>
    </row>
    <row r="4" spans="1:14" x14ac:dyDescent="0.3">
      <c r="B4" t="s">
        <v>19</v>
      </c>
      <c r="D4" t="str">
        <f t="shared" si="0"/>
        <v>BHAGYASHREE SARMALKAR</v>
      </c>
      <c r="G4" t="s">
        <v>19</v>
      </c>
      <c r="I4" t="str">
        <f t="shared" si="1"/>
        <v>bhagyashree sarmalkar</v>
      </c>
      <c r="L4" t="s">
        <v>396</v>
      </c>
      <c r="N4" t="str">
        <f t="shared" si="2"/>
        <v>Ahmed Ali</v>
      </c>
    </row>
    <row r="5" spans="1:14" x14ac:dyDescent="0.3">
      <c r="B5" t="s">
        <v>20</v>
      </c>
      <c r="D5" t="str">
        <f t="shared" si="0"/>
        <v>SIDDHARTH VISHWAKARMA</v>
      </c>
      <c r="G5" t="s">
        <v>20</v>
      </c>
      <c r="I5" t="str">
        <f t="shared" si="1"/>
        <v>siddharth vishwakarma</v>
      </c>
      <c r="L5" t="s">
        <v>377</v>
      </c>
      <c r="N5" t="str">
        <f t="shared" si="2"/>
        <v>Akshay Chougule</v>
      </c>
    </row>
    <row r="6" spans="1:14" x14ac:dyDescent="0.3">
      <c r="B6" t="s">
        <v>21</v>
      </c>
      <c r="D6" t="str">
        <f t="shared" si="0"/>
        <v>NAZEEM AHMAD</v>
      </c>
      <c r="G6" t="s">
        <v>21</v>
      </c>
      <c r="I6" t="str">
        <f t="shared" si="1"/>
        <v>nazeem ahmad</v>
      </c>
      <c r="L6" t="s">
        <v>353</v>
      </c>
      <c r="N6" t="str">
        <f t="shared" si="2"/>
        <v>Akshay Pise</v>
      </c>
    </row>
    <row r="7" spans="1:14" x14ac:dyDescent="0.3">
      <c r="B7" t="s">
        <v>22</v>
      </c>
      <c r="D7" t="str">
        <f t="shared" si="0"/>
        <v>NAMDEV SUBHASH GAIKWAD</v>
      </c>
      <c r="G7" t="s">
        <v>22</v>
      </c>
      <c r="I7" t="str">
        <f t="shared" si="1"/>
        <v>namdev subhash gaikwad</v>
      </c>
      <c r="L7" t="s">
        <v>440</v>
      </c>
      <c r="N7" t="str">
        <f t="shared" si="2"/>
        <v>Akshay Shinde</v>
      </c>
    </row>
    <row r="8" spans="1:14" x14ac:dyDescent="0.3">
      <c r="B8" t="s">
        <v>23</v>
      </c>
      <c r="D8" t="str">
        <f t="shared" si="0"/>
        <v>VIKRANT SUNIL PHALE</v>
      </c>
      <c r="G8" t="s">
        <v>23</v>
      </c>
      <c r="I8" t="str">
        <f t="shared" si="1"/>
        <v>vikrant sunil phale</v>
      </c>
      <c r="L8" t="s">
        <v>441</v>
      </c>
      <c r="N8" t="str">
        <f t="shared" si="2"/>
        <v>Amit Chowdhary</v>
      </c>
    </row>
    <row r="9" spans="1:14" x14ac:dyDescent="0.3">
      <c r="B9" t="s">
        <v>24</v>
      </c>
      <c r="D9" t="str">
        <f t="shared" si="0"/>
        <v>NIKETA AKHILESH UPADHYAY</v>
      </c>
      <c r="G9" t="s">
        <v>24</v>
      </c>
      <c r="I9" t="str">
        <f t="shared" si="1"/>
        <v>niketa akhilesh upadhyay</v>
      </c>
      <c r="L9" t="s">
        <v>411</v>
      </c>
      <c r="N9" t="str">
        <f t="shared" si="2"/>
        <v>Amit Srivastava</v>
      </c>
    </row>
    <row r="10" spans="1:14" x14ac:dyDescent="0.3">
      <c r="B10" t="s">
        <v>25</v>
      </c>
      <c r="D10" t="str">
        <f t="shared" si="0"/>
        <v>ANAND MOHAN RAJ</v>
      </c>
      <c r="G10" t="s">
        <v>25</v>
      </c>
      <c r="I10" t="str">
        <f t="shared" si="1"/>
        <v>anand mohan raj</v>
      </c>
      <c r="L10" t="s">
        <v>433</v>
      </c>
      <c r="N10" t="str">
        <f t="shared" si="2"/>
        <v>Anand Ballabh</v>
      </c>
    </row>
    <row r="11" spans="1:14" x14ac:dyDescent="0.3">
      <c r="B11" t="s">
        <v>26</v>
      </c>
      <c r="D11" t="str">
        <f t="shared" si="0"/>
        <v>DEVDATTA SAHADEO NIMBALKAR</v>
      </c>
      <c r="G11" t="s">
        <v>26</v>
      </c>
      <c r="I11" t="str">
        <f t="shared" si="1"/>
        <v>devdatta sahadeo nimbalkar</v>
      </c>
      <c r="L11" t="s">
        <v>346</v>
      </c>
      <c r="N11" t="str">
        <f t="shared" si="2"/>
        <v>Anand Mohan Raj</v>
      </c>
    </row>
    <row r="12" spans="1:14" x14ac:dyDescent="0.3">
      <c r="B12" t="s">
        <v>27</v>
      </c>
      <c r="D12" t="str">
        <f t="shared" si="0"/>
        <v>HASANAPURAM IMRAN</v>
      </c>
      <c r="G12" t="s">
        <v>27</v>
      </c>
      <c r="I12" t="str">
        <f t="shared" si="1"/>
        <v>hasanapuram imran</v>
      </c>
      <c r="L12" t="s">
        <v>408</v>
      </c>
      <c r="N12" t="str">
        <f t="shared" si="2"/>
        <v>Anurab Biswas</v>
      </c>
    </row>
    <row r="13" spans="1:14" x14ac:dyDescent="0.3">
      <c r="B13" t="s">
        <v>28</v>
      </c>
      <c r="D13" t="str">
        <f t="shared" si="0"/>
        <v>A RAGUL</v>
      </c>
      <c r="G13" t="s">
        <v>28</v>
      </c>
      <c r="I13" t="str">
        <f t="shared" si="1"/>
        <v>a ragul</v>
      </c>
      <c r="L13" t="s">
        <v>423</v>
      </c>
      <c r="N13" t="str">
        <f t="shared" si="2"/>
        <v>Arif Ahmed</v>
      </c>
    </row>
    <row r="14" spans="1:14" x14ac:dyDescent="0.3">
      <c r="B14" t="s">
        <v>29</v>
      </c>
      <c r="D14" t="str">
        <f t="shared" si="0"/>
        <v>MOHD SALEEM</v>
      </c>
      <c r="G14" t="s">
        <v>29</v>
      </c>
      <c r="I14" t="str">
        <f t="shared" si="1"/>
        <v>mohd saleem</v>
      </c>
      <c r="L14" t="s">
        <v>405</v>
      </c>
      <c r="N14" t="str">
        <f t="shared" si="2"/>
        <v>Arpesh Mangle</v>
      </c>
    </row>
    <row r="15" spans="1:14" x14ac:dyDescent="0.3">
      <c r="B15" t="s">
        <v>30</v>
      </c>
      <c r="D15" t="str">
        <f t="shared" si="0"/>
        <v>GURNEET KAUR BANGA</v>
      </c>
      <c r="G15" t="s">
        <v>30</v>
      </c>
      <c r="I15" t="str">
        <f t="shared" si="1"/>
        <v>gurneet kaur banga</v>
      </c>
      <c r="L15" t="s">
        <v>378</v>
      </c>
      <c r="N15" t="str">
        <f t="shared" si="2"/>
        <v>Arun Kumar</v>
      </c>
    </row>
    <row r="16" spans="1:14" x14ac:dyDescent="0.3">
      <c r="B16" t="s">
        <v>4</v>
      </c>
      <c r="D16" t="str">
        <f t="shared" si="0"/>
        <v>SUMEET GAWAS</v>
      </c>
      <c r="G16" t="s">
        <v>4</v>
      </c>
      <c r="I16" t="str">
        <f t="shared" si="1"/>
        <v>sumeet gawas</v>
      </c>
      <c r="L16" t="s">
        <v>395</v>
      </c>
      <c r="N16" t="str">
        <f t="shared" si="2"/>
        <v>Arvind Butkar</v>
      </c>
    </row>
    <row r="17" spans="2:14" x14ac:dyDescent="0.3">
      <c r="B17" t="s">
        <v>5</v>
      </c>
      <c r="D17" t="str">
        <f t="shared" si="0"/>
        <v>AKSHAY PISE</v>
      </c>
      <c r="G17" t="s">
        <v>5</v>
      </c>
      <c r="I17" t="str">
        <f t="shared" si="1"/>
        <v>akshay pise</v>
      </c>
      <c r="L17" t="s">
        <v>428</v>
      </c>
      <c r="N17" t="str">
        <f t="shared" si="2"/>
        <v>Ashwini H P</v>
      </c>
    </row>
    <row r="18" spans="2:14" x14ac:dyDescent="0.3">
      <c r="B18" t="s">
        <v>6</v>
      </c>
      <c r="D18" t="str">
        <f t="shared" si="0"/>
        <v>KHUSHBOO SINGH</v>
      </c>
      <c r="G18" t="s">
        <v>6</v>
      </c>
      <c r="I18" t="str">
        <f t="shared" si="1"/>
        <v>khushboo singh</v>
      </c>
      <c r="L18" t="s">
        <v>370</v>
      </c>
      <c r="N18" t="str">
        <f t="shared" si="2"/>
        <v>Balagouda Babu Dhakappagol</v>
      </c>
    </row>
    <row r="19" spans="2:14" x14ac:dyDescent="0.3">
      <c r="B19" t="s">
        <v>7</v>
      </c>
      <c r="D19" t="str">
        <f t="shared" si="0"/>
        <v>SHRADHA NIGAM</v>
      </c>
      <c r="G19" t="s">
        <v>7</v>
      </c>
      <c r="I19" t="str">
        <f t="shared" si="1"/>
        <v>shradha nigam</v>
      </c>
      <c r="L19" t="s">
        <v>340</v>
      </c>
      <c r="N19" t="str">
        <f t="shared" si="2"/>
        <v>Bhagyashree Sarmalkar</v>
      </c>
    </row>
    <row r="20" spans="2:14" x14ac:dyDescent="0.3">
      <c r="B20" t="s">
        <v>31</v>
      </c>
      <c r="D20" t="str">
        <f t="shared" si="0"/>
        <v>DINESH HISSAL</v>
      </c>
      <c r="G20" t="s">
        <v>31</v>
      </c>
      <c r="I20" t="str">
        <f t="shared" si="1"/>
        <v>dinesh hissal</v>
      </c>
      <c r="L20" t="s">
        <v>375</v>
      </c>
      <c r="N20" t="str">
        <f t="shared" si="2"/>
        <v xml:space="preserve">Bhargav Moreshwar Rane </v>
      </c>
    </row>
    <row r="21" spans="2:14" x14ac:dyDescent="0.3">
      <c r="B21" t="s">
        <v>32</v>
      </c>
      <c r="D21" t="str">
        <f t="shared" si="0"/>
        <v>SUKHJIT KAUR</v>
      </c>
      <c r="G21" t="s">
        <v>32</v>
      </c>
      <c r="I21" t="str">
        <f t="shared" si="1"/>
        <v>sukhjit kaur</v>
      </c>
      <c r="L21" t="s">
        <v>403</v>
      </c>
      <c r="N21" t="str">
        <f t="shared" si="2"/>
        <v>Bhumika Sequeira</v>
      </c>
    </row>
    <row r="22" spans="2:14" x14ac:dyDescent="0.3">
      <c r="B22" t="s">
        <v>33</v>
      </c>
      <c r="D22" t="str">
        <f t="shared" si="0"/>
        <v>K SASIKALA</v>
      </c>
      <c r="G22" t="s">
        <v>33</v>
      </c>
      <c r="I22" t="str">
        <f t="shared" si="1"/>
        <v>k sasikala</v>
      </c>
      <c r="L22" t="s">
        <v>400</v>
      </c>
      <c r="N22" t="str">
        <f t="shared" si="2"/>
        <v>Chandan Sharma</v>
      </c>
    </row>
    <row r="23" spans="2:14" x14ac:dyDescent="0.3">
      <c r="B23" t="s">
        <v>34</v>
      </c>
      <c r="D23" t="str">
        <f t="shared" si="0"/>
        <v>ROMA GYANSINGH YADAV</v>
      </c>
      <c r="G23" t="s">
        <v>34</v>
      </c>
      <c r="I23" t="str">
        <f t="shared" si="1"/>
        <v>roma gyansingh yadav</v>
      </c>
      <c r="L23" t="s">
        <v>424</v>
      </c>
      <c r="N23" t="str">
        <f t="shared" si="2"/>
        <v>Darpan Hiraman Sawdekar</v>
      </c>
    </row>
    <row r="24" spans="2:14" x14ac:dyDescent="0.3">
      <c r="B24" t="s">
        <v>35</v>
      </c>
      <c r="D24" t="str">
        <f t="shared" si="0"/>
        <v>GOVIND HAVALADAR VISHWAKARMA</v>
      </c>
      <c r="G24" t="s">
        <v>35</v>
      </c>
      <c r="I24" t="str">
        <f t="shared" si="1"/>
        <v>govind havaladar vishwakarma</v>
      </c>
      <c r="L24" t="s">
        <v>416</v>
      </c>
      <c r="N24" t="str">
        <f t="shared" si="2"/>
        <v>Devaraj Sagayam</v>
      </c>
    </row>
    <row r="25" spans="2:14" x14ac:dyDescent="0.3">
      <c r="B25" t="s">
        <v>36</v>
      </c>
      <c r="D25" t="str">
        <f t="shared" si="0"/>
        <v>SHRUTI AJIT GOKANI</v>
      </c>
      <c r="G25" t="s">
        <v>36</v>
      </c>
      <c r="I25" t="str">
        <f t="shared" si="1"/>
        <v>shruti ajit gokani</v>
      </c>
      <c r="L25" t="s">
        <v>347</v>
      </c>
      <c r="N25" t="str">
        <f t="shared" si="2"/>
        <v>Devdatta Sahadeo Nimbalkar</v>
      </c>
    </row>
    <row r="26" spans="2:14" x14ac:dyDescent="0.3">
      <c r="B26" t="s">
        <v>37</v>
      </c>
      <c r="D26" t="str">
        <f t="shared" si="0"/>
        <v>DHANDE SWAPNIL THAKUR</v>
      </c>
      <c r="G26" t="s">
        <v>37</v>
      </c>
      <c r="I26" t="str">
        <f t="shared" si="1"/>
        <v>dhande swapnil thakur</v>
      </c>
      <c r="L26" t="s">
        <v>362</v>
      </c>
      <c r="N26" t="str">
        <f t="shared" si="2"/>
        <v>Dhande Swapnil Thakur</v>
      </c>
    </row>
    <row r="27" spans="2:14" x14ac:dyDescent="0.3">
      <c r="B27" t="s">
        <v>38</v>
      </c>
      <c r="D27" t="str">
        <f t="shared" si="0"/>
        <v>DIPESH PUSHKARSINGH KHANKA</v>
      </c>
      <c r="G27" t="s">
        <v>38</v>
      </c>
      <c r="I27" t="str">
        <f t="shared" si="1"/>
        <v>dipesh pushkarsingh khanka</v>
      </c>
      <c r="L27" t="s">
        <v>356</v>
      </c>
      <c r="N27" t="str">
        <f t="shared" si="2"/>
        <v>Dinesh Hissal</v>
      </c>
    </row>
    <row r="28" spans="2:14" x14ac:dyDescent="0.3">
      <c r="B28" t="s">
        <v>39</v>
      </c>
      <c r="D28" t="str">
        <f t="shared" si="0"/>
        <v>VINAYAK SHAM GIRAP</v>
      </c>
      <c r="G28" t="s">
        <v>39</v>
      </c>
      <c r="I28" t="str">
        <f t="shared" si="1"/>
        <v>vinayak sham girap</v>
      </c>
      <c r="L28" t="s">
        <v>363</v>
      </c>
      <c r="N28" t="str">
        <f t="shared" si="2"/>
        <v>Dipesh Pushkarsingh Khanka</v>
      </c>
    </row>
    <row r="29" spans="2:14" x14ac:dyDescent="0.3">
      <c r="B29" t="s">
        <v>40</v>
      </c>
      <c r="D29" t="str">
        <f t="shared" si="0"/>
        <v>PRATIBHA SALVE</v>
      </c>
      <c r="G29" t="s">
        <v>40</v>
      </c>
      <c r="I29" t="str">
        <f t="shared" si="1"/>
        <v>pratibha salve</v>
      </c>
      <c r="L29" t="s">
        <v>439</v>
      </c>
      <c r="N29" t="str">
        <f t="shared" si="2"/>
        <v>Firoj Alam</v>
      </c>
    </row>
    <row r="30" spans="2:14" x14ac:dyDescent="0.3">
      <c r="B30" t="s">
        <v>41</v>
      </c>
      <c r="D30" t="str">
        <f t="shared" si="0"/>
        <v>SONAM CHOTELAL BARAI</v>
      </c>
      <c r="G30" t="s">
        <v>41</v>
      </c>
      <c r="I30" t="str">
        <f t="shared" si="1"/>
        <v>sonam chotelal barai</v>
      </c>
      <c r="L30" t="s">
        <v>367</v>
      </c>
      <c r="N30" t="str">
        <f t="shared" si="2"/>
        <v>Glen John Dsouza</v>
      </c>
    </row>
    <row r="31" spans="2:14" x14ac:dyDescent="0.3">
      <c r="B31" t="s">
        <v>42</v>
      </c>
      <c r="D31" t="str">
        <f t="shared" si="0"/>
        <v>GLEN JOHN DSOUZA</v>
      </c>
      <c r="G31" t="s">
        <v>42</v>
      </c>
      <c r="I31" t="str">
        <f t="shared" si="1"/>
        <v>glen john dsouza</v>
      </c>
      <c r="L31" t="s">
        <v>360</v>
      </c>
      <c r="N31" t="str">
        <f t="shared" si="2"/>
        <v>Govind Havaladar Vishwakarma</v>
      </c>
    </row>
    <row r="32" spans="2:14" x14ac:dyDescent="0.3">
      <c r="B32" t="s">
        <v>43</v>
      </c>
      <c r="D32" t="str">
        <f t="shared" si="0"/>
        <v>RENITA CORRERA</v>
      </c>
      <c r="G32" t="s">
        <v>43</v>
      </c>
      <c r="I32" t="str">
        <f t="shared" si="1"/>
        <v>renita correra</v>
      </c>
      <c r="L32" t="s">
        <v>351</v>
      </c>
      <c r="N32" t="str">
        <f t="shared" si="2"/>
        <v>Gurneet Kaur Banga</v>
      </c>
    </row>
    <row r="33" spans="2:14" x14ac:dyDescent="0.3">
      <c r="B33" t="s">
        <v>44</v>
      </c>
      <c r="D33" t="str">
        <f t="shared" si="0"/>
        <v>SHOAIB ISHAQUE SHAIKH</v>
      </c>
      <c r="G33" t="s">
        <v>44</v>
      </c>
      <c r="I33" t="str">
        <f t="shared" si="1"/>
        <v>shoaib ishaque shaikh</v>
      </c>
      <c r="L33" t="s">
        <v>426</v>
      </c>
      <c r="N33" t="str">
        <f t="shared" si="2"/>
        <v>Hari Shankar</v>
      </c>
    </row>
    <row r="34" spans="2:14" x14ac:dyDescent="0.3">
      <c r="B34" t="s">
        <v>45</v>
      </c>
      <c r="D34" t="str">
        <f t="shared" si="0"/>
        <v>BALAGOUDA BABU DHAKAPPAGOL</v>
      </c>
      <c r="G34" t="s">
        <v>45</v>
      </c>
      <c r="I34" t="str">
        <f t="shared" si="1"/>
        <v>balagouda babu dhakappagol</v>
      </c>
      <c r="L34" t="s">
        <v>348</v>
      </c>
      <c r="N34" t="str">
        <f t="shared" si="2"/>
        <v>Hasanapuram Imran</v>
      </c>
    </row>
    <row r="35" spans="2:14" x14ac:dyDescent="0.3">
      <c r="B35" t="s">
        <v>46</v>
      </c>
      <c r="D35" t="str">
        <f t="shared" si="0"/>
        <v>MOHAMMAD IRFAN MASAL</v>
      </c>
      <c r="G35" t="s">
        <v>46</v>
      </c>
      <c r="I35" t="str">
        <f t="shared" si="1"/>
        <v>mohammad irfan masal</v>
      </c>
      <c r="L35" t="s">
        <v>392</v>
      </c>
      <c r="N35" t="str">
        <f t="shared" si="2"/>
        <v>Hasen Shaikh</v>
      </c>
    </row>
    <row r="36" spans="2:14" x14ac:dyDescent="0.3">
      <c r="B36" t="s">
        <v>47</v>
      </c>
      <c r="D36" t="str">
        <f t="shared" si="0"/>
        <v>JAYANT SURESH MAHATO</v>
      </c>
      <c r="G36" t="s">
        <v>47</v>
      </c>
      <c r="I36" t="str">
        <f t="shared" si="1"/>
        <v>jayant suresh mahato</v>
      </c>
      <c r="L36" t="s">
        <v>402</v>
      </c>
      <c r="N36" t="str">
        <f t="shared" si="2"/>
        <v>Jason Aranha</v>
      </c>
    </row>
    <row r="37" spans="2:14" x14ac:dyDescent="0.3">
      <c r="B37" t="s">
        <v>48</v>
      </c>
      <c r="D37" t="str">
        <f t="shared" si="0"/>
        <v>P JAGADEESWARA</v>
      </c>
      <c r="G37" t="s">
        <v>48</v>
      </c>
      <c r="I37" t="str">
        <f t="shared" si="1"/>
        <v>p jagadeeswara</v>
      </c>
      <c r="L37" t="s">
        <v>372</v>
      </c>
      <c r="N37" t="str">
        <f t="shared" si="2"/>
        <v>Jayant Suresh Mahato</v>
      </c>
    </row>
    <row r="38" spans="2:14" x14ac:dyDescent="0.3">
      <c r="B38" t="s">
        <v>49</v>
      </c>
      <c r="D38" t="str">
        <f t="shared" si="0"/>
        <v>NARESSH ISRANI</v>
      </c>
      <c r="G38" t="s">
        <v>49</v>
      </c>
      <c r="I38" t="str">
        <f t="shared" si="1"/>
        <v>naressh israni</v>
      </c>
      <c r="L38" t="s">
        <v>358</v>
      </c>
      <c r="N38" t="str">
        <f t="shared" si="2"/>
        <v>K Sasikala</v>
      </c>
    </row>
    <row r="39" spans="2:14" x14ac:dyDescent="0.3">
      <c r="B39" t="s">
        <v>50</v>
      </c>
      <c r="D39" t="str">
        <f t="shared" si="0"/>
        <v xml:space="preserve">BHARGAV MORESHWAR RANE </v>
      </c>
      <c r="G39" t="s">
        <v>50</v>
      </c>
      <c r="I39" t="str">
        <f t="shared" si="1"/>
        <v xml:space="preserve">bhargav moreshwar rane </v>
      </c>
      <c r="L39" t="s">
        <v>418</v>
      </c>
      <c r="N39" t="str">
        <f t="shared" si="2"/>
        <v>Kashmira Santosh Dahiwadkar</v>
      </c>
    </row>
    <row r="40" spans="2:14" x14ac:dyDescent="0.3">
      <c r="B40" t="s">
        <v>51</v>
      </c>
      <c r="D40" t="str">
        <f t="shared" si="0"/>
        <v>ABHISHEK YADAV</v>
      </c>
      <c r="G40" t="s">
        <v>51</v>
      </c>
      <c r="I40" t="str">
        <f t="shared" si="1"/>
        <v>abhishek yadav</v>
      </c>
      <c r="L40" t="s">
        <v>393</v>
      </c>
      <c r="N40" t="str">
        <f t="shared" si="2"/>
        <v>Kavish Rao</v>
      </c>
    </row>
    <row r="41" spans="2:14" x14ac:dyDescent="0.3">
      <c r="B41" t="s">
        <v>52</v>
      </c>
      <c r="D41" t="str">
        <f t="shared" si="0"/>
        <v>AKSHAY CHOUGULE</v>
      </c>
      <c r="G41" t="s">
        <v>52</v>
      </c>
      <c r="I41" t="str">
        <f t="shared" si="1"/>
        <v>akshay chougule</v>
      </c>
      <c r="L41" t="s">
        <v>354</v>
      </c>
      <c r="N41" t="str">
        <f t="shared" si="2"/>
        <v>Khushboo Singh</v>
      </c>
    </row>
    <row r="42" spans="2:14" x14ac:dyDescent="0.3">
      <c r="B42" t="s">
        <v>53</v>
      </c>
      <c r="D42" t="str">
        <f t="shared" si="0"/>
        <v>ARUN KUMAR</v>
      </c>
      <c r="G42" t="s">
        <v>53</v>
      </c>
      <c r="I42" t="str">
        <f t="shared" si="1"/>
        <v>arun kumar</v>
      </c>
      <c r="L42" t="s">
        <v>407</v>
      </c>
      <c r="N42" t="str">
        <f t="shared" si="2"/>
        <v>Kiran Jabade</v>
      </c>
    </row>
    <row r="43" spans="2:14" x14ac:dyDescent="0.3">
      <c r="B43" t="s">
        <v>54</v>
      </c>
      <c r="D43" t="str">
        <f t="shared" si="0"/>
        <v>LOCHANA BUDBADKAR</v>
      </c>
      <c r="G43" t="s">
        <v>54</v>
      </c>
      <c r="I43" t="str">
        <f t="shared" si="1"/>
        <v>lochana budbadkar</v>
      </c>
      <c r="L43" t="s">
        <v>422</v>
      </c>
      <c r="N43" t="str">
        <f t="shared" si="2"/>
        <v xml:space="preserve">Komal Ashok Singhaniya </v>
      </c>
    </row>
    <row r="44" spans="2:14" x14ac:dyDescent="0.3">
      <c r="B44" t="s">
        <v>55</v>
      </c>
      <c r="D44" t="str">
        <f t="shared" si="0"/>
        <v xml:space="preserve">MAYANK SANDESH KULKARNI </v>
      </c>
      <c r="G44" t="s">
        <v>55</v>
      </c>
      <c r="I44" t="str">
        <f t="shared" si="1"/>
        <v xml:space="preserve">mayank sandesh kulkarni </v>
      </c>
      <c r="L44" t="s">
        <v>379</v>
      </c>
      <c r="N44" t="str">
        <f t="shared" si="2"/>
        <v>Lochana Budbadkar</v>
      </c>
    </row>
    <row r="45" spans="2:14" x14ac:dyDescent="0.3">
      <c r="B45" t="s">
        <v>56</v>
      </c>
      <c r="D45" t="str">
        <f t="shared" si="0"/>
        <v>MUJAHID HUMNABAD</v>
      </c>
      <c r="G45" t="s">
        <v>56</v>
      </c>
      <c r="I45" t="str">
        <f t="shared" si="1"/>
        <v>mujahid humnabad</v>
      </c>
      <c r="L45" t="s">
        <v>406</v>
      </c>
      <c r="N45" t="str">
        <f t="shared" si="2"/>
        <v>Mahesh Kanojia</v>
      </c>
    </row>
    <row r="46" spans="2:14" x14ac:dyDescent="0.3">
      <c r="B46" t="s">
        <v>57</v>
      </c>
      <c r="D46" t="str">
        <f t="shared" si="0"/>
        <v>NAGARAJAN V</v>
      </c>
      <c r="G46" t="s">
        <v>57</v>
      </c>
      <c r="I46" t="str">
        <f t="shared" si="1"/>
        <v>nagarajan v</v>
      </c>
      <c r="L46" t="s">
        <v>380</v>
      </c>
      <c r="N46" t="str">
        <f t="shared" si="2"/>
        <v xml:space="preserve">Mayank Sandesh Kulkarni </v>
      </c>
    </row>
    <row r="47" spans="2:14" x14ac:dyDescent="0.3">
      <c r="B47" t="s">
        <v>58</v>
      </c>
      <c r="D47" t="str">
        <f t="shared" si="0"/>
        <v>PETETI VENKATA SAI KARTHIK KUMAR</v>
      </c>
      <c r="G47" t="s">
        <v>58</v>
      </c>
      <c r="I47" t="str">
        <f t="shared" si="1"/>
        <v>peteti venkata sai karthik kumar</v>
      </c>
      <c r="L47" t="s">
        <v>371</v>
      </c>
      <c r="N47" t="str">
        <f t="shared" si="2"/>
        <v>Mohammad Irfan Masal</v>
      </c>
    </row>
    <row r="48" spans="2:14" x14ac:dyDescent="0.3">
      <c r="B48" t="s">
        <v>59</v>
      </c>
      <c r="D48" t="str">
        <f t="shared" si="0"/>
        <v>PRIYA DARVESH</v>
      </c>
      <c r="G48" t="s">
        <v>59</v>
      </c>
      <c r="I48" t="str">
        <f t="shared" si="1"/>
        <v>priya darvesh</v>
      </c>
      <c r="L48" t="s">
        <v>333</v>
      </c>
      <c r="N48" t="str">
        <f t="shared" si="2"/>
        <v>Mohammad Yaseen Sayed</v>
      </c>
    </row>
    <row r="49" spans="2:14" x14ac:dyDescent="0.3">
      <c r="B49" t="s">
        <v>60</v>
      </c>
      <c r="D49" t="str">
        <f t="shared" si="0"/>
        <v>PUSHPENDRA CHAUHAN</v>
      </c>
      <c r="G49" t="s">
        <v>60</v>
      </c>
      <c r="I49" t="str">
        <f t="shared" si="1"/>
        <v>pushpendra chauhan</v>
      </c>
      <c r="L49" t="s">
        <v>399</v>
      </c>
      <c r="N49" t="str">
        <f t="shared" si="2"/>
        <v>Mohd Irshad Shakir Shaikh</v>
      </c>
    </row>
    <row r="50" spans="2:14" x14ac:dyDescent="0.3">
      <c r="B50" t="s">
        <v>61</v>
      </c>
      <c r="D50" t="str">
        <f t="shared" si="0"/>
        <v>RAJANI PATHADE</v>
      </c>
      <c r="G50" t="s">
        <v>61</v>
      </c>
      <c r="I50" t="str">
        <f t="shared" si="1"/>
        <v>rajani pathade</v>
      </c>
      <c r="L50" t="s">
        <v>350</v>
      </c>
      <c r="N50" t="str">
        <f t="shared" si="2"/>
        <v>Mohd Saleem</v>
      </c>
    </row>
    <row r="51" spans="2:14" x14ac:dyDescent="0.3">
      <c r="B51" t="s">
        <v>62</v>
      </c>
      <c r="D51" t="str">
        <f t="shared" si="0"/>
        <v>SHRUTI RAWAT</v>
      </c>
      <c r="G51" t="s">
        <v>62</v>
      </c>
      <c r="I51" t="str">
        <f t="shared" si="1"/>
        <v>shruti rawat</v>
      </c>
      <c r="L51" t="s">
        <v>398</v>
      </c>
      <c r="N51" t="str">
        <f t="shared" si="2"/>
        <v>Mohd Salman Ansari</v>
      </c>
    </row>
    <row r="52" spans="2:14" x14ac:dyDescent="0.3">
      <c r="B52" t="s">
        <v>63</v>
      </c>
      <c r="D52" t="str">
        <f t="shared" si="0"/>
        <v>SHUBHAM MISHRA</v>
      </c>
      <c r="G52" t="s">
        <v>63</v>
      </c>
      <c r="I52" t="str">
        <f t="shared" si="1"/>
        <v>shubham mishra</v>
      </c>
      <c r="L52" t="s">
        <v>401</v>
      </c>
      <c r="N52" t="str">
        <f t="shared" si="2"/>
        <v>Mohd Taufiq Jahir Khan</v>
      </c>
    </row>
    <row r="53" spans="2:14" x14ac:dyDescent="0.3">
      <c r="B53" t="s">
        <v>64</v>
      </c>
      <c r="D53" t="str">
        <f t="shared" si="0"/>
        <v>SURESH KUMAR K</v>
      </c>
      <c r="G53" t="s">
        <v>64</v>
      </c>
      <c r="I53" t="str">
        <f t="shared" si="1"/>
        <v>suresh kumar k</v>
      </c>
      <c r="L53" t="s">
        <v>381</v>
      </c>
      <c r="N53" t="str">
        <f t="shared" si="2"/>
        <v>Mujahid Humnabad</v>
      </c>
    </row>
    <row r="54" spans="2:14" x14ac:dyDescent="0.3">
      <c r="B54" t="s">
        <v>65</v>
      </c>
      <c r="D54" t="str">
        <f t="shared" si="0"/>
        <v>SANA SALIM SHAIKH</v>
      </c>
      <c r="G54" t="s">
        <v>65</v>
      </c>
      <c r="I54" t="str">
        <f t="shared" si="1"/>
        <v>sana salim shaikh</v>
      </c>
      <c r="L54" t="s">
        <v>382</v>
      </c>
      <c r="N54" t="str">
        <f t="shared" si="2"/>
        <v>Nagarajan V</v>
      </c>
    </row>
    <row r="55" spans="2:14" x14ac:dyDescent="0.3">
      <c r="B55" t="s">
        <v>66</v>
      </c>
      <c r="D55" t="str">
        <f t="shared" si="0"/>
        <v>SUCHITA CHANDRASHEKHAR GOWDAR</v>
      </c>
      <c r="G55" t="s">
        <v>66</v>
      </c>
      <c r="I55" t="str">
        <f t="shared" si="1"/>
        <v>suchita chandrashekhar gowdar</v>
      </c>
      <c r="L55" t="s">
        <v>343</v>
      </c>
      <c r="N55" t="str">
        <f t="shared" si="2"/>
        <v>Namdev Subhash Gaikwad</v>
      </c>
    </row>
    <row r="56" spans="2:14" x14ac:dyDescent="0.3">
      <c r="B56" t="s">
        <v>67</v>
      </c>
      <c r="D56" t="str">
        <f t="shared" si="0"/>
        <v>HASEN SHAIKH</v>
      </c>
      <c r="G56" t="s">
        <v>67</v>
      </c>
      <c r="I56" t="str">
        <f t="shared" si="1"/>
        <v>hasen shaikh</v>
      </c>
      <c r="L56" t="s">
        <v>374</v>
      </c>
      <c r="N56" t="str">
        <f t="shared" si="2"/>
        <v>Naressh Israni</v>
      </c>
    </row>
    <row r="57" spans="2:14" x14ac:dyDescent="0.3">
      <c r="B57" t="s">
        <v>68</v>
      </c>
      <c r="D57" t="str">
        <f t="shared" si="0"/>
        <v>KAVISH RAO</v>
      </c>
      <c r="G57" t="s">
        <v>68</v>
      </c>
      <c r="I57" t="str">
        <f t="shared" si="1"/>
        <v>kavish rao</v>
      </c>
      <c r="L57" t="s">
        <v>414</v>
      </c>
      <c r="N57" t="str">
        <f t="shared" si="2"/>
        <v>Navyashree K P</v>
      </c>
    </row>
    <row r="58" spans="2:14" x14ac:dyDescent="0.3">
      <c r="B58" t="s">
        <v>69</v>
      </c>
      <c r="D58" t="str">
        <f t="shared" si="0"/>
        <v>RASHID CHOUHAN</v>
      </c>
      <c r="G58" t="s">
        <v>69</v>
      </c>
      <c r="I58" t="str">
        <f t="shared" si="1"/>
        <v>rashid chouhan</v>
      </c>
      <c r="L58" t="s">
        <v>342</v>
      </c>
      <c r="N58" t="str">
        <f t="shared" si="2"/>
        <v>Nazeem Ahmad</v>
      </c>
    </row>
    <row r="59" spans="2:14" x14ac:dyDescent="0.3">
      <c r="B59" t="s">
        <v>70</v>
      </c>
      <c r="D59" t="str">
        <f t="shared" si="0"/>
        <v>ARVIND BUTKAR</v>
      </c>
      <c r="G59" t="s">
        <v>70</v>
      </c>
      <c r="I59" t="str">
        <f t="shared" si="1"/>
        <v>arvind butkar</v>
      </c>
      <c r="L59" t="s">
        <v>345</v>
      </c>
      <c r="N59" t="str">
        <f t="shared" si="2"/>
        <v>Niketa Akhilesh Upadhyay</v>
      </c>
    </row>
    <row r="60" spans="2:14" x14ac:dyDescent="0.3">
      <c r="B60" t="s">
        <v>71</v>
      </c>
      <c r="D60" t="str">
        <f t="shared" si="0"/>
        <v>AHMED ALI</v>
      </c>
      <c r="G60" t="s">
        <v>71</v>
      </c>
      <c r="I60" t="str">
        <f t="shared" si="1"/>
        <v>ahmed ali</v>
      </c>
      <c r="L60" t="s">
        <v>421</v>
      </c>
      <c r="N60" t="str">
        <f t="shared" si="2"/>
        <v>Nitin Puri</v>
      </c>
    </row>
    <row r="61" spans="2:14" x14ac:dyDescent="0.3">
      <c r="B61" t="s">
        <v>72</v>
      </c>
      <c r="D61" t="str">
        <f t="shared" si="0"/>
        <v>SARTHAK KHARE</v>
      </c>
      <c r="G61" t="s">
        <v>72</v>
      </c>
      <c r="I61" t="str">
        <f t="shared" si="1"/>
        <v>sarthak khare</v>
      </c>
      <c r="L61" t="s">
        <v>373</v>
      </c>
      <c r="N61" t="str">
        <f t="shared" si="2"/>
        <v>P Jagadeeswara</v>
      </c>
    </row>
    <row r="62" spans="2:14" x14ac:dyDescent="0.3">
      <c r="B62" t="s">
        <v>73</v>
      </c>
      <c r="D62" t="str">
        <f t="shared" si="0"/>
        <v>MOHD SALMAN ANSARI</v>
      </c>
      <c r="G62" t="s">
        <v>73</v>
      </c>
      <c r="I62" t="str">
        <f t="shared" si="1"/>
        <v>mohd salman ansari</v>
      </c>
      <c r="L62" t="s">
        <v>383</v>
      </c>
      <c r="N62" t="str">
        <f t="shared" si="2"/>
        <v>Peteti Venkata Sai Karthik Kumar</v>
      </c>
    </row>
    <row r="63" spans="2:14" x14ac:dyDescent="0.3">
      <c r="B63" t="s">
        <v>74</v>
      </c>
      <c r="D63" t="str">
        <f t="shared" si="0"/>
        <v>MOHD IRSHAD SHAKIR SHAIKH</v>
      </c>
      <c r="G63" t="s">
        <v>74</v>
      </c>
      <c r="I63" t="str">
        <f t="shared" si="1"/>
        <v>mohd irshad shakir shaikh</v>
      </c>
      <c r="L63" t="s">
        <v>339</v>
      </c>
      <c r="N63" t="str">
        <f t="shared" si="2"/>
        <v>Prashant Upadhyay</v>
      </c>
    </row>
    <row r="64" spans="2:14" x14ac:dyDescent="0.3">
      <c r="B64" t="s">
        <v>75</v>
      </c>
      <c r="D64" t="str">
        <f t="shared" si="0"/>
        <v>CHANDAN SHARMA</v>
      </c>
      <c r="G64" t="s">
        <v>75</v>
      </c>
      <c r="I64" t="str">
        <f t="shared" si="1"/>
        <v>chandan sharma</v>
      </c>
      <c r="L64" t="s">
        <v>365</v>
      </c>
      <c r="N64" t="str">
        <f t="shared" si="2"/>
        <v>Pratibha Salve</v>
      </c>
    </row>
    <row r="65" spans="2:14" x14ac:dyDescent="0.3">
      <c r="B65" t="s">
        <v>76</v>
      </c>
      <c r="D65" t="str">
        <f t="shared" si="0"/>
        <v>MOHD TAUFIQ JAHIR KHAN</v>
      </c>
      <c r="G65" t="s">
        <v>76</v>
      </c>
      <c r="I65" t="str">
        <f t="shared" si="1"/>
        <v>mohd taufiq jahir khan</v>
      </c>
      <c r="L65" t="s">
        <v>415</v>
      </c>
      <c r="N65" t="str">
        <f t="shared" si="2"/>
        <v>Pratiksha Jalinder Rupnavar</v>
      </c>
    </row>
    <row r="66" spans="2:14" x14ac:dyDescent="0.3">
      <c r="B66" t="s">
        <v>8</v>
      </c>
      <c r="D66" t="str">
        <f t="shared" si="0"/>
        <v>JASON ARANHA</v>
      </c>
      <c r="G66" t="s">
        <v>8</v>
      </c>
      <c r="I66" t="str">
        <f t="shared" si="1"/>
        <v>jason aranha</v>
      </c>
      <c r="L66" t="s">
        <v>384</v>
      </c>
      <c r="N66" t="str">
        <f t="shared" si="2"/>
        <v>Priya Darvesh</v>
      </c>
    </row>
    <row r="67" spans="2:14" x14ac:dyDescent="0.3">
      <c r="B67" t="s">
        <v>9</v>
      </c>
      <c r="D67" t="str">
        <f t="shared" ref="D67:D105" si="3">UPPER(B67)</f>
        <v>BHUMIKA SEQUEIRA</v>
      </c>
      <c r="G67" t="s">
        <v>9</v>
      </c>
      <c r="I67" t="str">
        <f t="shared" ref="I67:I105" si="4">LOWER(G67)</f>
        <v>bhumika sequeira</v>
      </c>
      <c r="L67" t="s">
        <v>385</v>
      </c>
      <c r="N67" t="str">
        <f t="shared" ref="N67:N105" si="5">PROPER(L67)</f>
        <v>Pushpendra Chauhan</v>
      </c>
    </row>
    <row r="68" spans="2:14" x14ac:dyDescent="0.3">
      <c r="B68" t="s">
        <v>10</v>
      </c>
      <c r="D68" t="str">
        <f t="shared" si="3"/>
        <v>VIVEK SHARAD PATIL</v>
      </c>
      <c r="G68" t="s">
        <v>10</v>
      </c>
      <c r="I68" t="str">
        <f t="shared" si="4"/>
        <v>vivek sharad patil</v>
      </c>
      <c r="L68" t="s">
        <v>430</v>
      </c>
      <c r="N68" t="str">
        <f t="shared" si="5"/>
        <v>Rachana Singh</v>
      </c>
    </row>
    <row r="69" spans="2:14" x14ac:dyDescent="0.3">
      <c r="B69" t="s">
        <v>77</v>
      </c>
      <c r="D69" t="str">
        <f t="shared" si="3"/>
        <v>ARPESH MANGLE</v>
      </c>
      <c r="G69" t="s">
        <v>77</v>
      </c>
      <c r="I69" t="str">
        <f t="shared" si="4"/>
        <v>arpesh mangle</v>
      </c>
      <c r="L69" t="s">
        <v>410</v>
      </c>
      <c r="N69" t="str">
        <f t="shared" si="5"/>
        <v>Rahul Lahore</v>
      </c>
    </row>
    <row r="70" spans="2:14" x14ac:dyDescent="0.3">
      <c r="B70" t="s">
        <v>78</v>
      </c>
      <c r="D70" t="str">
        <f t="shared" si="3"/>
        <v>MAHESH KANOJIA</v>
      </c>
      <c r="G70" t="s">
        <v>78</v>
      </c>
      <c r="I70" t="str">
        <f t="shared" si="4"/>
        <v>mahesh kanojia</v>
      </c>
      <c r="L70" t="s">
        <v>386</v>
      </c>
      <c r="N70" t="str">
        <f t="shared" si="5"/>
        <v>Rajani Pathade</v>
      </c>
    </row>
    <row r="71" spans="2:14" x14ac:dyDescent="0.3">
      <c r="B71" t="s">
        <v>79</v>
      </c>
      <c r="D71" t="str">
        <f t="shared" si="3"/>
        <v>KIRAN JABADE</v>
      </c>
      <c r="G71" t="s">
        <v>79</v>
      </c>
      <c r="I71" t="str">
        <f t="shared" si="4"/>
        <v>kiran jabade</v>
      </c>
      <c r="L71" t="s">
        <v>425</v>
      </c>
      <c r="N71" t="str">
        <f t="shared" si="5"/>
        <v>Rajeshwari Pradeep Pujari</v>
      </c>
    </row>
    <row r="72" spans="2:14" x14ac:dyDescent="0.3">
      <c r="B72" t="s">
        <v>80</v>
      </c>
      <c r="D72" t="str">
        <f t="shared" si="3"/>
        <v>ANURAB BISWAS</v>
      </c>
      <c r="G72" t="s">
        <v>80</v>
      </c>
      <c r="I72" t="str">
        <f t="shared" si="4"/>
        <v>anurab biswas</v>
      </c>
      <c r="L72" t="s">
        <v>394</v>
      </c>
      <c r="N72" t="str">
        <f t="shared" si="5"/>
        <v>Rashid Chouhan</v>
      </c>
    </row>
    <row r="73" spans="2:14" x14ac:dyDescent="0.3">
      <c r="B73" t="s">
        <v>81</v>
      </c>
      <c r="D73" t="str">
        <f t="shared" si="3"/>
        <v>YATIN ATMARAM PATIL</v>
      </c>
      <c r="G73" t="s">
        <v>81</v>
      </c>
      <c r="I73" t="str">
        <f t="shared" si="4"/>
        <v>yatin atmaram patil</v>
      </c>
      <c r="L73" t="s">
        <v>368</v>
      </c>
      <c r="N73" t="str">
        <f t="shared" si="5"/>
        <v>Renita Correra</v>
      </c>
    </row>
    <row r="74" spans="2:14" x14ac:dyDescent="0.3">
      <c r="B74" t="s">
        <v>82</v>
      </c>
      <c r="D74" t="str">
        <f t="shared" si="3"/>
        <v>RAHUL LAHORE</v>
      </c>
      <c r="G74" t="s">
        <v>82</v>
      </c>
      <c r="I74" t="str">
        <f t="shared" si="4"/>
        <v>rahul lahore</v>
      </c>
      <c r="L74" t="s">
        <v>359</v>
      </c>
      <c r="N74" t="str">
        <f t="shared" si="5"/>
        <v>Roma Gyansingh Yadav</v>
      </c>
    </row>
    <row r="75" spans="2:14" x14ac:dyDescent="0.3">
      <c r="B75" t="s">
        <v>83</v>
      </c>
      <c r="D75" t="str">
        <f t="shared" si="3"/>
        <v>AMIT SRIVASTAVA</v>
      </c>
      <c r="G75" t="s">
        <v>83</v>
      </c>
      <c r="I75" t="str">
        <f t="shared" si="4"/>
        <v>amit srivastava</v>
      </c>
      <c r="L75" t="s">
        <v>390</v>
      </c>
      <c r="N75" t="str">
        <f t="shared" si="5"/>
        <v>Sana Salim Shaikh</v>
      </c>
    </row>
    <row r="76" spans="2:14" x14ac:dyDescent="0.3">
      <c r="B76" t="s">
        <v>84</v>
      </c>
      <c r="D76" t="str">
        <f t="shared" si="3"/>
        <v>SHIKHA KHURANA</v>
      </c>
      <c r="G76" t="s">
        <v>84</v>
      </c>
      <c r="I76" t="str">
        <f t="shared" si="4"/>
        <v>shikha khurana</v>
      </c>
      <c r="L76" t="s">
        <v>397</v>
      </c>
      <c r="N76" t="str">
        <f t="shared" si="5"/>
        <v>Sarthak Khare</v>
      </c>
    </row>
    <row r="77" spans="2:14" x14ac:dyDescent="0.3">
      <c r="B77" t="s">
        <v>85</v>
      </c>
      <c r="D77" t="str">
        <f t="shared" si="3"/>
        <v xml:space="preserve">TUSHAR KAMBLI </v>
      </c>
      <c r="G77" t="s">
        <v>85</v>
      </c>
      <c r="I77" t="str">
        <f t="shared" si="4"/>
        <v xml:space="preserve">tushar kambli </v>
      </c>
      <c r="L77" t="s">
        <v>429</v>
      </c>
      <c r="N77" t="str">
        <f t="shared" si="5"/>
        <v>Satyendra Pratap Singh Solanki</v>
      </c>
    </row>
    <row r="78" spans="2:14" x14ac:dyDescent="0.3">
      <c r="B78" t="s">
        <v>86</v>
      </c>
      <c r="D78" t="str">
        <f t="shared" si="3"/>
        <v>NAVYASHREE K P</v>
      </c>
      <c r="G78" t="s">
        <v>86</v>
      </c>
      <c r="I78" t="str">
        <f t="shared" si="4"/>
        <v>navyashree k p</v>
      </c>
      <c r="L78" t="s">
        <v>427</v>
      </c>
      <c r="N78" t="str">
        <f t="shared" si="5"/>
        <v>Shaikh Shahbaj Kamaluddin</v>
      </c>
    </row>
    <row r="79" spans="2:14" x14ac:dyDescent="0.3">
      <c r="B79" t="s">
        <v>87</v>
      </c>
      <c r="D79" t="str">
        <f t="shared" si="3"/>
        <v>PRATIKSHA JALINDER RUPNAVAR</v>
      </c>
      <c r="G79" t="s">
        <v>87</v>
      </c>
      <c r="I79" t="str">
        <f t="shared" si="4"/>
        <v>pratiksha jalinder rupnavar</v>
      </c>
      <c r="L79" t="s">
        <v>412</v>
      </c>
      <c r="N79" t="str">
        <f t="shared" si="5"/>
        <v>Shikha Khurana</v>
      </c>
    </row>
    <row r="80" spans="2:14" x14ac:dyDescent="0.3">
      <c r="B80" t="s">
        <v>88</v>
      </c>
      <c r="D80" t="str">
        <f t="shared" si="3"/>
        <v>DEVARAJ SAGAYAM</v>
      </c>
      <c r="G80" t="s">
        <v>88</v>
      </c>
      <c r="I80" t="str">
        <f t="shared" si="4"/>
        <v>devaraj sagayam</v>
      </c>
      <c r="L80" t="s">
        <v>369</v>
      </c>
      <c r="N80" t="str">
        <f t="shared" si="5"/>
        <v>Shoaib Ishaque Shaikh</v>
      </c>
    </row>
    <row r="81" spans="2:14" x14ac:dyDescent="0.3">
      <c r="B81" t="s">
        <v>89</v>
      </c>
      <c r="D81" t="str">
        <f t="shared" si="3"/>
        <v>VIVEK PRAKASH TAMBAT</v>
      </c>
      <c r="G81" t="s">
        <v>89</v>
      </c>
      <c r="I81" t="str">
        <f t="shared" si="4"/>
        <v>vivek prakash tambat</v>
      </c>
      <c r="L81" t="s">
        <v>355</v>
      </c>
      <c r="N81" t="str">
        <f t="shared" si="5"/>
        <v>Shradha Nigam</v>
      </c>
    </row>
    <row r="82" spans="2:14" x14ac:dyDescent="0.3">
      <c r="B82" t="s">
        <v>90</v>
      </c>
      <c r="D82" t="str">
        <f t="shared" si="3"/>
        <v>KASHMIRA SANTOSH DAHIWADKAR</v>
      </c>
      <c r="G82" t="s">
        <v>90</v>
      </c>
      <c r="I82" t="str">
        <f t="shared" si="4"/>
        <v>kashmira santosh dahiwadkar</v>
      </c>
      <c r="L82" t="s">
        <v>361</v>
      </c>
      <c r="N82" t="str">
        <f t="shared" si="5"/>
        <v>Shruti Ajit Gokani</v>
      </c>
    </row>
    <row r="83" spans="2:14" x14ac:dyDescent="0.3">
      <c r="B83" t="s">
        <v>91</v>
      </c>
      <c r="D83" t="str">
        <f t="shared" si="3"/>
        <v>VINAYAK PRABHAKAR MATTAPARTY</v>
      </c>
      <c r="G83" t="s">
        <v>91</v>
      </c>
      <c r="I83" t="str">
        <f t="shared" si="4"/>
        <v>vinayak prabhakar mattaparty</v>
      </c>
      <c r="L83" t="s">
        <v>387</v>
      </c>
      <c r="N83" t="str">
        <f t="shared" si="5"/>
        <v>Shruti Rawat</v>
      </c>
    </row>
    <row r="84" spans="2:14" x14ac:dyDescent="0.3">
      <c r="B84" t="s">
        <v>92</v>
      </c>
      <c r="D84" t="str">
        <f t="shared" si="3"/>
        <v>SURAJ KUMAR YADAV</v>
      </c>
      <c r="G84" t="s">
        <v>92</v>
      </c>
      <c r="I84" t="str">
        <f t="shared" si="4"/>
        <v>suraj kumar yadav</v>
      </c>
      <c r="L84" t="s">
        <v>432</v>
      </c>
      <c r="N84" t="str">
        <f t="shared" si="5"/>
        <v>Shruti Saxena</v>
      </c>
    </row>
    <row r="85" spans="2:14" x14ac:dyDescent="0.3">
      <c r="B85" t="s">
        <v>93</v>
      </c>
      <c r="D85" t="str">
        <f t="shared" si="3"/>
        <v>NITIN PURI</v>
      </c>
      <c r="G85" t="s">
        <v>93</v>
      </c>
      <c r="I85" t="str">
        <f t="shared" si="4"/>
        <v>nitin puri</v>
      </c>
      <c r="L85" t="s">
        <v>431</v>
      </c>
      <c r="N85" t="str">
        <f t="shared" si="5"/>
        <v>Shruti Sharma</v>
      </c>
    </row>
    <row r="86" spans="2:14" x14ac:dyDescent="0.3">
      <c r="B86" t="s">
        <v>94</v>
      </c>
      <c r="D86" t="str">
        <f t="shared" si="3"/>
        <v xml:space="preserve">KOMAL ASHOK SINGHANIYA </v>
      </c>
      <c r="G86" t="s">
        <v>94</v>
      </c>
      <c r="I86" t="str">
        <f t="shared" si="4"/>
        <v xml:space="preserve">komal ashok singhaniya </v>
      </c>
      <c r="L86" t="s">
        <v>388</v>
      </c>
      <c r="N86" t="str">
        <f t="shared" si="5"/>
        <v>Shubham Mishra</v>
      </c>
    </row>
    <row r="87" spans="2:14" x14ac:dyDescent="0.3">
      <c r="B87" t="s">
        <v>95</v>
      </c>
      <c r="D87" t="str">
        <f t="shared" si="3"/>
        <v>ARIF AHMED</v>
      </c>
      <c r="G87" t="s">
        <v>95</v>
      </c>
      <c r="I87" t="str">
        <f t="shared" si="4"/>
        <v>arif ahmed</v>
      </c>
      <c r="L87" t="s">
        <v>341</v>
      </c>
      <c r="N87" t="str">
        <f t="shared" si="5"/>
        <v>Siddharth Vishwakarma</v>
      </c>
    </row>
    <row r="88" spans="2:14" x14ac:dyDescent="0.3">
      <c r="B88" t="s">
        <v>96</v>
      </c>
      <c r="D88" t="str">
        <f t="shared" si="3"/>
        <v>DARPAN HIRAMAN SAWDEKAR</v>
      </c>
      <c r="G88" t="s">
        <v>96</v>
      </c>
      <c r="I88" t="str">
        <f t="shared" si="4"/>
        <v>darpan hiraman sawdekar</v>
      </c>
      <c r="L88" t="s">
        <v>438</v>
      </c>
      <c r="N88" t="str">
        <f t="shared" si="5"/>
        <v>Somdeep Mandal</v>
      </c>
    </row>
    <row r="89" spans="2:14" x14ac:dyDescent="0.3">
      <c r="B89" t="s">
        <v>97</v>
      </c>
      <c r="D89" t="str">
        <f t="shared" si="3"/>
        <v>RAJESHWARI PRADEEP PUJARI</v>
      </c>
      <c r="G89" t="s">
        <v>97</v>
      </c>
      <c r="I89" t="str">
        <f t="shared" si="4"/>
        <v>rajeshwari pradeep pujari</v>
      </c>
      <c r="L89" t="s">
        <v>366</v>
      </c>
      <c r="N89" t="str">
        <f t="shared" si="5"/>
        <v>Sonam Chotelal Barai</v>
      </c>
    </row>
    <row r="90" spans="2:14" x14ac:dyDescent="0.3">
      <c r="B90" t="s">
        <v>98</v>
      </c>
      <c r="D90" t="str">
        <f t="shared" si="3"/>
        <v>HARI SHANKAR</v>
      </c>
      <c r="G90" t="s">
        <v>98</v>
      </c>
      <c r="I90" t="str">
        <f t="shared" si="4"/>
        <v>hari shankar</v>
      </c>
      <c r="L90" t="s">
        <v>437</v>
      </c>
      <c r="N90" t="str">
        <f t="shared" si="5"/>
        <v>Subodh Kumar</v>
      </c>
    </row>
    <row r="91" spans="2:14" x14ac:dyDescent="0.3">
      <c r="B91" t="s">
        <v>99</v>
      </c>
      <c r="D91" t="str">
        <f t="shared" si="3"/>
        <v>SHAIKH SHAHBAJ KAMALUDDIN</v>
      </c>
      <c r="G91" t="s">
        <v>99</v>
      </c>
      <c r="I91" t="str">
        <f t="shared" si="4"/>
        <v>shaikh shahbaj kamaluddin</v>
      </c>
      <c r="L91" t="s">
        <v>391</v>
      </c>
      <c r="N91" t="str">
        <f t="shared" si="5"/>
        <v>Suchita Chandrashekhar Gowdar</v>
      </c>
    </row>
    <row r="92" spans="2:14" x14ac:dyDescent="0.3">
      <c r="B92" t="s">
        <v>100</v>
      </c>
      <c r="D92" t="str">
        <f t="shared" si="3"/>
        <v>ASHWINI H P</v>
      </c>
      <c r="G92" t="s">
        <v>100</v>
      </c>
      <c r="I92" t="str">
        <f t="shared" si="4"/>
        <v>ashwini h p</v>
      </c>
      <c r="L92" t="s">
        <v>357</v>
      </c>
      <c r="N92" t="str">
        <f t="shared" si="5"/>
        <v>Sukhjit Kaur</v>
      </c>
    </row>
    <row r="93" spans="2:14" x14ac:dyDescent="0.3">
      <c r="B93" t="s">
        <v>101</v>
      </c>
      <c r="D93" t="str">
        <f t="shared" si="3"/>
        <v>SATYENDRA PRATAP SINGH SOLANKI</v>
      </c>
      <c r="G93" t="s">
        <v>101</v>
      </c>
      <c r="I93" t="str">
        <f t="shared" si="4"/>
        <v>satyendra pratap singh solanki</v>
      </c>
      <c r="L93" t="s">
        <v>352</v>
      </c>
      <c r="N93" t="str">
        <f t="shared" si="5"/>
        <v>Sumeet Gawas</v>
      </c>
    </row>
    <row r="94" spans="2:14" x14ac:dyDescent="0.3">
      <c r="B94" t="s">
        <v>102</v>
      </c>
      <c r="D94" t="str">
        <f t="shared" si="3"/>
        <v>RACHANA SINGH</v>
      </c>
      <c r="G94" t="s">
        <v>102</v>
      </c>
      <c r="I94" t="str">
        <f t="shared" si="4"/>
        <v>rachana singh</v>
      </c>
      <c r="L94" t="s">
        <v>436</v>
      </c>
      <c r="N94" t="str">
        <f t="shared" si="5"/>
        <v>Sunil Kumar</v>
      </c>
    </row>
    <row r="95" spans="2:14" x14ac:dyDescent="0.3">
      <c r="B95" t="s">
        <v>103</v>
      </c>
      <c r="D95" t="str">
        <f t="shared" si="3"/>
        <v>SHRUTI SHARMA</v>
      </c>
      <c r="G95" t="s">
        <v>103</v>
      </c>
      <c r="I95" t="str">
        <f t="shared" si="4"/>
        <v>shruti sharma</v>
      </c>
      <c r="L95" t="s">
        <v>420</v>
      </c>
      <c r="N95" t="str">
        <f t="shared" si="5"/>
        <v>Suraj Kumar Yadav</v>
      </c>
    </row>
    <row r="96" spans="2:14" x14ac:dyDescent="0.3">
      <c r="B96" t="s">
        <v>104</v>
      </c>
      <c r="D96" t="str">
        <f t="shared" si="3"/>
        <v>SHRUTI SAXENA</v>
      </c>
      <c r="G96" t="s">
        <v>104</v>
      </c>
      <c r="I96" t="str">
        <f t="shared" si="4"/>
        <v>shruti saxena</v>
      </c>
      <c r="L96" t="s">
        <v>389</v>
      </c>
      <c r="N96" t="str">
        <f t="shared" si="5"/>
        <v>Suresh Kumar K</v>
      </c>
    </row>
    <row r="97" spans="2:14" x14ac:dyDescent="0.3">
      <c r="B97" t="s">
        <v>105</v>
      </c>
      <c r="D97" t="str">
        <f t="shared" si="3"/>
        <v>ANAND BALLABH</v>
      </c>
      <c r="G97" t="s">
        <v>105</v>
      </c>
      <c r="I97" t="str">
        <f t="shared" si="4"/>
        <v>anand ballabh</v>
      </c>
      <c r="L97" t="s">
        <v>413</v>
      </c>
      <c r="N97" t="str">
        <f t="shared" si="5"/>
        <v xml:space="preserve">Tushar Kambli </v>
      </c>
    </row>
    <row r="98" spans="2:14" x14ac:dyDescent="0.3">
      <c r="B98" t="s">
        <v>106</v>
      </c>
      <c r="D98" t="str">
        <f t="shared" si="3"/>
        <v>VAISHNAVI VINOD CHAVARE</v>
      </c>
      <c r="G98" t="s">
        <v>106</v>
      </c>
      <c r="I98" t="str">
        <f t="shared" si="4"/>
        <v>vaishnavi vinod chavare</v>
      </c>
      <c r="L98" t="s">
        <v>434</v>
      </c>
      <c r="N98" t="str">
        <f t="shared" si="5"/>
        <v>Vaishnavi Vinod Chavare</v>
      </c>
    </row>
    <row r="99" spans="2:14" x14ac:dyDescent="0.3">
      <c r="B99" t="s">
        <v>107</v>
      </c>
      <c r="D99" t="str">
        <f t="shared" si="3"/>
        <v>VINAYAK RAVINDRA NAROLE</v>
      </c>
      <c r="G99" t="s">
        <v>107</v>
      </c>
      <c r="I99" t="str">
        <f t="shared" si="4"/>
        <v>vinayak ravindra narole</v>
      </c>
      <c r="L99" t="s">
        <v>344</v>
      </c>
      <c r="N99" t="str">
        <f t="shared" si="5"/>
        <v>Vikrant Sunil Phale</v>
      </c>
    </row>
    <row r="100" spans="2:14" x14ac:dyDescent="0.3">
      <c r="B100" t="s">
        <v>108</v>
      </c>
      <c r="D100" t="str">
        <f t="shared" si="3"/>
        <v>SUNIL KUMAR</v>
      </c>
      <c r="G100" t="s">
        <v>108</v>
      </c>
      <c r="I100" t="str">
        <f t="shared" si="4"/>
        <v>sunil kumar</v>
      </c>
      <c r="L100" t="s">
        <v>419</v>
      </c>
      <c r="N100" t="str">
        <f t="shared" si="5"/>
        <v>Vinayak Prabhakar Mattaparty</v>
      </c>
    </row>
    <row r="101" spans="2:14" x14ac:dyDescent="0.3">
      <c r="B101" t="s">
        <v>109</v>
      </c>
      <c r="D101" t="str">
        <f t="shared" si="3"/>
        <v>SUBODH KUMAR</v>
      </c>
      <c r="G101" t="s">
        <v>109</v>
      </c>
      <c r="I101" t="str">
        <f t="shared" si="4"/>
        <v>subodh kumar</v>
      </c>
      <c r="L101" t="s">
        <v>435</v>
      </c>
      <c r="N101" t="str">
        <f t="shared" si="5"/>
        <v>Vinayak Ravindra Narole</v>
      </c>
    </row>
    <row r="102" spans="2:14" x14ac:dyDescent="0.3">
      <c r="B102" t="s">
        <v>110</v>
      </c>
      <c r="D102" t="str">
        <f t="shared" si="3"/>
        <v>SOMDEEP MANDAL</v>
      </c>
      <c r="G102" t="s">
        <v>110</v>
      </c>
      <c r="I102" t="str">
        <f t="shared" si="4"/>
        <v>somdeep mandal</v>
      </c>
      <c r="L102" t="s">
        <v>364</v>
      </c>
      <c r="N102" t="str">
        <f t="shared" si="5"/>
        <v>Vinayak Sham Girap</v>
      </c>
    </row>
    <row r="103" spans="2:14" x14ac:dyDescent="0.3">
      <c r="B103" t="s">
        <v>111</v>
      </c>
      <c r="D103" t="str">
        <f t="shared" si="3"/>
        <v>FIROJ ALAM</v>
      </c>
      <c r="G103" t="s">
        <v>111</v>
      </c>
      <c r="I103" t="str">
        <f t="shared" si="4"/>
        <v>firoj alam</v>
      </c>
      <c r="L103" t="s">
        <v>417</v>
      </c>
      <c r="N103" t="str">
        <f t="shared" si="5"/>
        <v>Vivek Prakash Tambat</v>
      </c>
    </row>
    <row r="104" spans="2:14" x14ac:dyDescent="0.3">
      <c r="B104" t="s">
        <v>112</v>
      </c>
      <c r="D104" t="str">
        <f t="shared" si="3"/>
        <v>AKSHAY SHINDE</v>
      </c>
      <c r="G104" t="s">
        <v>112</v>
      </c>
      <c r="I104" t="str">
        <f t="shared" si="4"/>
        <v>akshay shinde</v>
      </c>
      <c r="L104" t="s">
        <v>404</v>
      </c>
      <c r="N104" t="str">
        <f t="shared" si="5"/>
        <v>Vivek Sharad Patil</v>
      </c>
    </row>
    <row r="105" spans="2:14" x14ac:dyDescent="0.3">
      <c r="B105" t="s">
        <v>11</v>
      </c>
      <c r="D105" t="str">
        <f t="shared" si="3"/>
        <v>AMIT CHOWDHARY</v>
      </c>
      <c r="G105" t="s">
        <v>11</v>
      </c>
      <c r="I105" t="str">
        <f t="shared" si="4"/>
        <v>amit chowdhary</v>
      </c>
      <c r="L105" t="s">
        <v>409</v>
      </c>
      <c r="N105" t="str">
        <f t="shared" si="5"/>
        <v>Yatin Atmaram Patil</v>
      </c>
    </row>
  </sheetData>
  <autoFilter ref="L1:L105" xr:uid="{24EFBDB9-FFD0-4FCF-BA6B-5FAF8834E8EC}">
    <sortState xmlns:xlrd2="http://schemas.microsoft.com/office/spreadsheetml/2017/richdata2" ref="L2:L105">
      <sortCondition ref="L1:L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Ishaque Shaikh</dc:creator>
  <cp:lastModifiedBy>aditya muthoju</cp:lastModifiedBy>
  <dcterms:created xsi:type="dcterms:W3CDTF">2023-01-03T19:51:00Z</dcterms:created>
  <dcterms:modified xsi:type="dcterms:W3CDTF">2023-06-13T14:14:17Z</dcterms:modified>
</cp:coreProperties>
</file>