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AKDocs\aa Local Docs\MyWorkingDocs\AK files\Rwa\My mission docs\intMF modules\6. macroeconometric\Rwametric and sources tEvM Sept12 2025\"/>
    </mc:Choice>
  </mc:AlternateContent>
  <xr:revisionPtr revIDLastSave="0" documentId="8_{EA1F31F5-E9CA-4C88-825B-F26361236075}" xr6:coauthVersionLast="47" xr6:coauthVersionMax="47" xr10:uidLastSave="{00000000-0000-0000-0000-000000000000}"/>
  <bookViews>
    <workbookView xWindow="38280" yWindow="-120" windowWidth="29040" windowHeight="1572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S345" i="3" l="1"/>
  <c r="DS341" i="3"/>
  <c r="DV308" i="3"/>
  <c r="DT273" i="3" l="1"/>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9" i="3"/>
  <c r="DT248" i="3"/>
  <c r="DT247" i="3"/>
  <c r="DT246" i="3"/>
  <c r="DT245" i="3"/>
  <c r="DU308" i="3"/>
  <c r="DT308" i="3"/>
  <c r="DS308" i="3"/>
  <c r="DS249" i="3"/>
  <c r="DU334" i="3" l="1"/>
  <c r="DU333" i="3"/>
  <c r="DU332" i="3"/>
  <c r="DU331" i="3"/>
  <c r="DU330" i="3"/>
  <c r="DU329" i="3"/>
  <c r="DU327" i="3"/>
  <c r="DU326" i="3"/>
  <c r="DU325" i="3"/>
  <c r="DU324" i="3"/>
  <c r="DU323" i="3"/>
  <c r="DU322" i="3"/>
  <c r="DU321" i="3"/>
  <c r="DU320" i="3"/>
  <c r="DU319" i="3"/>
  <c r="DU318" i="3"/>
  <c r="DU317" i="3"/>
  <c r="DU316" i="3"/>
  <c r="DU315" i="3"/>
  <c r="DU314" i="3"/>
  <c r="DU313" i="3"/>
  <c r="DU312" i="3"/>
  <c r="DV279" i="3"/>
  <c r="DU279" i="3"/>
  <c r="DT279" i="3"/>
  <c r="DV241" i="3"/>
  <c r="DU241" i="3"/>
  <c r="DS279" i="3"/>
  <c r="DT241" i="3"/>
  <c r="DS241" i="3"/>
  <c r="DT244" i="3" l="1"/>
  <c r="DQ328" i="3" l="1"/>
  <c r="DQ329" i="3"/>
  <c r="DQ330" i="3"/>
  <c r="DQ331" i="3"/>
  <c r="DU268" i="3" l="1"/>
  <c r="DU185" i="3" s="1"/>
  <c r="DT154" i="3"/>
  <c r="DU154" i="3"/>
  <c r="DT155" i="3"/>
  <c r="DU155" i="3"/>
  <c r="DT156" i="3"/>
  <c r="DU156" i="3"/>
  <c r="DT157" i="3"/>
  <c r="DU157" i="3"/>
  <c r="DT158" i="3"/>
  <c r="DU158" i="3"/>
  <c r="DT159" i="3"/>
  <c r="DU159" i="3"/>
  <c r="DT160" i="3"/>
  <c r="DU160" i="3"/>
  <c r="DT161" i="3"/>
  <c r="DU161" i="3"/>
  <c r="DT162" i="3"/>
  <c r="DU162" i="3"/>
  <c r="DT163" i="3"/>
  <c r="DU163" i="3"/>
  <c r="DT164" i="3"/>
  <c r="DU164" i="3"/>
  <c r="DT165" i="3"/>
  <c r="DU165" i="3"/>
  <c r="DT166" i="3"/>
  <c r="DU166" i="3"/>
  <c r="DT167" i="3"/>
  <c r="DU167" i="3"/>
  <c r="DT168" i="3"/>
  <c r="DU168" i="3"/>
  <c r="DT169" i="3"/>
  <c r="DU169" i="3"/>
  <c r="DT170" i="3"/>
  <c r="DU170" i="3"/>
  <c r="DT171" i="3"/>
  <c r="DU171" i="3"/>
  <c r="DT172" i="3"/>
  <c r="DU172" i="3"/>
  <c r="DT173" i="3"/>
  <c r="DU173" i="3"/>
  <c r="DT174" i="3"/>
  <c r="DU174" i="3"/>
  <c r="DT175" i="3"/>
  <c r="DU175" i="3"/>
  <c r="DT176" i="3"/>
  <c r="DU176" i="3"/>
  <c r="DT177" i="3"/>
  <c r="DU177" i="3"/>
  <c r="DT178" i="3"/>
  <c r="DU178" i="3"/>
  <c r="DT179" i="3"/>
  <c r="DU179" i="3"/>
  <c r="DT180" i="3"/>
  <c r="DU180" i="3"/>
  <c r="DT181" i="3"/>
  <c r="DU181" i="3"/>
  <c r="DT182" i="3"/>
  <c r="DU182" i="3"/>
  <c r="DT183" i="3"/>
  <c r="DU183" i="3"/>
  <c r="DT184" i="3"/>
  <c r="DU184" i="3"/>
  <c r="DU153"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DK241" i="3" l="1"/>
  <c r="DL241" i="3"/>
  <c r="DM241" i="3"/>
  <c r="DJ241" i="3"/>
  <c r="DS273" i="3" l="1"/>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DT283" i="3" l="1"/>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DT307" i="3" l="1"/>
  <c r="DS307" i="3"/>
  <c r="NC307" i="4"/>
  <c r="MR307" i="4"/>
  <c r="MS307" i="4"/>
  <c r="MT307" i="4"/>
  <c r="MU307" i="4"/>
  <c r="MV307" i="4"/>
  <c r="MW307" i="4"/>
  <c r="MX307" i="4"/>
  <c r="MY307" i="4"/>
  <c r="MZ307" i="4"/>
  <c r="NA307" i="4"/>
  <c r="NB307" i="4"/>
  <c r="DO259" i="3" l="1"/>
  <c r="DP259" i="3"/>
  <c r="DQ259" i="3"/>
  <c r="DR259" i="3"/>
  <c r="DQ258" i="3"/>
  <c r="DR258" i="3"/>
  <c r="DQ273" i="3" l="1"/>
  <c r="DR273" i="3"/>
  <c r="DT185" i="3"/>
  <c r="MZ338" i="4"/>
  <c r="NC338" i="4"/>
  <c r="ND338" i="4"/>
  <c r="DT186" i="3" l="1"/>
  <c r="DS252" i="3"/>
  <c r="DS253" i="3"/>
  <c r="DT313" i="3"/>
  <c r="DT314" i="3"/>
  <c r="DT315" i="3"/>
  <c r="DT316" i="3"/>
  <c r="DT317" i="3"/>
  <c r="DT318" i="3"/>
  <c r="DT319" i="3"/>
  <c r="DT320" i="3"/>
  <c r="DT321" i="3"/>
  <c r="DT323" i="3"/>
  <c r="DT324" i="3"/>
  <c r="DT325" i="3"/>
  <c r="DT326" i="3"/>
  <c r="DT327" i="3"/>
  <c r="DT329" i="3"/>
  <c r="DT330" i="3"/>
  <c r="DT331" i="3"/>
  <c r="DT332" i="3"/>
  <c r="DT333" i="3"/>
  <c r="DT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11" i="3"/>
  <c r="AV713" i="3"/>
  <c r="AV679" i="3"/>
  <c r="AV671" i="3"/>
  <c r="AV511" i="3"/>
  <c r="AV746" i="3"/>
  <c r="AV745" i="3"/>
  <c r="AV751" i="3"/>
  <c r="AV765" i="3"/>
  <c r="AV642" i="3"/>
  <c r="AV640" i="3"/>
  <c r="AV758" i="3"/>
  <c r="AV759" i="3"/>
  <c r="AV756" i="3"/>
  <c r="AV755" i="3"/>
  <c r="AV750" i="3"/>
  <c r="AV752" i="3"/>
  <c r="AV768" i="3"/>
  <c r="AV670" i="3"/>
  <c r="AV762" i="3"/>
  <c r="AV712" i="3"/>
  <c r="AV499" i="3"/>
  <c r="AV739" i="3"/>
  <c r="AV742" i="3"/>
  <c r="AV743" i="3"/>
  <c r="AV697" i="3"/>
  <c r="AV695" i="3"/>
  <c r="AV694" i="3"/>
  <c r="AV728" i="3"/>
  <c r="AV698" i="3"/>
  <c r="AV699" i="3"/>
  <c r="AV672" i="3"/>
  <c r="AV628" i="3"/>
  <c r="AV631" i="3"/>
  <c r="AV627" i="3"/>
  <c r="AV747" i="3"/>
  <c r="AV729" i="3"/>
  <c r="AV727" i="3"/>
  <c r="AV714" i="3"/>
  <c r="AV669" i="3"/>
  <c r="AV677" i="3"/>
  <c r="AV667" i="3"/>
  <c r="AV691" i="3"/>
  <c r="AV692" i="3"/>
  <c r="AV636" i="3"/>
  <c r="AV63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<sst xmlns="http://schemas.openxmlformats.org/spreadsheetml/2006/main" count="10279" uniqueCount="1643">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</sst>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s>
  <fonts count="234">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07">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1" fontId="80"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393700</xdr:colOff>
          <xdr:row>5</xdr:row>
          <xdr:rowOff>107950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104775</xdr:colOff>
          <xdr:row>3</xdr:row>
          <xdr:rowOff>9525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717550</xdr:colOff>
          <xdr:row>2</xdr:row>
          <xdr:rowOff>88900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1.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 thickTop="1">
      <c r="A103" s="3"/>
    </row>
    <row r="104" spans="1:118" ht="15.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6.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 thickTop="1"/>
    <row r="1262" spans="1:118">
      <c r="A1262" s="93" t="s">
        <v>651</v>
      </c>
    </row>
    <row r="1263" spans="1:118" ht="20.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192" t="s">
        <v>570</v>
      </c>
    </row>
    <row r="1265" spans="1:121" ht="15.5">
      <c r="A1265" s="1193"/>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7.5">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7.5">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7.5">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7.5">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7.5">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5">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7.5">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5">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7.5">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7.5">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5">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5">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7.5">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7.5">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7.5">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7.5">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7.5">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7.5">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7.5">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7.5">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7.5">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5">
      <c r="A1292" s="88"/>
    </row>
    <row r="1293" spans="1:121">
      <c r="A1293" s="4"/>
    </row>
    <row r="1294" spans="1:121" ht="15.5">
      <c r="A1294" s="95" t="s">
        <v>618</v>
      </c>
      <c r="B1294" s="105"/>
      <c r="C1294" s="105"/>
      <c r="D1294" s="105"/>
      <c r="E1294" s="105"/>
      <c r="F1294" s="105"/>
      <c r="G1294" s="105"/>
      <c r="H1294" s="105"/>
      <c r="I1294" s="105"/>
      <c r="J1294" s="105"/>
      <c r="K1294" s="105"/>
      <c r="L1294" s="105"/>
      <c r="M1294" s="105"/>
      <c r="N1294" s="105"/>
      <c r="O1294" s="105"/>
    </row>
    <row r="1295" spans="1:121" s="216" customFormat="1" ht="15.5">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5">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5.5">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5.5">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5.5">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5.5">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5.5">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5.5">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5.5">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5.5">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5.5">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5.5">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5.5">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5.5">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5.5">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5.5">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5.5">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5.5">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5.5">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5.5">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5.5">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5.5">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5.5">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5.5">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393700</xdr:colOff>
                <xdr:row>5</xdr:row>
                <xdr:rowOff>107950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5"/>
  <cols>
    <col min="1" max="1" width="24.453125" customWidth="1"/>
    <col min="2" max="2" width="56.453125" customWidth="1"/>
    <col min="3" max="3" width="39.453125" customWidth="1"/>
  </cols>
  <sheetData>
    <row r="1" spans="1:3" ht="15.5">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5">
      <c r="A19" s="661" t="s">
        <v>986</v>
      </c>
      <c r="B19" s="497"/>
      <c r="C19" s="497"/>
    </row>
    <row r="20" spans="1:26">
      <c r="A20" s="216" t="s">
        <v>950</v>
      </c>
      <c r="B20" s="497"/>
      <c r="C20" s="497"/>
    </row>
    <row r="21" spans="1:26" ht="132.5">
      <c r="A21" s="541" t="s">
        <v>987</v>
      </c>
      <c r="B21" s="540" t="s">
        <v>951</v>
      </c>
    </row>
    <row r="22" spans="1:26" ht="48">
      <c r="A22" s="541" t="s">
        <v>953</v>
      </c>
      <c r="B22" s="545" t="s">
        <v>954</v>
      </c>
    </row>
    <row r="23" spans="1:26">
      <c r="B23" s="542"/>
      <c r="C23" s="543"/>
      <c r="D23" s="543"/>
      <c r="E23" s="544"/>
    </row>
    <row r="24" spans="1:26">
      <c r="A24" t="s">
        <v>990</v>
      </c>
    </row>
    <row r="25" spans="1:26">
      <c r="A25" t="s">
        <v>1360</v>
      </c>
      <c r="B25" t="s">
        <v>991</v>
      </c>
    </row>
    <row r="26" spans="1:26" ht="24">
      <c r="A26" s="541" t="s">
        <v>992</v>
      </c>
    </row>
    <row r="27" spans="1:26" ht="24.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15" zoomScale="106" zoomScaleNormal="106" zoomScalePageLayoutView="34" workbookViewId="0">
      <pane xSplit="7485" ySplit="3315" topLeftCell="EE253" activePane="topRight"/>
      <selection activeCell="B38" sqref="B38"/>
      <selection pane="topRight" activeCell="EP21" sqref="EP21"/>
      <selection pane="bottomLeft" activeCell="B342" sqref="B342"/>
      <selection pane="bottomRight" activeCell="DL272" sqref="DL272"/>
    </sheetView>
  </sheetViews>
  <sheetFormatPr defaultRowHeight="14.5" outlineLevelCol="1"/>
  <cols>
    <col min="1" max="1" width="12.7265625" customWidth="1"/>
    <col min="2" max="2" width="47.7265625" style="1" customWidth="1"/>
    <col min="3" max="3" width="6.7265625" customWidth="1"/>
    <col min="4" max="4" width="5.453125" customWidth="1"/>
    <col min="5" max="69" width="10.453125" customWidth="1" outlineLevel="1"/>
    <col min="70" max="78" width="9.453125" customWidth="1" outlineLevel="1"/>
    <col min="79" max="79" width="8.81640625" customWidth="1" outlineLevel="1"/>
    <col min="80" max="80" width="8.453125" customWidth="1" outlineLevel="1"/>
    <col min="81" max="81" width="7.81640625" customWidth="1" outlineLevel="1"/>
    <col min="82" max="82" width="9.6328125" customWidth="1"/>
    <col min="83" max="98" width="9.6328125" hidden="1" customWidth="1" outlineLevel="1"/>
    <col min="99" max="99" width="9.6328125" customWidth="1" collapsed="1"/>
    <col min="100"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194"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195"/>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195"/>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196"/>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194"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195"/>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196"/>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129.11196490340012</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1.5">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6" spans="1:159" s="562" customFormat="1" ht="12">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121"/>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121"/>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889"/>
      <c r="DU125" s="423"/>
      <c r="DV125" s="423"/>
      <c r="DW125" s="423"/>
      <c r="DX125" s="423"/>
      <c r="DY125" s="423"/>
      <c r="DZ125" s="423"/>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889"/>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0" ht="1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0" ht="15" thickTop="1">
      <c r="B137" s="451"/>
    </row>
    <row r="138" spans="1:130" ht="1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889"/>
      <c r="DU139" s="423"/>
      <c r="DV139" s="423"/>
      <c r="DW139" s="423"/>
      <c r="DX139" s="423"/>
      <c r="DY139" s="423"/>
      <c r="DZ139" s="423"/>
    </row>
    <row r="140" spans="1:130">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889"/>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data'!ND153:NE153),"")</f>
        <v>187.59494139318099</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data'!ND154:NE154),"")</f>
        <v>180.52023635348587</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data'!ND155:NE155),"")</f>
        <v>242.5903042276189</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data'!ND156:NE156),"")</f>
        <v>267.61920302282863</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data'!ND157:NE157),"")</f>
        <v>189.05419029139915</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data'!ND158:NE158),"")</f>
        <v>144.0614783656381</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data'!ND159:NE159),"")</f>
        <v>175.36002783697364</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data'!ND160:NE160),"")</f>
        <v>133.81036405452807</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data'!ND161:NE161),"")</f>
        <v>162.83959764611063</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data'!ND162:NE162),"")</f>
        <v>164.52176936865715</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data'!ND163:NE163),"")</f>
        <v>170.39029913513582</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data'!ND164:NE164),"")</f>
        <v>175.36002783697364</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data'!ND165:NE165),"")</f>
        <v>170.39029913513582</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data'!ND166:NE166),"")</f>
        <v>226.62488323305433</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data'!ND167:NE167),"")</f>
        <v>227.39859184878731</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data'!ND168:NE168),"")</f>
        <v>227.39859184878731</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data'!ND169:NE169),"")</f>
        <v>227.39859184878728</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data'!ND170:NE170),"")</f>
        <v>175.36002783697364</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data'!ND171:NE171),"")</f>
        <v>175.36002783697364</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data'!ND172:NE172),"")</f>
        <v>175.36002783714341</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data'!ND173:NE173),"")</f>
        <v>172.45320268886968</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data'!ND174:NE174),"")</f>
        <v>238.39859184878731</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data'!ND175:NE175),"")</f>
        <v>230.21843367798274</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data'!ND176:NE176),"")</f>
        <v>175.36002783697364</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data'!ND177:NE177),"")</f>
        <v>250.2160051229227</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data'!ND178:NE178),"")</f>
        <v>263.59714190542445</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data'!ND179:NE179),"")</f>
        <v>267.61920302282863</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data'!ND180:NE180),"")</f>
        <v>227.39859184878731</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data'!ND181:NE181),"")</f>
        <v>175.36002783697364</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data'!ND182:NE182),"")</f>
        <v>175.36002783697364</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data'!ND183:NE183),"")</f>
        <v>175.36002783697364</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data'!ND184:NE184),"")</f>
        <v>177.5671833597082</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1" customFormat="1">
      <c r="A189" s="1176"/>
      <c r="B189" s="1177" t="s">
        <v>659</v>
      </c>
      <c r="C189" s="1178"/>
      <c r="D189" s="1178"/>
      <c r="E189" s="1178"/>
      <c r="F189" s="1178"/>
      <c r="G189" s="1178"/>
      <c r="H189" s="1178"/>
      <c r="I189" s="1178"/>
      <c r="J189" s="1178"/>
      <c r="K189" s="1178"/>
      <c r="L189" s="1178"/>
      <c r="M189" s="1178"/>
      <c r="N189" s="1178"/>
      <c r="O189" s="1179">
        <v>7.0350000000000001</v>
      </c>
      <c r="P189" s="1179">
        <v>7.0350000000000001</v>
      </c>
      <c r="Q189" s="1179">
        <v>7.0350000000000001</v>
      </c>
      <c r="R189" s="1179">
        <v>7.0350000000000001</v>
      </c>
      <c r="S189" s="1179">
        <v>6.6181263599999989</v>
      </c>
      <c r="T189" s="1179">
        <v>6.6181263599999989</v>
      </c>
      <c r="U189" s="1179">
        <v>6.6181263599999989</v>
      </c>
      <c r="V189" s="1179">
        <v>6.6181263599999989</v>
      </c>
      <c r="W189" s="1179">
        <v>5.6311920000000004</v>
      </c>
      <c r="X189" s="1179">
        <v>5.6311920000000004</v>
      </c>
      <c r="Y189" s="1179">
        <v>5.6311920000000004</v>
      </c>
      <c r="Z189" s="1179">
        <v>5.6311920000000004</v>
      </c>
      <c r="AA189" s="1179">
        <v>4.8408290312722801</v>
      </c>
      <c r="AB189" s="1179">
        <v>4.8408290312722801</v>
      </c>
      <c r="AC189" s="1179">
        <v>4.8408290312722801</v>
      </c>
      <c r="AD189" s="1179">
        <v>4.8408290312722801</v>
      </c>
      <c r="AE189" s="1179">
        <v>3.6624338999999995</v>
      </c>
      <c r="AF189" s="1179">
        <v>3.6624338999999995</v>
      </c>
      <c r="AG189" s="1179">
        <v>3.6624338999999995</v>
      </c>
      <c r="AH189" s="1179">
        <v>3.6624338999999995</v>
      </c>
      <c r="AI189" s="1179">
        <v>3.7524999999999999</v>
      </c>
      <c r="AJ189" s="1179">
        <v>3.7524999999999999</v>
      </c>
      <c r="AK189" s="1179">
        <v>3.7524999999999999</v>
      </c>
      <c r="AL189" s="1179">
        <v>3.7524999999999999</v>
      </c>
      <c r="AM189" s="1179">
        <v>8.0575824879999995</v>
      </c>
      <c r="AN189" s="1179">
        <v>8.0575824879999995</v>
      </c>
      <c r="AO189" s="1179">
        <v>8.0575824879999995</v>
      </c>
      <c r="AP189" s="1179">
        <v>8.0575824879999995</v>
      </c>
      <c r="AQ189" s="1179">
        <v>9.5664455549999996</v>
      </c>
      <c r="AR189" s="1179">
        <v>9.5664455549999996</v>
      </c>
      <c r="AS189" s="1179">
        <v>9.5664455549999996</v>
      </c>
      <c r="AT189" s="1179">
        <v>9.5664455549999996</v>
      </c>
      <c r="AU189" s="1179">
        <v>13.510198750000001</v>
      </c>
      <c r="AV189" s="1179">
        <v>13.510198750000001</v>
      </c>
      <c r="AW189" s="1179">
        <v>13.510198750000001</v>
      </c>
      <c r="AX189" s="1179">
        <v>13.510198750000001</v>
      </c>
      <c r="AY189" s="1179">
        <v>8.9174360311822234</v>
      </c>
      <c r="AZ189" s="1179">
        <v>8.9174360311822234</v>
      </c>
      <c r="BA189" s="1179">
        <v>8.9174360311822234</v>
      </c>
      <c r="BB189" s="1179">
        <v>8.9174360311822234</v>
      </c>
      <c r="BC189" s="1179">
        <v>11.727499999999999</v>
      </c>
      <c r="BD189" s="1179">
        <v>11.727499999999999</v>
      </c>
      <c r="BE189" s="1179">
        <v>11.727499999999999</v>
      </c>
      <c r="BF189" s="1179">
        <v>11.727499999999999</v>
      </c>
      <c r="BG189" s="1179">
        <v>9.3218154000000002</v>
      </c>
      <c r="BH189" s="1179">
        <v>9.3218154000000002</v>
      </c>
      <c r="BI189" s="1179">
        <v>9.3218154000000002</v>
      </c>
      <c r="BJ189" s="1179">
        <v>9.3218154000000002</v>
      </c>
      <c r="BK189" s="1179">
        <v>1.4292309999999999</v>
      </c>
      <c r="BL189" s="1179">
        <v>7.7670720000000006</v>
      </c>
      <c r="BM189" s="1179">
        <v>28.8788856</v>
      </c>
      <c r="BN189" s="1180">
        <v>18.005966700000002</v>
      </c>
      <c r="BO189" s="1180">
        <v>3.3403139999999998</v>
      </c>
      <c r="BP189" s="1180">
        <v>4.8579590000000001</v>
      </c>
      <c r="BQ189" s="1180">
        <v>42.302700000000002</v>
      </c>
      <c r="BR189" s="1180">
        <v>24.103419999999996</v>
      </c>
      <c r="BS189" s="1180">
        <v>4.9744700000000002</v>
      </c>
      <c r="BT189" s="1180">
        <v>7.0331019999999995</v>
      </c>
      <c r="BU189" s="1180">
        <v>24.389862000000001</v>
      </c>
      <c r="BV189" s="1180">
        <v>24.488826000000003</v>
      </c>
      <c r="BW189" s="1180">
        <v>11.565804</v>
      </c>
      <c r="BX189" s="1180">
        <v>8.6418189999999999</v>
      </c>
      <c r="BY189" s="1180">
        <v>17.279651999999999</v>
      </c>
      <c r="BZ189" s="1180">
        <v>17.413954</v>
      </c>
      <c r="CA189" s="1180">
        <v>5.0451079999999999</v>
      </c>
      <c r="CB189" s="1180">
        <v>7.7493669999999995</v>
      </c>
      <c r="CC189" s="1180">
        <v>28.184902000000001</v>
      </c>
      <c r="CD189" s="1180">
        <v>18.698620999999999</v>
      </c>
      <c r="CE189" s="1180">
        <v>15.509422499999999</v>
      </c>
      <c r="CF189" s="1180">
        <v>15.509422499999999</v>
      </c>
      <c r="CG189" s="1180">
        <v>15.509422499999999</v>
      </c>
      <c r="CH189" s="1180">
        <v>15.509422499999999</v>
      </c>
      <c r="CI189" s="1180">
        <v>14.6225215</v>
      </c>
      <c r="CJ189" s="1180">
        <v>14.6225215</v>
      </c>
      <c r="CK189" s="1180">
        <v>14.6225215</v>
      </c>
      <c r="CL189" s="1180">
        <v>14.6225215</v>
      </c>
      <c r="CM189" s="1180">
        <v>7.3498639998423254</v>
      </c>
      <c r="CN189" s="1180">
        <v>8.5120931875188912</v>
      </c>
      <c r="CO189" s="1180">
        <v>24.861617999767116</v>
      </c>
      <c r="CP189" s="1180">
        <v>23.392377999696478</v>
      </c>
      <c r="CQ189" s="1180">
        <v>11.343517995856139</v>
      </c>
      <c r="CR189" s="1180">
        <v>9.7616449878774638</v>
      </c>
      <c r="CS189" s="1180">
        <v>24.379148999765501</v>
      </c>
      <c r="CT189" s="1180">
        <v>24.100704999734678</v>
      </c>
      <c r="CU189" s="1180">
        <v>10.34792353023783</v>
      </c>
      <c r="CV189" s="1180">
        <v>10.165861836790908</v>
      </c>
      <c r="CW189" s="1180">
        <v>23.71054559528681</v>
      </c>
      <c r="CX189" s="1180">
        <v>25.2458398057754</v>
      </c>
      <c r="CY189" s="1180">
        <v>6.5923344302999993</v>
      </c>
      <c r="CZ189" s="1180">
        <v>4.2839545985000003</v>
      </c>
      <c r="DA189" s="1180">
        <v>18.231323</v>
      </c>
      <c r="DB189" s="1180">
        <v>24.826132269856625</v>
      </c>
      <c r="DC189" s="1180">
        <v>10.813222386715344</v>
      </c>
      <c r="DD189" s="1180">
        <v>6.3490359335727078</v>
      </c>
      <c r="DE189" s="1180">
        <v>22.713325679711954</v>
      </c>
      <c r="DF189" s="1179">
        <v>38.427852616609904</v>
      </c>
      <c r="DG189" s="1179">
        <v>7.0452250000000003</v>
      </c>
      <c r="DH189" s="1179">
        <v>7.3850239999999996</v>
      </c>
      <c r="DI189" s="1179">
        <v>24.113724999999999</v>
      </c>
      <c r="DJ189" s="1179">
        <v>66.490819999999999</v>
      </c>
      <c r="DK189" s="1179">
        <v>14.481373</v>
      </c>
      <c r="DL189" s="1179">
        <v>10.834747999999999</v>
      </c>
      <c r="DM189" s="1179">
        <v>22.482648000000001</v>
      </c>
      <c r="DN189" s="1179">
        <v>40.006151000000003</v>
      </c>
      <c r="DO189" s="1179">
        <v>8.0487219999999997</v>
      </c>
      <c r="DP189" s="1179">
        <v>8.1745710000000003</v>
      </c>
      <c r="DQ189" s="1179">
        <v>38.702002999999998</v>
      </c>
      <c r="DR189" s="1179">
        <v>35.438009999999998</v>
      </c>
      <c r="DS189" s="1179">
        <v>10.630296</v>
      </c>
      <c r="DT189" s="1179">
        <v>31.410931000000001</v>
      </c>
      <c r="DU189" s="1179"/>
      <c r="DV189" s="1179"/>
      <c r="DW189" s="1179"/>
      <c r="DX189" s="1179"/>
      <c r="DY189" s="1179"/>
      <c r="DZ189" s="1179"/>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1" customFormat="1">
      <c r="A190" s="1176"/>
      <c r="B190" s="1177" t="s">
        <v>111</v>
      </c>
      <c r="C190" s="1178"/>
      <c r="D190" s="1178"/>
      <c r="E190" s="1178"/>
      <c r="F190" s="1178"/>
      <c r="G190" s="1178"/>
      <c r="H190" s="1178"/>
      <c r="I190" s="1178"/>
      <c r="J190" s="1178"/>
      <c r="K190" s="1178"/>
      <c r="L190" s="1178"/>
      <c r="M190" s="1178"/>
      <c r="N190" s="1178"/>
      <c r="O190" s="1179">
        <v>3749.415</v>
      </c>
      <c r="P190" s="1179">
        <v>3749.415</v>
      </c>
      <c r="Q190" s="1179">
        <v>3749.415</v>
      </c>
      <c r="R190" s="1179">
        <v>3749.415</v>
      </c>
      <c r="S190" s="1179">
        <v>4583.1899999999996</v>
      </c>
      <c r="T190" s="1179">
        <v>4583.1899999999996</v>
      </c>
      <c r="U190" s="1179">
        <v>4583.1899999999996</v>
      </c>
      <c r="V190" s="1179">
        <v>4583.1899999999996</v>
      </c>
      <c r="W190" s="1179">
        <v>4022.28</v>
      </c>
      <c r="X190" s="1179">
        <v>4022.28</v>
      </c>
      <c r="Y190" s="1179">
        <v>4022.28</v>
      </c>
      <c r="Z190" s="1179">
        <v>4022.28</v>
      </c>
      <c r="AA190" s="1179">
        <v>4447.0200000000004</v>
      </c>
      <c r="AB190" s="1179">
        <v>4447.0200000000004</v>
      </c>
      <c r="AC190" s="1179">
        <v>4447.0200000000004</v>
      </c>
      <c r="AD190" s="1179">
        <v>4447.0200000000004</v>
      </c>
      <c r="AE190" s="1179">
        <v>4949.2349999999997</v>
      </c>
      <c r="AF190" s="1179">
        <v>4949.2349999999997</v>
      </c>
      <c r="AG190" s="1179">
        <v>4949.2349999999997</v>
      </c>
      <c r="AH190" s="1179">
        <v>4949.2349999999997</v>
      </c>
      <c r="AI190" s="1179">
        <v>3675</v>
      </c>
      <c r="AJ190" s="1179">
        <v>3675</v>
      </c>
      <c r="AK190" s="1179">
        <v>3675</v>
      </c>
      <c r="AL190" s="1179">
        <v>3675</v>
      </c>
      <c r="AM190" s="1179">
        <v>6771.2849999999999</v>
      </c>
      <c r="AN190" s="1179">
        <v>6771.2849999999999</v>
      </c>
      <c r="AO190" s="1179">
        <v>6771.2849999999999</v>
      </c>
      <c r="AP190" s="1179">
        <v>6771.2849999999999</v>
      </c>
      <c r="AQ190" s="1179">
        <v>4599.66</v>
      </c>
      <c r="AR190" s="1179">
        <v>4599.66</v>
      </c>
      <c r="AS190" s="1179">
        <v>4599.66</v>
      </c>
      <c r="AT190" s="1179">
        <v>4599.66</v>
      </c>
      <c r="AU190" s="1179">
        <v>6633.53</v>
      </c>
      <c r="AV190" s="1179">
        <v>6633.53</v>
      </c>
      <c r="AW190" s="1179">
        <v>6633.53</v>
      </c>
      <c r="AX190" s="1179">
        <v>6633.53</v>
      </c>
      <c r="AY190" s="1179">
        <v>3418.4659999999999</v>
      </c>
      <c r="AZ190" s="1179">
        <v>3418.4659999999999</v>
      </c>
      <c r="BA190" s="1179">
        <v>3418.4659999999999</v>
      </c>
      <c r="BB190" s="1179">
        <v>3418.4659999999999</v>
      </c>
      <c r="BC190" s="1179">
        <v>4547.8232500000004</v>
      </c>
      <c r="BD190" s="1179">
        <v>4547.8232500000004</v>
      </c>
      <c r="BE190" s="1179">
        <v>4547.8232500000004</v>
      </c>
      <c r="BF190" s="1179">
        <v>4547.8232500000004</v>
      </c>
      <c r="BG190" s="1179">
        <v>3748.0904999999998</v>
      </c>
      <c r="BH190" s="1179">
        <v>3748.0904999999998</v>
      </c>
      <c r="BI190" s="1179">
        <v>3748.0904999999998</v>
      </c>
      <c r="BJ190" s="1179">
        <v>3748.0904999999998</v>
      </c>
      <c r="BK190" s="1179">
        <v>576.29999999999995</v>
      </c>
      <c r="BL190" s="1179">
        <v>2974.94</v>
      </c>
      <c r="BM190" s="1179">
        <v>9089.4</v>
      </c>
      <c r="BN190" s="1180">
        <v>5595.2090000000007</v>
      </c>
      <c r="BO190" s="1180">
        <v>1286.7600000000002</v>
      </c>
      <c r="BP190" s="1180">
        <v>977.72</v>
      </c>
      <c r="BQ190" s="1180">
        <v>8037.18</v>
      </c>
      <c r="BR190" s="1180">
        <v>5294.9580000000005</v>
      </c>
      <c r="BS190" s="1180">
        <v>1293.7839999999999</v>
      </c>
      <c r="BT190" s="1180">
        <v>2099.1</v>
      </c>
      <c r="BU190" s="1180">
        <v>6470.0399999999991</v>
      </c>
      <c r="BV190" s="1180">
        <v>7126.8060000000005</v>
      </c>
      <c r="BW190" s="1180">
        <v>3698.5610000000001</v>
      </c>
      <c r="BX190" s="1180">
        <v>3230.7300000000005</v>
      </c>
      <c r="BY190" s="1180">
        <v>6312.2830000000004</v>
      </c>
      <c r="BZ190" s="1180">
        <v>6747.3389999999999</v>
      </c>
      <c r="CA190" s="1180">
        <v>2200.9499999999998</v>
      </c>
      <c r="CB190" s="1180">
        <v>2566.4040000000005</v>
      </c>
      <c r="CC190" s="1180">
        <v>6784.85</v>
      </c>
      <c r="CD190" s="1180">
        <v>4421.1729999999998</v>
      </c>
      <c r="CE190" s="1180">
        <v>4698.3270000000002</v>
      </c>
      <c r="CF190" s="1180">
        <v>4698.3270000000002</v>
      </c>
      <c r="CG190" s="1180">
        <v>4698.3270000000002</v>
      </c>
      <c r="CH190" s="1180">
        <v>4698.3270000000002</v>
      </c>
      <c r="CI190" s="1180">
        <v>4660.25875</v>
      </c>
      <c r="CJ190" s="1180">
        <v>4660.25875</v>
      </c>
      <c r="CK190" s="1180">
        <v>4660.25875</v>
      </c>
      <c r="CL190" s="1180">
        <v>4660.25875</v>
      </c>
      <c r="CM190" s="1180">
        <v>2868.5868999999998</v>
      </c>
      <c r="CN190" s="1180">
        <v>3083.8148900000001</v>
      </c>
      <c r="CO190" s="1180">
        <v>6402.2537999999977</v>
      </c>
      <c r="CP190" s="1180">
        <v>6316.0617499999998</v>
      </c>
      <c r="CQ190" s="1180">
        <v>4312.317</v>
      </c>
      <c r="CR190" s="1180">
        <v>3322.7895199999998</v>
      </c>
      <c r="CS190" s="1180">
        <v>6376.1620000000003</v>
      </c>
      <c r="CT190" s="1180">
        <v>7282.8720000000003</v>
      </c>
      <c r="CU190" s="1180">
        <v>3890.8148000000001</v>
      </c>
      <c r="CV190" s="1180">
        <v>4012.2080000000001</v>
      </c>
      <c r="CW190" s="1180">
        <v>7520.2740000000003</v>
      </c>
      <c r="CX190" s="1180">
        <v>7814.3059999999996</v>
      </c>
      <c r="CY190" s="1180">
        <v>2661.4180000000001</v>
      </c>
      <c r="CZ190" s="1180">
        <v>1638.3444999999999</v>
      </c>
      <c r="DA190" s="1180">
        <v>5046.3969999999999</v>
      </c>
      <c r="DB190" s="1180">
        <v>6683.9040000000005</v>
      </c>
      <c r="DC190" s="1180">
        <v>3277.279</v>
      </c>
      <c r="DD190" s="1180">
        <v>1727.2059999999999</v>
      </c>
      <c r="DE190" s="1180">
        <v>4659.3410000000003</v>
      </c>
      <c r="DF190" s="1179">
        <v>7815.730129999999</v>
      </c>
      <c r="DG190" s="1179">
        <v>1357.8389999999999</v>
      </c>
      <c r="DH190" s="1179">
        <v>1351.655</v>
      </c>
      <c r="DI190" s="1179">
        <v>3833.07</v>
      </c>
      <c r="DJ190" s="1179">
        <v>11306.128000000001</v>
      </c>
      <c r="DK190" s="1179">
        <v>2767.58</v>
      </c>
      <c r="DL190" s="1179">
        <v>2158.1825999999996</v>
      </c>
      <c r="DM190" s="1179">
        <v>4168.2204000000002</v>
      </c>
      <c r="DN190" s="1179">
        <v>8442.0550000000003</v>
      </c>
      <c r="DO190" s="1179">
        <v>1815.0640000000001</v>
      </c>
      <c r="DP190" s="1179">
        <v>2053.2469999999998</v>
      </c>
      <c r="DQ190" s="1179">
        <v>7100.375</v>
      </c>
      <c r="DR190" s="1179">
        <v>6275.9709999999995</v>
      </c>
      <c r="DS190" s="1179">
        <v>1795.069</v>
      </c>
      <c r="DT190" s="1179">
        <v>5337.8869999999997</v>
      </c>
      <c r="DU190" s="1179"/>
      <c r="DV190" s="1179"/>
      <c r="DW190" s="1179"/>
      <c r="DX190" s="1179"/>
      <c r="DY190" s="1179"/>
      <c r="DZ190" s="1179"/>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1" customFormat="1">
      <c r="A191" s="1176"/>
      <c r="B191" s="1177" t="s">
        <v>660</v>
      </c>
      <c r="C191" s="1178"/>
      <c r="D191" s="1178"/>
      <c r="E191" s="1178"/>
      <c r="F191" s="1178"/>
      <c r="G191" s="1178"/>
      <c r="H191" s="1178"/>
      <c r="I191" s="1178"/>
      <c r="J191" s="1178"/>
      <c r="K191" s="1178"/>
      <c r="L191" s="1178"/>
      <c r="M191" s="1178"/>
      <c r="N191" s="1178"/>
      <c r="O191" s="1179">
        <v>5.7165871125000001</v>
      </c>
      <c r="P191" s="1179">
        <v>5.7165871125000001</v>
      </c>
      <c r="Q191" s="1179">
        <v>5.7165871125000001</v>
      </c>
      <c r="R191" s="1179">
        <v>5.7165871125000001</v>
      </c>
      <c r="S191" s="1179">
        <v>4.3848326999999996</v>
      </c>
      <c r="T191" s="1179">
        <v>4.3848326999999996</v>
      </c>
      <c r="U191" s="1179">
        <v>4.3848326999999996</v>
      </c>
      <c r="V191" s="1179">
        <v>4.3848326999999996</v>
      </c>
      <c r="W191" s="1179">
        <v>6.0697725</v>
      </c>
      <c r="X191" s="1179">
        <v>6.0697725</v>
      </c>
      <c r="Y191" s="1179">
        <v>6.0697725</v>
      </c>
      <c r="Z191" s="1179">
        <v>6.0697725</v>
      </c>
      <c r="AA191" s="1179">
        <v>5.6776888875000004</v>
      </c>
      <c r="AB191" s="1179">
        <v>5.6776888875000004</v>
      </c>
      <c r="AC191" s="1179">
        <v>5.6776888875000004</v>
      </c>
      <c r="AD191" s="1179">
        <v>5.6776888875000004</v>
      </c>
      <c r="AE191" s="1179">
        <v>5.5053742001949999</v>
      </c>
      <c r="AF191" s="1179">
        <v>5.5053742001949999</v>
      </c>
      <c r="AG191" s="1179">
        <v>5.5053742001949999</v>
      </c>
      <c r="AH191" s="1179">
        <v>5.5053742001949999</v>
      </c>
      <c r="AI191" s="1179">
        <v>5.6249175000000005</v>
      </c>
      <c r="AJ191" s="1179">
        <v>5.6249175000000005</v>
      </c>
      <c r="AK191" s="1179">
        <v>5.6249175000000005</v>
      </c>
      <c r="AL191" s="1179">
        <v>5.6249175000000005</v>
      </c>
      <c r="AM191" s="1179">
        <v>5.4012597726435239</v>
      </c>
      <c r="AN191" s="1179">
        <v>5.4012597726435239</v>
      </c>
      <c r="AO191" s="1179">
        <v>5.4012597726435239</v>
      </c>
      <c r="AP191" s="1179">
        <v>5.4012597726435239</v>
      </c>
      <c r="AQ191" s="1179">
        <v>6.0957056950000004</v>
      </c>
      <c r="AR191" s="1179">
        <v>6.0957056950000004</v>
      </c>
      <c r="AS191" s="1179">
        <v>6.0957056950000004</v>
      </c>
      <c r="AT191" s="1179">
        <v>6.0957056950000004</v>
      </c>
      <c r="AU191" s="1179">
        <v>7.9659309316070743</v>
      </c>
      <c r="AV191" s="1179">
        <v>7.9659309316070743</v>
      </c>
      <c r="AW191" s="1179">
        <v>7.9659309316070743</v>
      </c>
      <c r="AX191" s="1179">
        <v>7.9659309316070743</v>
      </c>
      <c r="AY191" s="1179">
        <v>7.8790636598028811</v>
      </c>
      <c r="AZ191" s="1179">
        <v>7.8790636598028811</v>
      </c>
      <c r="BA191" s="1179">
        <v>7.8790636598028811</v>
      </c>
      <c r="BB191" s="1179">
        <v>7.8790636598028811</v>
      </c>
      <c r="BC191" s="1179">
        <v>10.396255718048518</v>
      </c>
      <c r="BD191" s="1179">
        <v>10.396255718048518</v>
      </c>
      <c r="BE191" s="1179">
        <v>10.396255718048518</v>
      </c>
      <c r="BF191" s="1179">
        <v>10.396255718048518</v>
      </c>
      <c r="BG191" s="1179">
        <v>12.06739317874589</v>
      </c>
      <c r="BH191" s="1179">
        <v>12.06739317874589</v>
      </c>
      <c r="BI191" s="1179">
        <v>12.06739317874589</v>
      </c>
      <c r="BJ191" s="1179">
        <v>12.06739317874589</v>
      </c>
      <c r="BK191" s="1179">
        <v>17.387780790000001</v>
      </c>
      <c r="BL191" s="1179">
        <v>15.607629763999999</v>
      </c>
      <c r="BM191" s="1179">
        <v>11.06858692</v>
      </c>
      <c r="BN191" s="1180">
        <v>11.6452253</v>
      </c>
      <c r="BO191" s="1180">
        <v>19.52750335</v>
      </c>
      <c r="BP191" s="1180">
        <v>16.806254920000001</v>
      </c>
      <c r="BQ191" s="1180">
        <v>14.008293419999999</v>
      </c>
      <c r="BR191" s="1180">
        <v>13.5531747</v>
      </c>
      <c r="BS191" s="1180">
        <v>18.21688962</v>
      </c>
      <c r="BT191" s="1180">
        <v>15.314288730000001</v>
      </c>
      <c r="BU191" s="1180">
        <v>16.42741552</v>
      </c>
      <c r="BV191" s="1180">
        <v>15.75933141</v>
      </c>
      <c r="BW191" s="1180">
        <v>16.771867</v>
      </c>
      <c r="BX191" s="1180">
        <v>14.931248</v>
      </c>
      <c r="BY191" s="1180">
        <v>12.376909000000001</v>
      </c>
      <c r="BZ191" s="1180">
        <v>11.398431909999999</v>
      </c>
      <c r="CA191" s="1180">
        <v>14.355526269999999</v>
      </c>
      <c r="CB191" s="1180">
        <v>14.206278990000001</v>
      </c>
      <c r="CC191" s="1180">
        <v>11.86891754</v>
      </c>
      <c r="CD191" s="1180">
        <v>11.327618460000002</v>
      </c>
      <c r="CE191" s="1180">
        <v>18.114248057499996</v>
      </c>
      <c r="CF191" s="1180">
        <v>18.114248057499996</v>
      </c>
      <c r="CG191" s="1180">
        <v>18.114248057499996</v>
      </c>
      <c r="CH191" s="1180">
        <v>18.114248057499996</v>
      </c>
      <c r="CI191" s="1180">
        <v>15.855276435</v>
      </c>
      <c r="CJ191" s="1180">
        <v>15.855276435</v>
      </c>
      <c r="CK191" s="1180">
        <v>15.855276435</v>
      </c>
      <c r="CL191" s="1180">
        <v>15.855276435</v>
      </c>
      <c r="CM191" s="1180">
        <v>23.830935794655694</v>
      </c>
      <c r="CN191" s="1180">
        <v>23.616288046148309</v>
      </c>
      <c r="CO191" s="1180">
        <v>18.202795149585796</v>
      </c>
      <c r="CP191" s="1180">
        <v>18.615947629567199</v>
      </c>
      <c r="CQ191" s="1180">
        <v>27.069027337750853</v>
      </c>
      <c r="CR191" s="1180">
        <v>24.665120209597401</v>
      </c>
      <c r="CS191" s="1180">
        <v>19.981602649259443</v>
      </c>
      <c r="CT191" s="1180">
        <v>19.238384624583201</v>
      </c>
      <c r="CU191" s="1180">
        <v>21.809795974602736</v>
      </c>
      <c r="CV191" s="1180">
        <v>22.526762409569724</v>
      </c>
      <c r="CW191" s="1180">
        <v>21.805472466298063</v>
      </c>
      <c r="CX191" s="1180">
        <v>20.511240980464176</v>
      </c>
      <c r="CY191" s="1180">
        <v>27.435809329999998</v>
      </c>
      <c r="CZ191" s="1180">
        <v>23.78720599</v>
      </c>
      <c r="DA191" s="1180">
        <v>20.20809457</v>
      </c>
      <c r="DB191" s="1180">
        <v>18.853622400000003</v>
      </c>
      <c r="DC191" s="1180">
        <v>26.423939609999998</v>
      </c>
      <c r="DD191" s="1180">
        <v>24.427223139999999</v>
      </c>
      <c r="DE191" s="1180">
        <v>22.326887800000002</v>
      </c>
      <c r="DF191" s="1179">
        <v>23.672347700000003</v>
      </c>
      <c r="DG191" s="1179">
        <v>29.766003162600004</v>
      </c>
      <c r="DH191" s="1179">
        <v>27.589739909999999</v>
      </c>
      <c r="DI191" s="1179">
        <v>24.290336620000005</v>
      </c>
      <c r="DJ191" s="1179">
        <v>25.084757789999998</v>
      </c>
      <c r="DK191" s="1179">
        <v>31.211420310000001</v>
      </c>
      <c r="DL191" s="1179">
        <v>27.359239119999998</v>
      </c>
      <c r="DM191" s="1179">
        <v>26.19370473</v>
      </c>
      <c r="DN191" s="1179">
        <v>21.548118969999997</v>
      </c>
      <c r="DO191" s="1179">
        <v>34.533118299999998</v>
      </c>
      <c r="DP191" s="1179">
        <v>32.681381779999995</v>
      </c>
      <c r="DQ191" s="1179">
        <v>26.523996109999995</v>
      </c>
      <c r="DR191" s="1179">
        <v>19.39387705815</v>
      </c>
      <c r="DS191" s="1179">
        <v>33.338048630499046</v>
      </c>
      <c r="DT191" s="1179">
        <v>31.735815429999999</v>
      </c>
      <c r="DU191" s="1179"/>
      <c r="DV191" s="1179"/>
      <c r="DW191" s="1179"/>
      <c r="DX191" s="1179"/>
      <c r="DY191" s="1179"/>
      <c r="DZ191" s="1179"/>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1" customFormat="1">
      <c r="A192" s="1176"/>
      <c r="B192" s="1177" t="s">
        <v>112</v>
      </c>
      <c r="C192" s="1178"/>
      <c r="D192" s="1178"/>
      <c r="E192" s="1178"/>
      <c r="F192" s="1178"/>
      <c r="G192" s="1178"/>
      <c r="H192" s="1178"/>
      <c r="I192" s="1178"/>
      <c r="J192" s="1178"/>
      <c r="K192" s="1178"/>
      <c r="L192" s="1178"/>
      <c r="M192" s="1178"/>
      <c r="N192" s="1178"/>
      <c r="O192" s="1179">
        <v>3782.3125</v>
      </c>
      <c r="P192" s="1179">
        <v>3782.3125</v>
      </c>
      <c r="Q192" s="1179">
        <v>3782.3125</v>
      </c>
      <c r="R192" s="1179">
        <v>3782.3125</v>
      </c>
      <c r="S192" s="1179">
        <v>3177.415</v>
      </c>
      <c r="T192" s="1179">
        <v>3177.415</v>
      </c>
      <c r="U192" s="1179">
        <v>3177.415</v>
      </c>
      <c r="V192" s="1179">
        <v>3177.415</v>
      </c>
      <c r="W192" s="1179">
        <v>3429.25</v>
      </c>
      <c r="X192" s="1179">
        <v>3429.25</v>
      </c>
      <c r="Y192" s="1179">
        <v>3429.25</v>
      </c>
      <c r="Z192" s="1179">
        <v>3429.25</v>
      </c>
      <c r="AA192" s="1179">
        <v>3791.4450000000002</v>
      </c>
      <c r="AB192" s="1179">
        <v>3791.4450000000002</v>
      </c>
      <c r="AC192" s="1179">
        <v>3791.4450000000002</v>
      </c>
      <c r="AD192" s="1179">
        <v>3791.4450000000002</v>
      </c>
      <c r="AE192" s="1179">
        <v>3643.5302449999999</v>
      </c>
      <c r="AF192" s="1179">
        <v>3643.5302449999999</v>
      </c>
      <c r="AG192" s="1179">
        <v>3643.5302449999999</v>
      </c>
      <c r="AH192" s="1179">
        <v>3643.5302449999999</v>
      </c>
      <c r="AI192" s="1179">
        <v>3582.75</v>
      </c>
      <c r="AJ192" s="1179">
        <v>3582.75</v>
      </c>
      <c r="AK192" s="1179">
        <v>3582.75</v>
      </c>
      <c r="AL192" s="1179">
        <v>3582.75</v>
      </c>
      <c r="AM192" s="1179">
        <v>3266.0947500000002</v>
      </c>
      <c r="AN192" s="1179">
        <v>3266.0947500000002</v>
      </c>
      <c r="AO192" s="1179">
        <v>3266.0947500000002</v>
      </c>
      <c r="AP192" s="1179">
        <v>3266.0947500000002</v>
      </c>
      <c r="AQ192" s="1179">
        <v>3870.2894999999999</v>
      </c>
      <c r="AR192" s="1179">
        <v>3870.2894999999999</v>
      </c>
      <c r="AS192" s="1179">
        <v>3870.2894999999999</v>
      </c>
      <c r="AT192" s="1179">
        <v>3870.2894999999999</v>
      </c>
      <c r="AU192" s="1179">
        <v>4130.9125250000006</v>
      </c>
      <c r="AV192" s="1179">
        <v>4130.9125250000006</v>
      </c>
      <c r="AW192" s="1179">
        <v>4130.9125250000006</v>
      </c>
      <c r="AX192" s="1179">
        <v>4130.9125250000006</v>
      </c>
      <c r="AY192" s="1179">
        <v>4593.9057499999999</v>
      </c>
      <c r="AZ192" s="1179">
        <v>4593.9057499999999</v>
      </c>
      <c r="BA192" s="1179">
        <v>4593.9057499999999</v>
      </c>
      <c r="BB192" s="1179">
        <v>4593.9057499999999</v>
      </c>
      <c r="BC192" s="1179">
        <v>4957.0046824999999</v>
      </c>
      <c r="BD192" s="1179">
        <v>4957.0046824999999</v>
      </c>
      <c r="BE192" s="1179">
        <v>4957.0046824999999</v>
      </c>
      <c r="BF192" s="1179">
        <v>4957.0046824999999</v>
      </c>
      <c r="BG192" s="1179">
        <v>4672.3253650000006</v>
      </c>
      <c r="BH192" s="1179">
        <v>4672.3253650000006</v>
      </c>
      <c r="BI192" s="1179">
        <v>4672.3253650000006</v>
      </c>
      <c r="BJ192" s="1179">
        <v>4672.3253650000006</v>
      </c>
      <c r="BK192" s="1179">
        <v>6241.9708899999996</v>
      </c>
      <c r="BL192" s="1179">
        <v>6569.4603000000006</v>
      </c>
      <c r="BM192" s="1179">
        <v>4418.6419999999998</v>
      </c>
      <c r="BN192" s="1180">
        <v>4298.4021000000002</v>
      </c>
      <c r="BO192" s="1180">
        <v>6850.7376999999997</v>
      </c>
      <c r="BP192" s="1180">
        <v>6480.5937300000005</v>
      </c>
      <c r="BQ192" s="1180">
        <v>5089.3337000000001</v>
      </c>
      <c r="BR192" s="1180">
        <v>5311.5297</v>
      </c>
      <c r="BS192" s="1180">
        <v>6682.747800000001</v>
      </c>
      <c r="BT192" s="1180">
        <v>5226.1750000000002</v>
      </c>
      <c r="BU192" s="1180">
        <v>5431.9920000000002</v>
      </c>
      <c r="BV192" s="1180">
        <v>5112.4775</v>
      </c>
      <c r="BW192" s="1180">
        <v>5556.058</v>
      </c>
      <c r="BX192" s="1180">
        <v>5961.8630000000003</v>
      </c>
      <c r="BY192" s="1180">
        <v>5031.3519999999999</v>
      </c>
      <c r="BZ192" s="1180">
        <v>4461.0640000000003</v>
      </c>
      <c r="CA192" s="1180">
        <v>5739.3606299999992</v>
      </c>
      <c r="CB192" s="1180">
        <v>6499.5222400000002</v>
      </c>
      <c r="CC192" s="1180">
        <v>5285.2124999999996</v>
      </c>
      <c r="CD192" s="1180">
        <v>5142.9290000000001</v>
      </c>
      <c r="CE192" s="1180">
        <v>6169.2707274999993</v>
      </c>
      <c r="CF192" s="1180">
        <v>6169.2707274999993</v>
      </c>
      <c r="CG192" s="1180">
        <v>6169.2707274999993</v>
      </c>
      <c r="CH192" s="1180">
        <v>6169.2707274999993</v>
      </c>
      <c r="CI192" s="1180">
        <v>6103.7300499999992</v>
      </c>
      <c r="CJ192" s="1180">
        <v>6103.7300499999992</v>
      </c>
      <c r="CK192" s="1180">
        <v>6103.7300499999992</v>
      </c>
      <c r="CL192" s="1180">
        <v>6103.7300499999992</v>
      </c>
      <c r="CM192" s="1180">
        <v>7775.6458900000007</v>
      </c>
      <c r="CN192" s="1180">
        <v>7336.3717899999974</v>
      </c>
      <c r="CO192" s="1180">
        <v>5539.6041899999982</v>
      </c>
      <c r="CP192" s="1180">
        <v>5591.0859099999998</v>
      </c>
      <c r="CQ192" s="1180">
        <v>8314.6987099999988</v>
      </c>
      <c r="CR192" s="1180">
        <v>8546.2026600000008</v>
      </c>
      <c r="CS192" s="1180">
        <v>7236.0222799999983</v>
      </c>
      <c r="CT192" s="1180">
        <v>6843.3503499999997</v>
      </c>
      <c r="CU192" s="1180">
        <v>8068.8368499999979</v>
      </c>
      <c r="CV192" s="1180">
        <v>8302.6742699999977</v>
      </c>
      <c r="CW192" s="1180">
        <v>7942.9435000000003</v>
      </c>
      <c r="CX192" s="1180">
        <v>6838.2445700000007</v>
      </c>
      <c r="CY192" s="1180">
        <v>9207.1495599999998</v>
      </c>
      <c r="CZ192" s="1180">
        <v>8575.2294999999995</v>
      </c>
      <c r="DA192" s="1180">
        <v>7797.116</v>
      </c>
      <c r="DB192" s="1180">
        <v>7140.9750000000004</v>
      </c>
      <c r="DC192" s="1180">
        <v>9840.4724800000004</v>
      </c>
      <c r="DD192" s="1180">
        <v>9578.5209998000009</v>
      </c>
      <c r="DE192" s="1180">
        <v>8322.1479999999992</v>
      </c>
      <c r="DF192" s="1179">
        <v>7634.2105000000001</v>
      </c>
      <c r="DG192" s="1179">
        <v>9780.5020000000004</v>
      </c>
      <c r="DH192" s="1179">
        <v>9572.1946500000013</v>
      </c>
      <c r="DI192" s="1179">
        <v>8561.1479999999992</v>
      </c>
      <c r="DJ192" s="1179">
        <v>8563.5125000000007</v>
      </c>
      <c r="DK192" s="1179">
        <v>11392.171</v>
      </c>
      <c r="DL192" s="1179">
        <v>10497.694599999999</v>
      </c>
      <c r="DM192" s="1179">
        <v>9528.1960999999992</v>
      </c>
      <c r="DN192" s="1179">
        <v>6744.9814999999999</v>
      </c>
      <c r="DO192" s="1179">
        <v>10809.55875</v>
      </c>
      <c r="DP192" s="1179">
        <v>11400.6415</v>
      </c>
      <c r="DQ192" s="1179">
        <v>9365.9907800000001</v>
      </c>
      <c r="DR192" s="1179">
        <v>5754.6319999999996</v>
      </c>
      <c r="DS192" s="1179">
        <v>10909.433499999999</v>
      </c>
      <c r="DT192" s="1179">
        <v>11662.578</v>
      </c>
      <c r="DU192" s="1179"/>
      <c r="DV192" s="1179"/>
      <c r="DW192" s="1179"/>
      <c r="DX192" s="1179"/>
      <c r="DY192" s="1179"/>
      <c r="DZ192" s="1179"/>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1" customFormat="1">
      <c r="A193" s="1176"/>
      <c r="B193" s="1177" t="s">
        <v>661</v>
      </c>
      <c r="C193" s="1178"/>
      <c r="D193" s="1178"/>
      <c r="E193" s="1178"/>
      <c r="F193" s="1178"/>
      <c r="G193" s="1178"/>
      <c r="H193" s="1178"/>
      <c r="I193" s="1178"/>
      <c r="J193" s="1178"/>
      <c r="K193" s="1178"/>
      <c r="L193" s="1178"/>
      <c r="M193" s="1178"/>
      <c r="N193" s="1178"/>
      <c r="O193" s="1179">
        <v>0.77494194999999988</v>
      </c>
      <c r="P193" s="1179">
        <v>0.77494194999999988</v>
      </c>
      <c r="Q193" s="1179">
        <v>0.77494194999999988</v>
      </c>
      <c r="R193" s="1179">
        <v>0.77494194999999988</v>
      </c>
      <c r="S193" s="1179">
        <v>1.4774674999999997</v>
      </c>
      <c r="T193" s="1179">
        <v>1.4774674999999997</v>
      </c>
      <c r="U193" s="1179">
        <v>1.4774674999999997</v>
      </c>
      <c r="V193" s="1179">
        <v>1.4774674999999997</v>
      </c>
      <c r="W193" s="1179">
        <v>3.1446175017499995</v>
      </c>
      <c r="X193" s="1179">
        <v>3.1446175017499995</v>
      </c>
      <c r="Y193" s="1179">
        <v>3.1446175017499995</v>
      </c>
      <c r="Z193" s="1179">
        <v>3.1446175017499995</v>
      </c>
      <c r="AA193" s="1179">
        <v>10.658685775</v>
      </c>
      <c r="AB193" s="1179">
        <v>10.658685775</v>
      </c>
      <c r="AC193" s="1179">
        <v>10.658685775</v>
      </c>
      <c r="AD193" s="1179">
        <v>10.658685775</v>
      </c>
      <c r="AE193" s="1179">
        <v>3.9686238274999996</v>
      </c>
      <c r="AF193" s="1179">
        <v>3.9686238274999996</v>
      </c>
      <c r="AG193" s="1179">
        <v>3.9686238274999996</v>
      </c>
      <c r="AH193" s="1179">
        <v>3.9686238274999996</v>
      </c>
      <c r="AI193" s="1179">
        <v>2.7696300000000003</v>
      </c>
      <c r="AJ193" s="1179">
        <v>2.7696300000000003</v>
      </c>
      <c r="AK193" s="1179">
        <v>2.7696300000000003</v>
      </c>
      <c r="AL193" s="1179">
        <v>2.7696300000000003</v>
      </c>
      <c r="AM193" s="1179">
        <v>7.3201824324999993</v>
      </c>
      <c r="AN193" s="1179">
        <v>7.3201824324999993</v>
      </c>
      <c r="AO193" s="1179">
        <v>7.3201824324999993</v>
      </c>
      <c r="AP193" s="1179">
        <v>7.3201824324999993</v>
      </c>
      <c r="AQ193" s="1179">
        <v>9.3250531448128058</v>
      </c>
      <c r="AR193" s="1179">
        <v>9.3250531448128058</v>
      </c>
      <c r="AS193" s="1179">
        <v>9.3250531448128058</v>
      </c>
      <c r="AT193" s="1179">
        <v>9.3250531448128058</v>
      </c>
      <c r="AU193" s="1179">
        <v>9.1433335245246496</v>
      </c>
      <c r="AV193" s="1179">
        <v>9.1433335245246496</v>
      </c>
      <c r="AW193" s="1179">
        <v>9.1433335245246496</v>
      </c>
      <c r="AX193" s="1179">
        <v>9.1433335245246496</v>
      </c>
      <c r="AY193" s="1179">
        <v>17.654976774768421</v>
      </c>
      <c r="AZ193" s="1179">
        <v>17.654976774768421</v>
      </c>
      <c r="BA193" s="1179">
        <v>17.654976774768421</v>
      </c>
      <c r="BB193" s="1179">
        <v>17.654976774768421</v>
      </c>
      <c r="BC193" s="1179">
        <v>22.833753207246737</v>
      </c>
      <c r="BD193" s="1179">
        <v>22.833753207246737</v>
      </c>
      <c r="BE193" s="1179">
        <v>22.833753207246737</v>
      </c>
      <c r="BF193" s="1179">
        <v>22.833753207246737</v>
      </c>
      <c r="BG193" s="1179">
        <v>13.643550870539414</v>
      </c>
      <c r="BH193" s="1179">
        <v>13.643550870539414</v>
      </c>
      <c r="BI193" s="1179">
        <v>13.643550870539414</v>
      </c>
      <c r="BJ193" s="1179">
        <v>13.643550870539414</v>
      </c>
      <c r="BK193" s="1179">
        <v>10.459716699600252</v>
      </c>
      <c r="BL193" s="1179">
        <v>15.25650439862401</v>
      </c>
      <c r="BM193" s="1179">
        <v>18.482988825651891</v>
      </c>
      <c r="BN193" s="1180">
        <v>23.590931935525738</v>
      </c>
      <c r="BO193" s="1180">
        <v>35.370877613518374</v>
      </c>
      <c r="BP193" s="1180">
        <v>32.336435480054021</v>
      </c>
      <c r="BQ193" s="1180">
        <v>42.309920227778917</v>
      </c>
      <c r="BR193" s="1180">
        <v>41.409538577097976</v>
      </c>
      <c r="BS193" s="1180">
        <v>34.177248322894052</v>
      </c>
      <c r="BT193" s="1180">
        <v>30.459120956519232</v>
      </c>
      <c r="BU193" s="1180">
        <v>37.128107039759655</v>
      </c>
      <c r="BV193" s="1180">
        <v>34.306496818012718</v>
      </c>
      <c r="BW193" s="1180">
        <v>46.70760461176453</v>
      </c>
      <c r="BX193" s="1180">
        <v>68.164613417970415</v>
      </c>
      <c r="BY193" s="1180">
        <v>64.671231621448911</v>
      </c>
      <c r="BZ193" s="1180">
        <v>46.156425298547362</v>
      </c>
      <c r="CA193" s="1180">
        <v>43.501594508339167</v>
      </c>
      <c r="CB193" s="1180">
        <v>49.952371588081725</v>
      </c>
      <c r="CC193" s="1180">
        <v>60.378691176118309</v>
      </c>
      <c r="CD193" s="1180">
        <v>49.485608308348105</v>
      </c>
      <c r="CE193" s="1180">
        <v>29.45167389865842</v>
      </c>
      <c r="CF193" s="1180">
        <v>29.45167389865842</v>
      </c>
      <c r="CG193" s="1180">
        <v>29.45167389865842</v>
      </c>
      <c r="CH193" s="1180">
        <v>29.45167389865842</v>
      </c>
      <c r="CI193" s="1180">
        <v>21.606023319398609</v>
      </c>
      <c r="CJ193" s="1180">
        <v>21.606023319398609</v>
      </c>
      <c r="CK193" s="1180">
        <v>21.606023319398609</v>
      </c>
      <c r="CL193" s="1180">
        <v>21.606023319398609</v>
      </c>
      <c r="CM193" s="1180">
        <v>23.208283369514771</v>
      </c>
      <c r="CN193" s="1180">
        <v>24.940831837371999</v>
      </c>
      <c r="CO193" s="1180">
        <v>33.508288645569444</v>
      </c>
      <c r="CP193" s="1180">
        <v>42.023533443536991</v>
      </c>
      <c r="CQ193" s="1180">
        <v>32.791281547469737</v>
      </c>
      <c r="CR193" s="1180">
        <v>40.636880961523183</v>
      </c>
      <c r="CS193" s="1180">
        <v>36.486381907878467</v>
      </c>
      <c r="CT193" s="1180">
        <v>33.077286387674334</v>
      </c>
      <c r="CU193" s="1180">
        <v>31.337317291448318</v>
      </c>
      <c r="CV193" s="1180">
        <v>25.614292872368537</v>
      </c>
      <c r="CW193" s="1180">
        <v>19.508820514240341</v>
      </c>
      <c r="CX193" s="1180">
        <v>23.867331951797439</v>
      </c>
      <c r="CY193" s="1180">
        <v>20.779916104038822</v>
      </c>
      <c r="CZ193" s="1180">
        <v>14.859655240454011</v>
      </c>
      <c r="DA193" s="1180">
        <v>21.767206049306449</v>
      </c>
      <c r="DB193" s="1180">
        <v>25.742969149696005</v>
      </c>
      <c r="DC193" s="1180">
        <v>25.278339991906428</v>
      </c>
      <c r="DD193" s="1180">
        <v>35.566661180121059</v>
      </c>
      <c r="DE193" s="1180">
        <v>41.239110782535874</v>
      </c>
      <c r="DF193" s="1179">
        <v>47.369404657480857</v>
      </c>
      <c r="DG193" s="1179">
        <v>50.37739070435245</v>
      </c>
      <c r="DH193" s="1179">
        <v>57.297927891071623</v>
      </c>
      <c r="DI193" s="1179">
        <v>50.801226794762577</v>
      </c>
      <c r="DJ193" s="1179">
        <v>45.315679594730994</v>
      </c>
      <c r="DK193" s="1179">
        <v>49.009622281734046</v>
      </c>
      <c r="DL193" s="1179">
        <v>55.116499725311371</v>
      </c>
      <c r="DM193" s="1179">
        <v>50.760133186231052</v>
      </c>
      <c r="DN193" s="1179">
        <v>46.475407266965213</v>
      </c>
      <c r="DO193" s="1179">
        <v>52.82319347306656</v>
      </c>
      <c r="DP193" s="1179">
        <v>56.307680882051557</v>
      </c>
      <c r="DQ193" s="1179">
        <v>64.986140227421672</v>
      </c>
      <c r="DR193" s="1179">
        <v>57.231049080353763</v>
      </c>
      <c r="DS193" s="1179">
        <v>58.992226315050829</v>
      </c>
      <c r="DT193" s="1179">
        <v>83.776606482805718</v>
      </c>
      <c r="DU193" s="1179"/>
      <c r="DV193" s="1179"/>
      <c r="DW193" s="1179"/>
      <c r="DX193" s="1179"/>
      <c r="DY193" s="1179"/>
      <c r="DZ193" s="1179"/>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1" customFormat="1">
      <c r="A194" s="1176"/>
      <c r="B194" s="1177" t="s">
        <v>113</v>
      </c>
      <c r="C194" s="1178"/>
      <c r="D194" s="1178"/>
      <c r="E194" s="1178"/>
      <c r="F194" s="1178"/>
      <c r="G194" s="1178"/>
      <c r="H194" s="1178"/>
      <c r="I194" s="1178"/>
      <c r="J194" s="1178"/>
      <c r="K194" s="1178"/>
      <c r="L194" s="1178"/>
      <c r="M194" s="1178"/>
      <c r="N194" s="1178"/>
      <c r="O194" s="1179">
        <v>127.425</v>
      </c>
      <c r="P194" s="1179">
        <v>127.425</v>
      </c>
      <c r="Q194" s="1179">
        <v>127.425</v>
      </c>
      <c r="R194" s="1179">
        <v>127.425</v>
      </c>
      <c r="S194" s="1179">
        <v>235.75</v>
      </c>
      <c r="T194" s="1179">
        <v>235.75</v>
      </c>
      <c r="U194" s="1179">
        <v>235.75</v>
      </c>
      <c r="V194" s="1179">
        <v>235.75</v>
      </c>
      <c r="W194" s="1179">
        <v>277.95224999999999</v>
      </c>
      <c r="X194" s="1179">
        <v>277.95224999999999</v>
      </c>
      <c r="Y194" s="1179">
        <v>277.95224999999999</v>
      </c>
      <c r="Z194" s="1179">
        <v>277.95224999999999</v>
      </c>
      <c r="AA194" s="1179">
        <v>564.15350000000001</v>
      </c>
      <c r="AB194" s="1179">
        <v>564.15350000000001</v>
      </c>
      <c r="AC194" s="1179">
        <v>564.15350000000001</v>
      </c>
      <c r="AD194" s="1179">
        <v>564.15350000000001</v>
      </c>
      <c r="AE194" s="1179">
        <v>520.77</v>
      </c>
      <c r="AF194" s="1179">
        <v>520.77</v>
      </c>
      <c r="AG194" s="1179">
        <v>520.77</v>
      </c>
      <c r="AH194" s="1179">
        <v>520.77</v>
      </c>
      <c r="AI194" s="1179">
        <v>577.5</v>
      </c>
      <c r="AJ194" s="1179">
        <v>577.5</v>
      </c>
      <c r="AK194" s="1179">
        <v>577.5</v>
      </c>
      <c r="AL194" s="1179">
        <v>577.5</v>
      </c>
      <c r="AM194" s="1179">
        <v>1142.93525</v>
      </c>
      <c r="AN194" s="1179">
        <v>1142.93525</v>
      </c>
      <c r="AO194" s="1179">
        <v>1142.93525</v>
      </c>
      <c r="AP194" s="1179">
        <v>1142.93525</v>
      </c>
      <c r="AQ194" s="1179">
        <v>1537.62175</v>
      </c>
      <c r="AR194" s="1179">
        <v>1537.62175</v>
      </c>
      <c r="AS194" s="1179">
        <v>1537.62175</v>
      </c>
      <c r="AT194" s="1179">
        <v>1537.62175</v>
      </c>
      <c r="AU194" s="1179">
        <v>1498.7875000000001</v>
      </c>
      <c r="AV194" s="1179">
        <v>1498.7875000000001</v>
      </c>
      <c r="AW194" s="1179">
        <v>1498.7875000000001</v>
      </c>
      <c r="AX194" s="1179">
        <v>1498.7875000000001</v>
      </c>
      <c r="AY194" s="1179">
        <v>2055.2440000000001</v>
      </c>
      <c r="AZ194" s="1179">
        <v>2055.2440000000001</v>
      </c>
      <c r="BA194" s="1179">
        <v>2055.2440000000001</v>
      </c>
      <c r="BB194" s="1179">
        <v>2055.2440000000001</v>
      </c>
      <c r="BC194" s="1179">
        <v>1772.9140000000002</v>
      </c>
      <c r="BD194" s="1179">
        <v>1772.9140000000002</v>
      </c>
      <c r="BE194" s="1179">
        <v>1772.9140000000002</v>
      </c>
      <c r="BF194" s="1179">
        <v>1772.9140000000002</v>
      </c>
      <c r="BG194" s="1179">
        <v>1523.3857499999999</v>
      </c>
      <c r="BH194" s="1179">
        <v>1523.3857499999999</v>
      </c>
      <c r="BI194" s="1179">
        <v>1523.3857499999999</v>
      </c>
      <c r="BJ194" s="1179">
        <v>1523.3857499999999</v>
      </c>
      <c r="BK194" s="1179">
        <v>901.23399999999992</v>
      </c>
      <c r="BL194" s="1179">
        <v>1509.2269999999999</v>
      </c>
      <c r="BM194" s="1179">
        <v>1537.751</v>
      </c>
      <c r="BN194" s="1180">
        <v>1518.1380000000001</v>
      </c>
      <c r="BO194" s="1180">
        <v>1900.1550000000002</v>
      </c>
      <c r="BP194" s="1180">
        <v>1812.127</v>
      </c>
      <c r="BQ194" s="1180">
        <v>2486.67</v>
      </c>
      <c r="BR194" s="1180">
        <v>2649.431</v>
      </c>
      <c r="BS194" s="1180">
        <v>2013.6529999999998</v>
      </c>
      <c r="BT194" s="1180">
        <v>1676.7314999999999</v>
      </c>
      <c r="BU194" s="1180">
        <v>1904.192</v>
      </c>
      <c r="BV194" s="1180">
        <v>1937.3149999999996</v>
      </c>
      <c r="BW194" s="1180">
        <v>2036.86015</v>
      </c>
      <c r="BX194" s="1180">
        <v>2534.1625100000001</v>
      </c>
      <c r="BY194" s="1180">
        <v>2470.0524</v>
      </c>
      <c r="BZ194" s="1180">
        <v>2538.1441500000001</v>
      </c>
      <c r="CA194" s="1180">
        <v>2557.5535</v>
      </c>
      <c r="CB194" s="1180">
        <v>2664.6950099999999</v>
      </c>
      <c r="CC194" s="1180">
        <v>2895.9724200000001</v>
      </c>
      <c r="CD194" s="1180">
        <v>2352.5879100000002</v>
      </c>
      <c r="CE194" s="1180">
        <v>1820.4421200000002</v>
      </c>
      <c r="CF194" s="1180">
        <v>1820.4421200000002</v>
      </c>
      <c r="CG194" s="1180">
        <v>1820.4421200000002</v>
      </c>
      <c r="CH194" s="1180">
        <v>1820.4421200000002</v>
      </c>
      <c r="CI194" s="1180">
        <v>1633.9535500000002</v>
      </c>
      <c r="CJ194" s="1180">
        <v>1633.9535500000002</v>
      </c>
      <c r="CK194" s="1180">
        <v>1633.9535500000002</v>
      </c>
      <c r="CL194" s="1180">
        <v>1633.9535500000002</v>
      </c>
      <c r="CM194" s="1180">
        <v>1760.57449</v>
      </c>
      <c r="CN194" s="1180">
        <v>1806.58889</v>
      </c>
      <c r="CO194" s="1180">
        <v>2118.8724000000002</v>
      </c>
      <c r="CP194" s="1180">
        <v>2294.3045500000003</v>
      </c>
      <c r="CQ194" s="1180">
        <v>1981.5075000000002</v>
      </c>
      <c r="CR194" s="1180">
        <v>2245.3732</v>
      </c>
      <c r="CS194" s="1180">
        <v>2130.5943299999999</v>
      </c>
      <c r="CT194" s="1180">
        <v>2031.9097000000002</v>
      </c>
      <c r="CU194" s="1180">
        <v>1920.4785999999999</v>
      </c>
      <c r="CV194" s="1180">
        <v>1885.9164999999998</v>
      </c>
      <c r="CW194" s="1180">
        <v>1550.0443099999998</v>
      </c>
      <c r="CX194" s="1180">
        <v>1741.7941000000001</v>
      </c>
      <c r="CY194" s="1180">
        <v>1325.1965</v>
      </c>
      <c r="CZ194" s="1180">
        <v>1004.4952000000001</v>
      </c>
      <c r="DA194" s="1180">
        <v>1456.0679</v>
      </c>
      <c r="DB194" s="1180">
        <v>1871.7197000000001</v>
      </c>
      <c r="DC194" s="1180">
        <v>1561.2538100000002</v>
      </c>
      <c r="DD194" s="1180">
        <v>1755.2851000000001</v>
      </c>
      <c r="DE194" s="1180">
        <v>1793.0415000000003</v>
      </c>
      <c r="DF194" s="1179">
        <v>1898.2514999999999</v>
      </c>
      <c r="DG194" s="1179">
        <v>1833.9333000000001</v>
      </c>
      <c r="DH194" s="1179">
        <v>2209.7412999999997</v>
      </c>
      <c r="DI194" s="1179">
        <v>2344.7530999999999</v>
      </c>
      <c r="DJ194" s="1179">
        <v>2311.7499800000001</v>
      </c>
      <c r="DK194" s="1179">
        <v>2048.83214</v>
      </c>
      <c r="DL194" s="1179">
        <v>2366.6046200000001</v>
      </c>
      <c r="DM194" s="1179">
        <v>2343.6981900000001</v>
      </c>
      <c r="DN194" s="1179">
        <v>2402.1705400000001</v>
      </c>
      <c r="DO194" s="1179">
        <v>2448.6383999999998</v>
      </c>
      <c r="DP194" s="1179">
        <v>2377.2009500000004</v>
      </c>
      <c r="DQ194" s="1179">
        <v>2793.6840999999999</v>
      </c>
      <c r="DR194" s="1179">
        <v>2367.1678999999999</v>
      </c>
      <c r="DS194" s="1179">
        <v>2364.3835600000002</v>
      </c>
      <c r="DT194" s="1179">
        <v>2987.0722099999998</v>
      </c>
      <c r="DU194" s="1179"/>
      <c r="DV194" s="1179"/>
      <c r="DW194" s="1179"/>
      <c r="DX194" s="1179"/>
      <c r="DY194" s="1179"/>
      <c r="DZ194" s="1179"/>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1" customFormat="1">
      <c r="A195" s="1176"/>
      <c r="B195" s="1177" t="s">
        <v>653</v>
      </c>
      <c r="C195" s="1178"/>
      <c r="D195" s="1178"/>
      <c r="E195" s="1178"/>
      <c r="F195" s="1178"/>
      <c r="G195" s="1178"/>
      <c r="H195" s="1178"/>
      <c r="I195" s="1178"/>
      <c r="J195" s="1178"/>
      <c r="K195" s="1178"/>
      <c r="L195" s="1178"/>
      <c r="M195" s="1178"/>
      <c r="N195" s="1178"/>
      <c r="O195" s="1179">
        <v>0</v>
      </c>
      <c r="P195" s="1179">
        <v>0</v>
      </c>
      <c r="Q195" s="1179">
        <v>0</v>
      </c>
      <c r="R195" s="1179">
        <v>0</v>
      </c>
      <c r="S195" s="1179">
        <v>0</v>
      </c>
      <c r="T195" s="1179">
        <v>0</v>
      </c>
      <c r="U195" s="1179">
        <v>0</v>
      </c>
      <c r="V195" s="1179">
        <v>0</v>
      </c>
      <c r="W195" s="1179">
        <v>0</v>
      </c>
      <c r="X195" s="1179">
        <v>0</v>
      </c>
      <c r="Y195" s="1179">
        <v>0</v>
      </c>
      <c r="Z195" s="1179">
        <v>0</v>
      </c>
      <c r="AA195" s="1179">
        <v>0.66</v>
      </c>
      <c r="AB195" s="1179">
        <v>0.66</v>
      </c>
      <c r="AC195" s="1179">
        <v>0.66</v>
      </c>
      <c r="AD195" s="1179">
        <v>0.66</v>
      </c>
      <c r="AE195" s="1179">
        <v>0.68421975000000002</v>
      </c>
      <c r="AF195" s="1179">
        <v>0.68421975000000002</v>
      </c>
      <c r="AG195" s="1179">
        <v>0.68421975000000002</v>
      </c>
      <c r="AH195" s="1179">
        <v>0.68421975000000002</v>
      </c>
      <c r="AI195" s="1179">
        <v>0.59250000000000003</v>
      </c>
      <c r="AJ195" s="1179">
        <v>0.59250000000000003</v>
      </c>
      <c r="AK195" s="1179">
        <v>0.59250000000000003</v>
      </c>
      <c r="AL195" s="1179">
        <v>0.59250000000000003</v>
      </c>
      <c r="AM195" s="1179">
        <v>0.95250000000000001</v>
      </c>
      <c r="AN195" s="1179">
        <v>0.95250000000000001</v>
      </c>
      <c r="AO195" s="1179">
        <v>0.95250000000000001</v>
      </c>
      <c r="AP195" s="1179">
        <v>0.95250000000000001</v>
      </c>
      <c r="AQ195" s="1179">
        <v>0.7969722286100831</v>
      </c>
      <c r="AR195" s="1179">
        <v>0.7969722286100831</v>
      </c>
      <c r="AS195" s="1179">
        <v>0.7969722286100831</v>
      </c>
      <c r="AT195" s="1179">
        <v>0.7969722286100831</v>
      </c>
      <c r="AU195" s="1179">
        <v>1.1037447778809071</v>
      </c>
      <c r="AV195" s="1179">
        <v>1.1037447778809071</v>
      </c>
      <c r="AW195" s="1179">
        <v>1.1037447778809071</v>
      </c>
      <c r="AX195" s="1179">
        <v>1.1037447778809071</v>
      </c>
      <c r="AY195" s="1179">
        <v>3.5933700599468557</v>
      </c>
      <c r="AZ195" s="1179">
        <v>3.5933700599468557</v>
      </c>
      <c r="BA195" s="1179">
        <v>3.5933700599468557</v>
      </c>
      <c r="BB195" s="1179">
        <v>3.5933700599468557</v>
      </c>
      <c r="BC195" s="1179">
        <v>8.2491019401272059</v>
      </c>
      <c r="BD195" s="1179">
        <v>8.2491019401272059</v>
      </c>
      <c r="BE195" s="1179">
        <v>8.2491019401272059</v>
      </c>
      <c r="BF195" s="1179">
        <v>8.2491019401272059</v>
      </c>
      <c r="BG195" s="1179">
        <v>6.7194850856258039</v>
      </c>
      <c r="BH195" s="1179">
        <v>6.7194850856258039</v>
      </c>
      <c r="BI195" s="1179">
        <v>6.7194850856258039</v>
      </c>
      <c r="BJ195" s="1179">
        <v>6.7194850856258039</v>
      </c>
      <c r="BK195" s="1179">
        <v>9.2499433137210545</v>
      </c>
      <c r="BL195" s="1179">
        <v>7.1189292138164939</v>
      </c>
      <c r="BM195" s="1179">
        <v>7.2589516734245638</v>
      </c>
      <c r="BN195" s="1180">
        <v>10.134028848702599</v>
      </c>
      <c r="BO195" s="1180">
        <v>10.759940503019958</v>
      </c>
      <c r="BP195" s="1180">
        <v>11.090722172906366</v>
      </c>
      <c r="BQ195" s="1180">
        <v>12.074494851737491</v>
      </c>
      <c r="BR195" s="1180">
        <v>14.428469528273414</v>
      </c>
      <c r="BS195" s="1180">
        <v>18.014632285197774</v>
      </c>
      <c r="BT195" s="1180">
        <v>18.513418761673091</v>
      </c>
      <c r="BU195" s="1180">
        <v>31.429475477673375</v>
      </c>
      <c r="BV195" s="1180">
        <v>20.040963515601113</v>
      </c>
      <c r="BW195" s="1180">
        <v>18.166199415770656</v>
      </c>
      <c r="BX195" s="1180">
        <v>26.062176564338159</v>
      </c>
      <c r="BY195" s="1180">
        <v>20.426576211351172</v>
      </c>
      <c r="BZ195" s="1180">
        <v>17.257681313785294</v>
      </c>
      <c r="CA195" s="1180">
        <v>22.690698989592953</v>
      </c>
      <c r="CB195" s="1180">
        <v>26.354051432705877</v>
      </c>
      <c r="CC195" s="1180">
        <v>23.895392406384378</v>
      </c>
      <c r="CD195" s="1180">
        <v>30.664330432921428</v>
      </c>
      <c r="CE195" s="1180">
        <v>28.93175585960185</v>
      </c>
      <c r="CF195" s="1180">
        <v>28.93175585960185</v>
      </c>
      <c r="CG195" s="1180">
        <v>28.93175585960185</v>
      </c>
      <c r="CH195" s="1180">
        <v>28.93175585960185</v>
      </c>
      <c r="CI195" s="1180">
        <v>38.818570508013224</v>
      </c>
      <c r="CJ195" s="1180">
        <v>38.818570508013224</v>
      </c>
      <c r="CK195" s="1180">
        <v>38.818570508013224</v>
      </c>
      <c r="CL195" s="1180">
        <v>38.818570508013224</v>
      </c>
      <c r="CM195" s="1180">
        <v>64.535638296962475</v>
      </c>
      <c r="CN195" s="1180">
        <v>78.421773409440661</v>
      </c>
      <c r="CO195" s="1180">
        <v>81.913341266450956</v>
      </c>
      <c r="CP195" s="1180">
        <v>76.597480026579504</v>
      </c>
      <c r="CQ195" s="1180">
        <v>78.691120541363546</v>
      </c>
      <c r="CR195" s="1180">
        <v>83.625168017601212</v>
      </c>
      <c r="CS195" s="1180">
        <v>76.213254190474075</v>
      </c>
      <c r="CT195" s="1180">
        <v>67.441920180072103</v>
      </c>
      <c r="CU195" s="1180">
        <v>68.197004171350486</v>
      </c>
      <c r="CV195" s="1180">
        <v>93.182271143355266</v>
      </c>
      <c r="CW195" s="1180">
        <v>40.377083864240809</v>
      </c>
      <c r="CX195" s="1180">
        <v>35.701987194368535</v>
      </c>
      <c r="CY195" s="1180">
        <v>46.055495079719599</v>
      </c>
      <c r="CZ195" s="1180">
        <v>34.26954110243225</v>
      </c>
      <c r="DA195" s="1180">
        <v>50.113229808442242</v>
      </c>
      <c r="DB195" s="1180">
        <v>45.588048276206088</v>
      </c>
      <c r="DC195" s="1180">
        <v>46.151676949185692</v>
      </c>
      <c r="DD195" s="1180">
        <v>75.08326634184769</v>
      </c>
      <c r="DE195" s="1180">
        <v>72.053231252911303</v>
      </c>
      <c r="DF195" s="1179">
        <v>82.506420327714991</v>
      </c>
      <c r="DG195" s="1179">
        <v>74.593552191322004</v>
      </c>
      <c r="DH195" s="1179">
        <v>77.287489265138305</v>
      </c>
      <c r="DI195" s="1179">
        <v>97.466708289618765</v>
      </c>
      <c r="DJ195" s="1179">
        <v>100.69558368388128</v>
      </c>
      <c r="DK195" s="1179">
        <v>108.28361247288417</v>
      </c>
      <c r="DL195" s="1179">
        <v>88.459889931817742</v>
      </c>
      <c r="DM195" s="1179">
        <v>89.436440457520362</v>
      </c>
      <c r="DN195" s="1179">
        <v>85.14481469876327</v>
      </c>
      <c r="DO195" s="1179">
        <v>86.517285809773057</v>
      </c>
      <c r="DP195" s="1179">
        <v>86.472817800845192</v>
      </c>
      <c r="DQ195" s="1179">
        <v>99.712738598201724</v>
      </c>
      <c r="DR195" s="1179">
        <v>119.82009804330984</v>
      </c>
      <c r="DS195" s="1179">
        <v>98.837534140654569</v>
      </c>
      <c r="DT195" s="1179">
        <v>113.37443810535746</v>
      </c>
      <c r="DU195" s="1179"/>
      <c r="DV195" s="1179"/>
      <c r="DW195" s="1179"/>
      <c r="DX195" s="1179"/>
      <c r="DY195" s="1179"/>
      <c r="DZ195" s="1179"/>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1" customFormat="1">
      <c r="A196" s="1176"/>
      <c r="B196" s="1177" t="s">
        <v>654</v>
      </c>
      <c r="C196" s="1178"/>
      <c r="D196" s="1178"/>
      <c r="E196" s="1178"/>
      <c r="F196" s="1178"/>
      <c r="G196" s="1178"/>
      <c r="H196" s="1178"/>
      <c r="I196" s="1178"/>
      <c r="J196" s="1178"/>
      <c r="K196" s="1178"/>
      <c r="L196" s="1178"/>
      <c r="M196" s="1178"/>
      <c r="N196" s="1178"/>
      <c r="O196" s="1179">
        <v>0</v>
      </c>
      <c r="P196" s="1179">
        <v>0</v>
      </c>
      <c r="Q196" s="1179">
        <v>0</v>
      </c>
      <c r="R196" s="1179">
        <v>0</v>
      </c>
      <c r="S196" s="1179">
        <v>0</v>
      </c>
      <c r="T196" s="1179">
        <v>0</v>
      </c>
      <c r="U196" s="1179">
        <v>0</v>
      </c>
      <c r="V196" s="1179">
        <v>0</v>
      </c>
      <c r="W196" s="1179">
        <v>0</v>
      </c>
      <c r="X196" s="1179">
        <v>0</v>
      </c>
      <c r="Y196" s="1179">
        <v>0</v>
      </c>
      <c r="Z196" s="1179">
        <v>0</v>
      </c>
      <c r="AA196" s="1179">
        <v>0</v>
      </c>
      <c r="AB196" s="1179">
        <v>0</v>
      </c>
      <c r="AC196" s="1179">
        <v>0</v>
      </c>
      <c r="AD196" s="1179">
        <v>0</v>
      </c>
      <c r="AE196" s="1179">
        <v>0</v>
      </c>
      <c r="AF196" s="1179">
        <v>0</v>
      </c>
      <c r="AG196" s="1179">
        <v>0</v>
      </c>
      <c r="AH196" s="1179">
        <v>0</v>
      </c>
      <c r="AI196" s="1179">
        <v>0</v>
      </c>
      <c r="AJ196" s="1179">
        <v>0</v>
      </c>
      <c r="AK196" s="1179">
        <v>0</v>
      </c>
      <c r="AL196" s="1179">
        <v>0</v>
      </c>
      <c r="AM196" s="1179">
        <v>752.85825</v>
      </c>
      <c r="AN196" s="1179">
        <v>752.85825</v>
      </c>
      <c r="AO196" s="1179">
        <v>752.85825</v>
      </c>
      <c r="AP196" s="1179">
        <v>752.85825</v>
      </c>
      <c r="AQ196" s="1179">
        <v>1525.4022500000001</v>
      </c>
      <c r="AR196" s="1179">
        <v>1525.4022500000001</v>
      </c>
      <c r="AS196" s="1179">
        <v>1525.4022500000001</v>
      </c>
      <c r="AT196" s="1179">
        <v>1525.4022500000001</v>
      </c>
      <c r="AU196" s="1179">
        <v>25843.552749999999</v>
      </c>
      <c r="AV196" s="1179">
        <v>25843.552749999999</v>
      </c>
      <c r="AW196" s="1179">
        <v>25843.552749999999</v>
      </c>
      <c r="AX196" s="1179">
        <v>25843.552749999999</v>
      </c>
      <c r="AY196" s="1179">
        <v>5474.6930000000002</v>
      </c>
      <c r="AZ196" s="1179">
        <v>5474.6930000000002</v>
      </c>
      <c r="BA196" s="1179">
        <v>5474.6930000000002</v>
      </c>
      <c r="BB196" s="1179">
        <v>5474.6930000000002</v>
      </c>
      <c r="BC196" s="1179">
        <v>15245.7395</v>
      </c>
      <c r="BD196" s="1179">
        <v>15245.7395</v>
      </c>
      <c r="BE196" s="1179">
        <v>15245.7395</v>
      </c>
      <c r="BF196" s="1179">
        <v>15245.7395</v>
      </c>
      <c r="BG196" s="1179">
        <v>14371.129000000001</v>
      </c>
      <c r="BH196" s="1179">
        <v>14371.129000000001</v>
      </c>
      <c r="BI196" s="1179">
        <v>14371.129000000001</v>
      </c>
      <c r="BJ196" s="1179">
        <v>14371.129000000001</v>
      </c>
      <c r="BK196" s="1179">
        <v>11985.069</v>
      </c>
      <c r="BL196" s="1179">
        <v>11775.278999999999</v>
      </c>
      <c r="BM196" s="1179">
        <v>15519.501682670161</v>
      </c>
      <c r="BN196" s="1180">
        <v>17114.112000000001</v>
      </c>
      <c r="BO196" s="1180">
        <v>16936.25</v>
      </c>
      <c r="BP196" s="1180">
        <v>28419.016</v>
      </c>
      <c r="BQ196" s="1180">
        <v>19793.963</v>
      </c>
      <c r="BR196" s="1180">
        <v>27912.955999999998</v>
      </c>
      <c r="BS196" s="1180">
        <v>37186.476000000002</v>
      </c>
      <c r="BT196" s="1180">
        <v>36953.081900000005</v>
      </c>
      <c r="BU196" s="1180">
        <v>52033.379550000005</v>
      </c>
      <c r="BV196" s="1180">
        <v>48412.20162</v>
      </c>
      <c r="BW196" s="1180">
        <v>41237.872349999998</v>
      </c>
      <c r="BX196" s="1180">
        <v>39468.401440000001</v>
      </c>
      <c r="BY196" s="1180">
        <v>34697.869719999995</v>
      </c>
      <c r="BZ196" s="1180">
        <v>34483.199420000004</v>
      </c>
      <c r="CA196" s="1180">
        <v>32191.722260000002</v>
      </c>
      <c r="CB196" s="1180">
        <v>38294.818789999998</v>
      </c>
      <c r="CC196" s="1180">
        <v>42598.529670000004</v>
      </c>
      <c r="CD196" s="1180">
        <v>46546.676919999998</v>
      </c>
      <c r="CE196" s="1180">
        <v>43104.738752499994</v>
      </c>
      <c r="CF196" s="1180">
        <v>43104.738752499994</v>
      </c>
      <c r="CG196" s="1180">
        <v>43104.738752499994</v>
      </c>
      <c r="CH196" s="1180">
        <v>43104.738752499994</v>
      </c>
      <c r="CI196" s="1180">
        <v>44963.99259999999</v>
      </c>
      <c r="CJ196" s="1180">
        <v>44963.99259999999</v>
      </c>
      <c r="CK196" s="1180">
        <v>44963.99259999999</v>
      </c>
      <c r="CL196" s="1180">
        <v>44963.99259999999</v>
      </c>
      <c r="CM196" s="1180">
        <v>53843.702129999998</v>
      </c>
      <c r="CN196" s="1180">
        <v>66739.45216999999</v>
      </c>
      <c r="CO196" s="1180">
        <v>76282.89396000003</v>
      </c>
      <c r="CP196" s="1180">
        <v>68978.203139999983</v>
      </c>
      <c r="CQ196" s="1180">
        <v>71702.622220000019</v>
      </c>
      <c r="CR196" s="1180">
        <v>79266.097640000007</v>
      </c>
      <c r="CS196" s="1180">
        <v>84203.470859999987</v>
      </c>
      <c r="CT196" s="1180">
        <v>66971.71696000002</v>
      </c>
      <c r="CU196" s="1180">
        <v>80220.056221883686</v>
      </c>
      <c r="CV196" s="1180">
        <v>139669.57412605922</v>
      </c>
      <c r="CW196" s="1180">
        <v>57920.388618099845</v>
      </c>
      <c r="CX196" s="1180">
        <v>51582.625593702032</v>
      </c>
      <c r="CY196" s="1180">
        <v>69570.409060000005</v>
      </c>
      <c r="CZ196" s="1180">
        <v>62799.022479999992</v>
      </c>
      <c r="DA196" s="1180">
        <v>87639.242910000001</v>
      </c>
      <c r="DB196" s="1180">
        <v>83792.841329999996</v>
      </c>
      <c r="DC196" s="1180">
        <v>79404.273919999992</v>
      </c>
      <c r="DD196" s="1180">
        <v>114533.52478000001</v>
      </c>
      <c r="DE196" s="1180">
        <v>124840.31991000001</v>
      </c>
      <c r="DF196" s="1179">
        <v>135237.90809000001</v>
      </c>
      <c r="DG196" s="1179">
        <v>130050.64798000001</v>
      </c>
      <c r="DH196" s="1179">
        <v>154267.51548999999</v>
      </c>
      <c r="DI196" s="1179">
        <v>156337.50352999999</v>
      </c>
      <c r="DJ196" s="1179">
        <v>173108.72237999999</v>
      </c>
      <c r="DK196" s="1179">
        <v>184036.24406</v>
      </c>
      <c r="DL196" s="1179">
        <v>151101.30412000002</v>
      </c>
      <c r="DM196" s="1179">
        <v>169697.41615</v>
      </c>
      <c r="DN196" s="1179">
        <v>203508.94654999999</v>
      </c>
      <c r="DO196" s="1179">
        <v>218970.46479999996</v>
      </c>
      <c r="DP196" s="1179">
        <v>228559.74513999998</v>
      </c>
      <c r="DQ196" s="1179">
        <v>222921.96862</v>
      </c>
      <c r="DR196" s="1179">
        <v>225259.38297000004</v>
      </c>
      <c r="DS196" s="1179">
        <v>198969.61934999999</v>
      </c>
      <c r="DT196" s="1179">
        <v>238943.45684999999</v>
      </c>
      <c r="DU196" s="1179"/>
      <c r="DV196" s="1179"/>
      <c r="DW196" s="1179"/>
      <c r="DX196" s="1179"/>
      <c r="DY196" s="1179"/>
      <c r="DZ196" s="1179"/>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1" customFormat="1">
      <c r="A197" s="1176"/>
      <c r="B197" s="1177" t="s">
        <v>655</v>
      </c>
      <c r="C197" s="1178"/>
      <c r="D197" s="1178"/>
      <c r="E197" s="1178"/>
      <c r="F197" s="1178"/>
      <c r="G197" s="1178"/>
      <c r="H197" s="1178"/>
      <c r="I197" s="1178"/>
      <c r="J197" s="1178"/>
      <c r="K197" s="1178"/>
      <c r="L197" s="1178"/>
      <c r="M197" s="1178"/>
      <c r="N197" s="1178"/>
      <c r="O197" s="1179">
        <v>0</v>
      </c>
      <c r="P197" s="1179">
        <v>0</v>
      </c>
      <c r="Q197" s="1179">
        <v>0</v>
      </c>
      <c r="R197" s="1179">
        <v>0</v>
      </c>
      <c r="S197" s="1179">
        <v>0</v>
      </c>
      <c r="T197" s="1179">
        <v>0</v>
      </c>
      <c r="U197" s="1179">
        <v>0</v>
      </c>
      <c r="V197" s="1179">
        <v>0</v>
      </c>
      <c r="W197" s="1179">
        <v>0</v>
      </c>
      <c r="X197" s="1179">
        <v>0</v>
      </c>
      <c r="Y197" s="1179">
        <v>0</v>
      </c>
      <c r="Z197" s="1179">
        <v>0</v>
      </c>
      <c r="AA197" s="1179">
        <v>0</v>
      </c>
      <c r="AB197" s="1179">
        <v>0</v>
      </c>
      <c r="AC197" s="1179">
        <v>0</v>
      </c>
      <c r="AD197" s="1179">
        <v>0</v>
      </c>
      <c r="AE197" s="1179">
        <v>0</v>
      </c>
      <c r="AF197" s="1179">
        <v>0</v>
      </c>
      <c r="AG197" s="1179">
        <v>0</v>
      </c>
      <c r="AH197" s="1179">
        <v>0</v>
      </c>
      <c r="AI197" s="1179">
        <v>0</v>
      </c>
      <c r="AJ197" s="1179">
        <v>0</v>
      </c>
      <c r="AK197" s="1179">
        <v>0</v>
      </c>
      <c r="AL197" s="1179">
        <v>0</v>
      </c>
      <c r="AM197" s="1179">
        <v>0</v>
      </c>
      <c r="AN197" s="1179">
        <v>0</v>
      </c>
      <c r="AO197" s="1179">
        <v>0</v>
      </c>
      <c r="AP197" s="1179">
        <v>0</v>
      </c>
      <c r="AQ197" s="1179">
        <v>0</v>
      </c>
      <c r="AR197" s="1179">
        <v>0</v>
      </c>
      <c r="AS197" s="1179">
        <v>0</v>
      </c>
      <c r="AT197" s="1179">
        <v>0</v>
      </c>
      <c r="AU197" s="1179">
        <v>0</v>
      </c>
      <c r="AV197" s="1179">
        <v>0</v>
      </c>
      <c r="AW197" s="1179">
        <v>0</v>
      </c>
      <c r="AX197" s="1179">
        <v>0</v>
      </c>
      <c r="AY197" s="1179">
        <v>0</v>
      </c>
      <c r="AZ197" s="1179">
        <v>0</v>
      </c>
      <c r="BA197" s="1179">
        <v>0</v>
      </c>
      <c r="BB197" s="1179">
        <v>0</v>
      </c>
      <c r="BC197" s="1179">
        <v>8.2535417872115949E-2</v>
      </c>
      <c r="BD197" s="1179">
        <v>8.2535417872115949E-2</v>
      </c>
      <c r="BE197" s="1179">
        <v>8.2535417872115949E-2</v>
      </c>
      <c r="BF197" s="1179">
        <v>8.2535417872115949E-2</v>
      </c>
      <c r="BG197" s="1179">
        <v>9.9520491379263165E-2</v>
      </c>
      <c r="BH197" s="1179">
        <v>9.9520491379263165E-2</v>
      </c>
      <c r="BI197" s="1179">
        <v>9.9520491379263165E-2</v>
      </c>
      <c r="BJ197" s="1179">
        <v>9.9520491379263165E-2</v>
      </c>
      <c r="BK197" s="1179">
        <v>1.1642608017410431E-2</v>
      </c>
      <c r="BL197" s="1179">
        <v>0.39870192249398317</v>
      </c>
      <c r="BM197" s="1179">
        <v>0.28671349151437248</v>
      </c>
      <c r="BN197" s="1180">
        <v>0.8399367240020863</v>
      </c>
      <c r="BO197" s="1180">
        <v>2.1245150168314559</v>
      </c>
      <c r="BP197" s="1180">
        <v>3.969492126286577</v>
      </c>
      <c r="BQ197" s="1180">
        <v>7.337178163865909</v>
      </c>
      <c r="BR197" s="1180">
        <v>6.7800671742082983</v>
      </c>
      <c r="BS197" s="1180">
        <v>17.909168925462467</v>
      </c>
      <c r="BT197" s="1180">
        <v>11.416045130253025</v>
      </c>
      <c r="BU197" s="1180">
        <v>16.548846303527771</v>
      </c>
      <c r="BV197" s="1180">
        <v>23.256918873779878</v>
      </c>
      <c r="BW197" s="1180">
        <v>12.138627158847079</v>
      </c>
      <c r="BX197" s="1180">
        <v>18.623857280386318</v>
      </c>
      <c r="BY197" s="1180">
        <v>16.357580654789672</v>
      </c>
      <c r="BZ197" s="1180">
        <v>17.92386402181679</v>
      </c>
      <c r="CA197" s="1180">
        <v>20.675467143776324</v>
      </c>
      <c r="CB197" s="1180">
        <v>17.213174043804262</v>
      </c>
      <c r="CC197" s="1180">
        <v>14.060534481271095</v>
      </c>
      <c r="CD197" s="1180">
        <v>16.526081150188638</v>
      </c>
      <c r="CE197" s="1180">
        <v>22.335324750445878</v>
      </c>
      <c r="CF197" s="1180">
        <v>22.335324750445878</v>
      </c>
      <c r="CG197" s="1180">
        <v>22.335324750445878</v>
      </c>
      <c r="CH197" s="1180">
        <v>22.335324750445878</v>
      </c>
      <c r="CI197" s="1180">
        <v>28.09239387543564</v>
      </c>
      <c r="CJ197" s="1180">
        <v>28.09239387543564</v>
      </c>
      <c r="CK197" s="1180">
        <v>28.09239387543564</v>
      </c>
      <c r="CL197" s="1180">
        <v>28.09239387543564</v>
      </c>
      <c r="CM197" s="1180">
        <v>30.589916448494705</v>
      </c>
      <c r="CN197" s="1180">
        <v>36.756371195887724</v>
      </c>
      <c r="CO197" s="1180">
        <v>35.556003631392528</v>
      </c>
      <c r="CP197" s="1180">
        <v>33.347906126029564</v>
      </c>
      <c r="CQ197" s="1180">
        <v>33.613905744700268</v>
      </c>
      <c r="CR197" s="1180">
        <v>32.196030599016055</v>
      </c>
      <c r="CS197" s="1180">
        <v>32.266445344065538</v>
      </c>
      <c r="CT197" s="1180">
        <v>31.473175290528967</v>
      </c>
      <c r="CU197" s="1180">
        <v>32.467684867735137</v>
      </c>
      <c r="CV197" s="1180">
        <v>35.759740811543026</v>
      </c>
      <c r="CW197" s="1180">
        <v>36.254208046793117</v>
      </c>
      <c r="CX197" s="1180">
        <v>31.22164512608337</v>
      </c>
      <c r="CY197" s="1180">
        <v>27.336109748196929</v>
      </c>
      <c r="CZ197" s="1180">
        <v>14.115640296081267</v>
      </c>
      <c r="DA197" s="1180">
        <v>18.574076473367452</v>
      </c>
      <c r="DB197" s="1180">
        <v>15.919518768359428</v>
      </c>
      <c r="DC197" s="1180">
        <v>20.154760791400722</v>
      </c>
      <c r="DD197" s="1180">
        <v>25.447970621290857</v>
      </c>
      <c r="DE197" s="1180">
        <v>29.957738837540084</v>
      </c>
      <c r="DF197" s="1179">
        <v>33.546643909272881</v>
      </c>
      <c r="DG197" s="1179">
        <v>44.151331348922803</v>
      </c>
      <c r="DH197" s="1179">
        <v>55.452703454793649</v>
      </c>
      <c r="DI197" s="1179">
        <v>63.885106392941154</v>
      </c>
      <c r="DJ197" s="1179">
        <v>34.171750838448965</v>
      </c>
      <c r="DK197" s="1179">
        <v>35.329722309418031</v>
      </c>
      <c r="DL197" s="1179">
        <v>32.374784449840242</v>
      </c>
      <c r="DM197" s="1179">
        <v>39.013573240974935</v>
      </c>
      <c r="DN197" s="1179">
        <v>38.736997011678007</v>
      </c>
      <c r="DO197" s="1179">
        <v>38.368058689825759</v>
      </c>
      <c r="DP197" s="1179">
        <v>41.711301992932462</v>
      </c>
      <c r="DQ197" s="1179">
        <v>53.738216640394818</v>
      </c>
      <c r="DR197" s="1179">
        <v>48.005615786832834</v>
      </c>
      <c r="DS197" s="1179">
        <v>34.347879374422156</v>
      </c>
      <c r="DT197" s="1179">
        <v>31.943305522527137</v>
      </c>
      <c r="DU197" s="1179"/>
      <c r="DV197" s="1179"/>
      <c r="DW197" s="1179"/>
      <c r="DX197" s="1179"/>
      <c r="DY197" s="1179"/>
      <c r="DZ197" s="1179"/>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1" customFormat="1">
      <c r="A198" s="1176"/>
      <c r="B198" s="1177" t="s">
        <v>656</v>
      </c>
      <c r="C198" s="1178"/>
      <c r="D198" s="1178"/>
      <c r="E198" s="1178"/>
      <c r="F198" s="1178"/>
      <c r="G198" s="1178"/>
      <c r="H198" s="1178"/>
      <c r="I198" s="1178"/>
      <c r="J198" s="1178"/>
      <c r="K198" s="1178"/>
      <c r="L198" s="1178"/>
      <c r="M198" s="1178"/>
      <c r="N198" s="1178"/>
      <c r="O198" s="1179">
        <v>0</v>
      </c>
      <c r="P198" s="1179">
        <v>0</v>
      </c>
      <c r="Q198" s="1179">
        <v>0</v>
      </c>
      <c r="R198" s="1179">
        <v>0</v>
      </c>
      <c r="S198" s="1179">
        <v>0</v>
      </c>
      <c r="T198" s="1179">
        <v>0</v>
      </c>
      <c r="U198" s="1179">
        <v>0</v>
      </c>
      <c r="V198" s="1179">
        <v>0</v>
      </c>
      <c r="W198" s="1179">
        <v>0</v>
      </c>
      <c r="X198" s="1179">
        <v>0</v>
      </c>
      <c r="Y198" s="1179">
        <v>0</v>
      </c>
      <c r="Z198" s="1179">
        <v>0</v>
      </c>
      <c r="AA198" s="1179">
        <v>0</v>
      </c>
      <c r="AB198" s="1179">
        <v>0</v>
      </c>
      <c r="AC198" s="1179">
        <v>0</v>
      </c>
      <c r="AD198" s="1179">
        <v>0</v>
      </c>
      <c r="AE198" s="1179">
        <v>0</v>
      </c>
      <c r="AF198" s="1179">
        <v>0</v>
      </c>
      <c r="AG198" s="1179">
        <v>0</v>
      </c>
      <c r="AH198" s="1179">
        <v>0</v>
      </c>
      <c r="AI198" s="1179">
        <v>0</v>
      </c>
      <c r="AJ198" s="1179">
        <v>0</v>
      </c>
      <c r="AK198" s="1179">
        <v>0</v>
      </c>
      <c r="AL198" s="1179">
        <v>0</v>
      </c>
      <c r="AM198" s="1179">
        <v>0</v>
      </c>
      <c r="AN198" s="1179">
        <v>0</v>
      </c>
      <c r="AO198" s="1179">
        <v>0</v>
      </c>
      <c r="AP198" s="1179">
        <v>0</v>
      </c>
      <c r="AQ198" s="1179">
        <v>0</v>
      </c>
      <c r="AR198" s="1179">
        <v>0</v>
      </c>
      <c r="AS198" s="1179">
        <v>0</v>
      </c>
      <c r="AT198" s="1179">
        <v>0</v>
      </c>
      <c r="AU198" s="1179">
        <v>0</v>
      </c>
      <c r="AV198" s="1179">
        <v>0</v>
      </c>
      <c r="AW198" s="1179">
        <v>0</v>
      </c>
      <c r="AX198" s="1179">
        <v>0</v>
      </c>
      <c r="AY198" s="1179">
        <v>0</v>
      </c>
      <c r="AZ198" s="1179">
        <v>0</v>
      </c>
      <c r="BA198" s="1179">
        <v>0</v>
      </c>
      <c r="BB198" s="1179">
        <v>0</v>
      </c>
      <c r="BC198" s="1179">
        <v>217.64725000000001</v>
      </c>
      <c r="BD198" s="1179">
        <v>217.64725000000001</v>
      </c>
      <c r="BE198" s="1179">
        <v>217.64725000000001</v>
      </c>
      <c r="BF198" s="1179">
        <v>217.64725000000001</v>
      </c>
      <c r="BG198" s="1179">
        <v>151.90174999999999</v>
      </c>
      <c r="BH198" s="1179">
        <v>151.90174999999999</v>
      </c>
      <c r="BI198" s="1179">
        <v>151.90174999999999</v>
      </c>
      <c r="BJ198" s="1179">
        <v>151.90174999999999</v>
      </c>
      <c r="BK198" s="1179">
        <v>29.587</v>
      </c>
      <c r="BL198" s="1179">
        <v>839.78800000000001</v>
      </c>
      <c r="BM198" s="1179">
        <v>589.41700000000003</v>
      </c>
      <c r="BN198" s="1180">
        <v>984.76800000000003</v>
      </c>
      <c r="BO198" s="1180">
        <v>2109.788</v>
      </c>
      <c r="BP198" s="1180">
        <v>3744.8779999999997</v>
      </c>
      <c r="BQ198" s="1180">
        <v>5573.7289999999994</v>
      </c>
      <c r="BR198" s="1180">
        <v>5805.5730000000003</v>
      </c>
      <c r="BS198" s="1180">
        <v>13097.52</v>
      </c>
      <c r="BT198" s="1180">
        <v>8111.8059999999996</v>
      </c>
      <c r="BU198" s="1180">
        <v>10908.991</v>
      </c>
      <c r="BV198" s="1180">
        <v>11809.64632</v>
      </c>
      <c r="BW198" s="1180">
        <v>9431.6631600000001</v>
      </c>
      <c r="BX198" s="1180">
        <v>13250.66274</v>
      </c>
      <c r="BY198" s="1180">
        <v>12842.0965</v>
      </c>
      <c r="BZ198" s="1180">
        <v>14365.910400000001</v>
      </c>
      <c r="CA198" s="1180">
        <v>13662.328000000001</v>
      </c>
      <c r="CB198" s="1180">
        <v>11448.135869999998</v>
      </c>
      <c r="CC198" s="1180">
        <v>11343.70182</v>
      </c>
      <c r="CD198" s="1180">
        <v>13378.341950000002</v>
      </c>
      <c r="CE198" s="1180">
        <v>19500.26871</v>
      </c>
      <c r="CF198" s="1180">
        <v>19500.26871</v>
      </c>
      <c r="CG198" s="1180">
        <v>19500.26871</v>
      </c>
      <c r="CH198" s="1180">
        <v>19500.26871</v>
      </c>
      <c r="CI198" s="1180">
        <v>30783.752294999998</v>
      </c>
      <c r="CJ198" s="1180">
        <v>30783.752294999998</v>
      </c>
      <c r="CK198" s="1180">
        <v>30783.752294999998</v>
      </c>
      <c r="CL198" s="1180">
        <v>30783.752294999998</v>
      </c>
      <c r="CM198" s="1180">
        <v>34461.133629999997</v>
      </c>
      <c r="CN198" s="1180">
        <v>40369.08642</v>
      </c>
      <c r="CO198" s="1180">
        <v>40690.508999999998</v>
      </c>
      <c r="CP198" s="1180">
        <v>36512.892</v>
      </c>
      <c r="CQ198" s="1180">
        <v>34654.403359999997</v>
      </c>
      <c r="CR198" s="1180">
        <v>33724.207629999997</v>
      </c>
      <c r="CS198" s="1180">
        <v>35047.324289999997</v>
      </c>
      <c r="CT198" s="1180">
        <v>34822.663509999998</v>
      </c>
      <c r="CU198" s="1180">
        <v>38375.565630000005</v>
      </c>
      <c r="CV198" s="1180">
        <v>42057.93275</v>
      </c>
      <c r="CW198" s="1180">
        <v>43581.776640000004</v>
      </c>
      <c r="CX198" s="1180">
        <v>36902.469850000001</v>
      </c>
      <c r="CY198" s="1180">
        <v>33417.795399999995</v>
      </c>
      <c r="CZ198" s="1180">
        <v>22067.169850000002</v>
      </c>
      <c r="DA198" s="1180">
        <v>29127.294870000002</v>
      </c>
      <c r="DB198" s="1180">
        <v>25562.362450000001</v>
      </c>
      <c r="DC198" s="1180">
        <v>30194.709480000001</v>
      </c>
      <c r="DD198" s="1180">
        <v>31525.88809</v>
      </c>
      <c r="DE198" s="1180">
        <v>34604.924979999996</v>
      </c>
      <c r="DF198" s="1179">
        <v>35757.599000000002</v>
      </c>
      <c r="DG198" s="1179">
        <v>38269.900460000004</v>
      </c>
      <c r="DH198" s="1179">
        <v>37887.467769999996</v>
      </c>
      <c r="DI198" s="1179">
        <v>39711.176570000003</v>
      </c>
      <c r="DJ198" s="1179">
        <v>24087.456399999999</v>
      </c>
      <c r="DK198" s="1179">
        <v>26631.85742</v>
      </c>
      <c r="DL198" s="1179">
        <v>26214.54868</v>
      </c>
      <c r="DM198" s="1179">
        <v>31901.719990000001</v>
      </c>
      <c r="DN198" s="1179">
        <v>28759.55197</v>
      </c>
      <c r="DO198" s="1179">
        <v>29967.682450000004</v>
      </c>
      <c r="DP198" s="1179">
        <v>33119.836300000003</v>
      </c>
      <c r="DQ198" s="1179">
        <v>44836.493710000002</v>
      </c>
      <c r="DR198" s="1179">
        <v>42143.458909999994</v>
      </c>
      <c r="DS198" s="1179">
        <v>29558.653380000003</v>
      </c>
      <c r="DT198" s="1179">
        <v>28806.260389999996</v>
      </c>
      <c r="DU198" s="1179"/>
      <c r="DV198" s="1179"/>
      <c r="DW198" s="1179"/>
      <c r="DX198" s="1179"/>
      <c r="DY198" s="1179"/>
      <c r="DZ198" s="1179"/>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1" customFormat="1">
      <c r="A199" s="1176"/>
      <c r="B199" s="1177" t="s">
        <v>657</v>
      </c>
      <c r="C199" s="1178"/>
      <c r="D199" s="1178"/>
      <c r="E199" s="1178"/>
      <c r="F199" s="1178"/>
      <c r="G199" s="1178"/>
      <c r="H199" s="1178"/>
      <c r="I199" s="1178"/>
      <c r="J199" s="1178"/>
      <c r="K199" s="1178"/>
      <c r="L199" s="1178"/>
      <c r="M199" s="1178"/>
      <c r="N199" s="1178"/>
      <c r="O199" s="1179">
        <v>0</v>
      </c>
      <c r="P199" s="1179">
        <v>0</v>
      </c>
      <c r="Q199" s="1179">
        <v>0</v>
      </c>
      <c r="R199" s="1179">
        <v>0</v>
      </c>
      <c r="S199" s="1179">
        <v>0</v>
      </c>
      <c r="T199" s="1179">
        <v>0</v>
      </c>
      <c r="U199" s="1179">
        <v>0</v>
      </c>
      <c r="V199" s="1179">
        <v>0</v>
      </c>
      <c r="W199" s="1179">
        <v>0</v>
      </c>
      <c r="X199" s="1179">
        <v>0</v>
      </c>
      <c r="Y199" s="1179">
        <v>0</v>
      </c>
      <c r="Z199" s="1179">
        <v>0</v>
      </c>
      <c r="AA199" s="1179">
        <v>0</v>
      </c>
      <c r="AB199" s="1179">
        <v>0</v>
      </c>
      <c r="AC199" s="1179">
        <v>0</v>
      </c>
      <c r="AD199" s="1179">
        <v>0</v>
      </c>
      <c r="AE199" s="1179">
        <v>0</v>
      </c>
      <c r="AF199" s="1179">
        <v>0</v>
      </c>
      <c r="AG199" s="1179">
        <v>0</v>
      </c>
      <c r="AH199" s="1179">
        <v>0</v>
      </c>
      <c r="AI199" s="1179">
        <v>0</v>
      </c>
      <c r="AJ199" s="1179">
        <v>0</v>
      </c>
      <c r="AK199" s="1179">
        <v>0</v>
      </c>
      <c r="AL199" s="1179">
        <v>0</v>
      </c>
      <c r="AM199" s="1179">
        <v>0</v>
      </c>
      <c r="AN199" s="1179">
        <v>0</v>
      </c>
      <c r="AO199" s="1179">
        <v>0</v>
      </c>
      <c r="AP199" s="1179">
        <v>0</v>
      </c>
      <c r="AQ199" s="1179">
        <v>0</v>
      </c>
      <c r="AR199" s="1179">
        <v>0</v>
      </c>
      <c r="AS199" s="1179">
        <v>0</v>
      </c>
      <c r="AT199" s="1179">
        <v>0</v>
      </c>
      <c r="AU199" s="1179">
        <v>0</v>
      </c>
      <c r="AV199" s="1179">
        <v>0</v>
      </c>
      <c r="AW199" s="1179">
        <v>0</v>
      </c>
      <c r="AX199" s="1179">
        <v>0</v>
      </c>
      <c r="AY199" s="1179">
        <v>0</v>
      </c>
      <c r="AZ199" s="1179">
        <v>0</v>
      </c>
      <c r="BA199" s="1179">
        <v>0</v>
      </c>
      <c r="BB199" s="1179">
        <v>0</v>
      </c>
      <c r="BC199" s="1179">
        <v>13.119204942043881</v>
      </c>
      <c r="BD199" s="1179">
        <v>13.119204942043881</v>
      </c>
      <c r="BE199" s="1179">
        <v>13.119204942043881</v>
      </c>
      <c r="BF199" s="1179">
        <v>13.119204942043881</v>
      </c>
      <c r="BG199" s="1179">
        <v>5.4960075716986285</v>
      </c>
      <c r="BH199" s="1179">
        <v>5.4960075716986285</v>
      </c>
      <c r="BI199" s="1179">
        <v>5.4960075716986285</v>
      </c>
      <c r="BJ199" s="1179">
        <v>5.4960075716986285</v>
      </c>
      <c r="BK199" s="1179">
        <v>8.4033051377707935</v>
      </c>
      <c r="BL199" s="1179">
        <v>10.152127725258834</v>
      </c>
      <c r="BM199" s="1179">
        <v>12.559087341999104</v>
      </c>
      <c r="BN199" s="1180">
        <v>3.250696154739809</v>
      </c>
      <c r="BO199" s="1180">
        <v>7.1311052623916797</v>
      </c>
      <c r="BP199" s="1180">
        <v>2.9820766073981089</v>
      </c>
      <c r="BQ199" s="1180">
        <v>2.9255901590651634</v>
      </c>
      <c r="BR199" s="1180">
        <v>4.0092123808072628</v>
      </c>
      <c r="BS199" s="1180">
        <v>7.2092806998473131</v>
      </c>
      <c r="BT199" s="1180">
        <v>5.4646421814885464</v>
      </c>
      <c r="BU199" s="1180">
        <v>8.9417642476102834</v>
      </c>
      <c r="BV199" s="1180">
        <v>17.240484050856061</v>
      </c>
      <c r="BW199" s="1180">
        <v>18.993712366975668</v>
      </c>
      <c r="BX199" s="1180">
        <v>18.088812156922344</v>
      </c>
      <c r="BY199" s="1180">
        <v>16.798892804106455</v>
      </c>
      <c r="BZ199" s="1180">
        <v>16.11023843162107</v>
      </c>
      <c r="CA199" s="1180">
        <v>18.23869255808324</v>
      </c>
      <c r="CB199" s="1180">
        <v>43.863748538673889</v>
      </c>
      <c r="CC199" s="1180">
        <v>15.041818823762426</v>
      </c>
      <c r="CD199" s="1180">
        <v>19.732462238589541</v>
      </c>
      <c r="CE199" s="1180">
        <v>22.131278284116998</v>
      </c>
      <c r="CF199" s="1180">
        <v>22.131278284116998</v>
      </c>
      <c r="CG199" s="1180">
        <v>22.131278284116998</v>
      </c>
      <c r="CH199" s="1180">
        <v>22.131278284116998</v>
      </c>
      <c r="CI199" s="1180">
        <v>27.976998978034587</v>
      </c>
      <c r="CJ199" s="1180">
        <v>27.976998978034587</v>
      </c>
      <c r="CK199" s="1180">
        <v>27.976998978034587</v>
      </c>
      <c r="CL199" s="1180">
        <v>27.976998978034587</v>
      </c>
      <c r="CM199" s="1180">
        <v>26.794693514716727</v>
      </c>
      <c r="CN199" s="1180">
        <v>33.192131397519155</v>
      </c>
      <c r="CO199" s="1180">
        <v>32.327884625302545</v>
      </c>
      <c r="CP199" s="1180">
        <v>38.781706023558293</v>
      </c>
      <c r="CQ199" s="1180">
        <v>45.001271458329718</v>
      </c>
      <c r="CR199" s="1180">
        <v>47.043641210908177</v>
      </c>
      <c r="CS199" s="1180">
        <v>44.992457366961375</v>
      </c>
      <c r="CT199" s="1180">
        <v>46.839204880319627</v>
      </c>
      <c r="CU199" s="1180">
        <v>52.195438642451229</v>
      </c>
      <c r="CV199" s="1180">
        <v>53.484889096653113</v>
      </c>
      <c r="CW199" s="1180">
        <v>54.401241843642993</v>
      </c>
      <c r="CX199" s="1180">
        <v>56.110748871565164</v>
      </c>
      <c r="CY199" s="1180">
        <v>54.914866939886238</v>
      </c>
      <c r="CZ199" s="1180">
        <v>48.530408179155501</v>
      </c>
      <c r="DA199" s="1180">
        <v>61.408203690194512</v>
      </c>
      <c r="DB199" s="1180">
        <v>73.996315429065703</v>
      </c>
      <c r="DC199" s="1180">
        <v>88.432822479609797</v>
      </c>
      <c r="DD199" s="1180">
        <v>89.546977177826534</v>
      </c>
      <c r="DE199" s="1180">
        <v>86.615730503153713</v>
      </c>
      <c r="DF199" s="1179">
        <v>95.831954689707402</v>
      </c>
      <c r="DG199" s="1179">
        <v>106.30533112040482</v>
      </c>
      <c r="DH199" s="1179">
        <v>106.19952091347024</v>
      </c>
      <c r="DI199" s="1179">
        <v>123.87904144190422</v>
      </c>
      <c r="DJ199" s="1179">
        <v>120.18657616765765</v>
      </c>
      <c r="DK199" s="1179">
        <v>120.90075391164524</v>
      </c>
      <c r="DL199" s="1179">
        <v>131.8578942250538</v>
      </c>
      <c r="DM199" s="1179">
        <v>133.97545995783912</v>
      </c>
      <c r="DN199" s="1179">
        <v>120.73010305834921</v>
      </c>
      <c r="DO199" s="1179">
        <v>134.51989358469808</v>
      </c>
      <c r="DP199" s="1179">
        <v>122.30212995461228</v>
      </c>
      <c r="DQ199" s="1179">
        <v>130.69973892336907</v>
      </c>
      <c r="DR199" s="1179">
        <v>128.91479032234096</v>
      </c>
      <c r="DS199" s="1179">
        <v>100.75569318586625</v>
      </c>
      <c r="DT199" s="1179">
        <v>110.44147195434846</v>
      </c>
      <c r="DU199" s="1179"/>
      <c r="DV199" s="1179"/>
      <c r="DW199" s="1179"/>
      <c r="DX199" s="1179"/>
      <c r="DY199" s="1179"/>
      <c r="DZ199" s="1179"/>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1" customFormat="1">
      <c r="A200" s="1176"/>
      <c r="B200" s="1177" t="s">
        <v>658</v>
      </c>
      <c r="C200" s="1178"/>
      <c r="D200" s="1178"/>
      <c r="E200" s="1178"/>
      <c r="F200" s="1178"/>
      <c r="G200" s="1178"/>
      <c r="H200" s="1178"/>
      <c r="I200" s="1178"/>
      <c r="J200" s="1178"/>
      <c r="K200" s="1178"/>
      <c r="L200" s="1178"/>
      <c r="M200" s="1178"/>
      <c r="N200" s="1178"/>
      <c r="O200" s="1179">
        <v>0</v>
      </c>
      <c r="P200" s="1179">
        <v>0</v>
      </c>
      <c r="Q200" s="1179">
        <v>0</v>
      </c>
      <c r="R200" s="1179">
        <v>0</v>
      </c>
      <c r="S200" s="1179">
        <v>0</v>
      </c>
      <c r="T200" s="1179">
        <v>0</v>
      </c>
      <c r="U200" s="1179">
        <v>0</v>
      </c>
      <c r="V200" s="1179">
        <v>0</v>
      </c>
      <c r="W200" s="1179">
        <v>0</v>
      </c>
      <c r="X200" s="1179">
        <v>0</v>
      </c>
      <c r="Y200" s="1179">
        <v>0</v>
      </c>
      <c r="Z200" s="1179">
        <v>0</v>
      </c>
      <c r="AA200" s="1179">
        <v>0</v>
      </c>
      <c r="AB200" s="1179">
        <v>0</v>
      </c>
      <c r="AC200" s="1179">
        <v>0</v>
      </c>
      <c r="AD200" s="1179">
        <v>0</v>
      </c>
      <c r="AE200" s="1179">
        <v>0</v>
      </c>
      <c r="AF200" s="1179">
        <v>0</v>
      </c>
      <c r="AG200" s="1179">
        <v>0</v>
      </c>
      <c r="AH200" s="1179">
        <v>0</v>
      </c>
      <c r="AI200" s="1179">
        <v>0</v>
      </c>
      <c r="AJ200" s="1179">
        <v>0</v>
      </c>
      <c r="AK200" s="1179">
        <v>0</v>
      </c>
      <c r="AL200" s="1179">
        <v>0</v>
      </c>
      <c r="AM200" s="1179">
        <v>0</v>
      </c>
      <c r="AN200" s="1179">
        <v>0</v>
      </c>
      <c r="AO200" s="1179">
        <v>0</v>
      </c>
      <c r="AP200" s="1179">
        <v>0</v>
      </c>
      <c r="AQ200" s="1179">
        <v>0</v>
      </c>
      <c r="AR200" s="1179">
        <v>0</v>
      </c>
      <c r="AS200" s="1179">
        <v>0</v>
      </c>
      <c r="AT200" s="1179">
        <v>0</v>
      </c>
      <c r="AU200" s="1179">
        <v>0</v>
      </c>
      <c r="AV200" s="1179">
        <v>0</v>
      </c>
      <c r="AW200" s="1179">
        <v>0</v>
      </c>
      <c r="AX200" s="1179">
        <v>0</v>
      </c>
      <c r="AY200" s="1179">
        <v>0</v>
      </c>
      <c r="AZ200" s="1179">
        <v>0</v>
      </c>
      <c r="BA200" s="1179">
        <v>0</v>
      </c>
      <c r="BB200" s="1179">
        <v>0</v>
      </c>
      <c r="BC200" s="1179">
        <v>3168.5197499999999</v>
      </c>
      <c r="BD200" s="1179">
        <v>3168.5197499999999</v>
      </c>
      <c r="BE200" s="1179">
        <v>3168.5197499999999</v>
      </c>
      <c r="BF200" s="1179">
        <v>3168.5197499999999</v>
      </c>
      <c r="BG200" s="1179">
        <v>892.61275000000001</v>
      </c>
      <c r="BH200" s="1179">
        <v>892.61275000000001</v>
      </c>
      <c r="BI200" s="1179">
        <v>892.61275000000001</v>
      </c>
      <c r="BJ200" s="1179">
        <v>892.61275000000001</v>
      </c>
      <c r="BK200" s="1179">
        <v>1763.451</v>
      </c>
      <c r="BL200" s="1179">
        <v>1347.403</v>
      </c>
      <c r="BM200" s="1179">
        <v>1412.4639999999999</v>
      </c>
      <c r="BN200" s="1180">
        <v>430.80000000000007</v>
      </c>
      <c r="BO200" s="1180">
        <v>782.43900000000008</v>
      </c>
      <c r="BP200" s="1180">
        <v>602.01300000000003</v>
      </c>
      <c r="BQ200" s="1180">
        <v>612.77099999999996</v>
      </c>
      <c r="BR200" s="1180">
        <v>1135.1180000000002</v>
      </c>
      <c r="BS200" s="1180">
        <v>1218.318</v>
      </c>
      <c r="BT200" s="1180">
        <v>1570.0190000000002</v>
      </c>
      <c r="BU200" s="1180">
        <v>1826.7225000000005</v>
      </c>
      <c r="BV200" s="1180">
        <v>8506.6170000000002</v>
      </c>
      <c r="BW200" s="1180">
        <v>9443.2731999999996</v>
      </c>
      <c r="BX200" s="1180">
        <v>13110.7935</v>
      </c>
      <c r="BY200" s="1180">
        <v>13294.801040000002</v>
      </c>
      <c r="BZ200" s="1180">
        <v>11848.328369999999</v>
      </c>
      <c r="CA200" s="1180">
        <v>14260.757300000001</v>
      </c>
      <c r="CB200" s="1180">
        <v>13630.794999999998</v>
      </c>
      <c r="CC200" s="1180">
        <v>12898.6931</v>
      </c>
      <c r="CD200" s="1180">
        <v>15110.238519999999</v>
      </c>
      <c r="CE200" s="1180">
        <v>20288.7869775</v>
      </c>
      <c r="CF200" s="1180">
        <v>20288.7869775</v>
      </c>
      <c r="CG200" s="1180">
        <v>20288.7869775</v>
      </c>
      <c r="CH200" s="1180">
        <v>20288.7869775</v>
      </c>
      <c r="CI200" s="1180">
        <v>26807.906305</v>
      </c>
      <c r="CJ200" s="1180">
        <v>26807.906305</v>
      </c>
      <c r="CK200" s="1180">
        <v>26807.906305</v>
      </c>
      <c r="CL200" s="1180">
        <v>26807.906305</v>
      </c>
      <c r="CM200" s="1180">
        <v>30526.527629999997</v>
      </c>
      <c r="CN200" s="1180">
        <v>36397.1826</v>
      </c>
      <c r="CO200" s="1180">
        <v>36664.550679999993</v>
      </c>
      <c r="CP200" s="1180">
        <v>43833.618920000015</v>
      </c>
      <c r="CQ200" s="1180">
        <v>52275.90295999997</v>
      </c>
      <c r="CR200" s="1180">
        <v>54355.604919999983</v>
      </c>
      <c r="CS200" s="1180">
        <v>50891.445630000002</v>
      </c>
      <c r="CT200" s="1180">
        <v>54992.693589999988</v>
      </c>
      <c r="CU200" s="1180">
        <v>59537.537379999987</v>
      </c>
      <c r="CV200" s="1180">
        <v>62041.008190000008</v>
      </c>
      <c r="CW200" s="1180">
        <v>62470.048189999994</v>
      </c>
      <c r="CX200" s="1180">
        <v>67276.28376000002</v>
      </c>
      <c r="CY200" s="1180">
        <v>63281.04199000002</v>
      </c>
      <c r="CZ200" s="1180">
        <v>56925.388019999999</v>
      </c>
      <c r="DA200" s="1180">
        <v>73477.313509999993</v>
      </c>
      <c r="DB200" s="1180">
        <v>91980.88072999999</v>
      </c>
      <c r="DC200" s="1180">
        <v>83311.513380000004</v>
      </c>
      <c r="DD200" s="1180">
        <v>103400.03779</v>
      </c>
      <c r="DE200" s="1180">
        <v>91755.556860000012</v>
      </c>
      <c r="DF200" s="1179">
        <v>98246.063119999992</v>
      </c>
      <c r="DG200" s="1179">
        <v>87991.428509999998</v>
      </c>
      <c r="DH200" s="1179">
        <v>97003.818549999996</v>
      </c>
      <c r="DI200" s="1179">
        <v>107125.86363000001</v>
      </c>
      <c r="DJ200" s="1179">
        <v>125074.30439</v>
      </c>
      <c r="DK200" s="1179">
        <v>130578.20396</v>
      </c>
      <c r="DL200" s="1179">
        <v>137203.02854999996</v>
      </c>
      <c r="DM200" s="1179">
        <v>141646.89911999996</v>
      </c>
      <c r="DN200" s="1179">
        <v>126831.03272999998</v>
      </c>
      <c r="DO200" s="1179">
        <v>131098.42539000002</v>
      </c>
      <c r="DP200" s="1179">
        <v>126123.78278000004</v>
      </c>
      <c r="DQ200" s="1179">
        <v>136372.13846999998</v>
      </c>
      <c r="DR200" s="1179">
        <v>129582.98335000002</v>
      </c>
      <c r="DS200" s="1179">
        <v>104640.18449000001</v>
      </c>
      <c r="DT200" s="1179">
        <v>122215.33420000003</v>
      </c>
      <c r="DU200" s="1179"/>
      <c r="DV200" s="1179"/>
      <c r="DW200" s="1179"/>
      <c r="DX200" s="1179"/>
      <c r="DY200" s="1179"/>
      <c r="DZ200" s="1179"/>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1" customFormat="1">
      <c r="A201" s="1176" t="s">
        <v>1519</v>
      </c>
      <c r="B201" s="1182" t="s">
        <v>1614</v>
      </c>
      <c r="C201" s="1183"/>
      <c r="D201" s="1183"/>
      <c r="E201" s="1183"/>
      <c r="F201" s="1183"/>
      <c r="G201" s="1183"/>
      <c r="H201" s="1183"/>
      <c r="I201" s="1183"/>
      <c r="J201" s="1183"/>
      <c r="K201" s="1183"/>
      <c r="L201" s="1183"/>
      <c r="M201" s="1183"/>
      <c r="N201" s="1183"/>
      <c r="O201" s="1184">
        <v>31.199283000000008</v>
      </c>
      <c r="P201" s="1184">
        <v>31.199283000000008</v>
      </c>
      <c r="Q201" s="1184">
        <v>31.199283000000008</v>
      </c>
      <c r="R201" s="1184">
        <v>31.199283000000008</v>
      </c>
      <c r="S201" s="1184">
        <v>28.379712000000005</v>
      </c>
      <c r="T201" s="1184">
        <v>28.379712000000005</v>
      </c>
      <c r="U201" s="1184">
        <v>28.379712000000005</v>
      </c>
      <c r="V201" s="1184">
        <v>28.379712000000005</v>
      </c>
      <c r="W201" s="1184">
        <v>24.374979989615149</v>
      </c>
      <c r="X201" s="1184">
        <v>24.374979989615149</v>
      </c>
      <c r="Y201" s="1184">
        <v>24.374979989615149</v>
      </c>
      <c r="Z201" s="1184">
        <v>24.374979989615149</v>
      </c>
      <c r="AA201" s="1184">
        <v>51.511584935407882</v>
      </c>
      <c r="AB201" s="1184">
        <v>51.511584935407882</v>
      </c>
      <c r="AC201" s="1184">
        <v>51.511584935407882</v>
      </c>
      <c r="AD201" s="1184">
        <v>51.511584935407882</v>
      </c>
      <c r="AE201" s="1184">
        <v>49.769141688435916</v>
      </c>
      <c r="AF201" s="1184">
        <v>49.769141688435916</v>
      </c>
      <c r="AG201" s="1184">
        <v>49.769141688435916</v>
      </c>
      <c r="AH201" s="1184">
        <v>49.769141688435916</v>
      </c>
      <c r="AI201" s="1184">
        <v>53.429777744094785</v>
      </c>
      <c r="AJ201" s="1184">
        <v>53.429777744094785</v>
      </c>
      <c r="AK201" s="1184">
        <v>53.429777744094785</v>
      </c>
      <c r="AL201" s="1184">
        <v>53.429777744094785</v>
      </c>
      <c r="AM201" s="1184">
        <v>64.44374495958867</v>
      </c>
      <c r="AN201" s="1184">
        <v>64.44374495958867</v>
      </c>
      <c r="AO201" s="1184">
        <v>64.44374495958867</v>
      </c>
      <c r="AP201" s="1184">
        <v>64.44374495958867</v>
      </c>
      <c r="AQ201" s="1184">
        <v>82.10862102978858</v>
      </c>
      <c r="AR201" s="1184">
        <v>82.10862102978858</v>
      </c>
      <c r="AS201" s="1184">
        <v>82.10862102978858</v>
      </c>
      <c r="AT201" s="1184">
        <v>82.10862102978858</v>
      </c>
      <c r="AU201" s="1184">
        <v>105.53878822680524</v>
      </c>
      <c r="AV201" s="1184">
        <v>105.53878822680524</v>
      </c>
      <c r="AW201" s="1184">
        <v>105.53878822680524</v>
      </c>
      <c r="AX201" s="1184">
        <v>105.53878822680524</v>
      </c>
      <c r="AY201" s="1184">
        <v>141.28447298032737</v>
      </c>
      <c r="AZ201" s="1184">
        <v>141.28447298032737</v>
      </c>
      <c r="BA201" s="1184">
        <v>141.28447298032737</v>
      </c>
      <c r="BB201" s="1184">
        <v>141.28447298032737</v>
      </c>
      <c r="BC201" s="1184">
        <v>213.76591916397459</v>
      </c>
      <c r="BD201" s="1184">
        <v>213.76591916397459</v>
      </c>
      <c r="BE201" s="1184">
        <v>213.76591916397459</v>
      </c>
      <c r="BF201" s="1184">
        <v>213.76591916397459</v>
      </c>
      <c r="BG201" s="1184">
        <v>238.63965095956667</v>
      </c>
      <c r="BH201" s="1184">
        <v>238.63965095956667</v>
      </c>
      <c r="BI201" s="1184">
        <v>238.63965095956667</v>
      </c>
      <c r="BJ201" s="1184">
        <v>238.63965095956667</v>
      </c>
      <c r="BK201" s="1184">
        <v>242.73156843520468</v>
      </c>
      <c r="BL201" s="1184">
        <v>252.88747768306865</v>
      </c>
      <c r="BM201" s="1184">
        <v>280.71454875985836</v>
      </c>
      <c r="BN201" s="1184">
        <v>307.63925242927348</v>
      </c>
      <c r="BO201" s="1184">
        <v>368.19746955936284</v>
      </c>
      <c r="BP201" s="1184">
        <v>392.43528546823808</v>
      </c>
      <c r="BQ201" s="1184">
        <v>474.82889058504372</v>
      </c>
      <c r="BR201" s="1184">
        <v>424.53407975085616</v>
      </c>
      <c r="BS201" s="1184">
        <v>429.34515011405125</v>
      </c>
      <c r="BT201" s="1184">
        <v>454.43820223738396</v>
      </c>
      <c r="BU201" s="1184">
        <v>519.18304518774505</v>
      </c>
      <c r="BV201" s="1184">
        <v>453.97843039666623</v>
      </c>
      <c r="BW201" s="1184">
        <v>426.70834469394185</v>
      </c>
      <c r="BX201" s="1184">
        <v>445.21864156999044</v>
      </c>
      <c r="BY201" s="1184">
        <v>487.88359032854174</v>
      </c>
      <c r="BZ201" s="1184">
        <v>492.34624281086758</v>
      </c>
      <c r="CA201" s="1184">
        <v>470.73884348873378</v>
      </c>
      <c r="CB201" s="1184">
        <v>522.42934818286187</v>
      </c>
      <c r="CC201" s="1184">
        <v>499.90987249463916</v>
      </c>
      <c r="CD201" s="1184">
        <v>492.14187896024953</v>
      </c>
      <c r="CE201" s="1184">
        <v>479.66261655044343</v>
      </c>
      <c r="CF201" s="1184">
        <v>479.66261655044343</v>
      </c>
      <c r="CG201" s="1184">
        <v>479.66261655044343</v>
      </c>
      <c r="CH201" s="1184">
        <v>479.66261655044343</v>
      </c>
      <c r="CI201" s="1184">
        <v>505.18853246144903</v>
      </c>
      <c r="CJ201" s="1184">
        <v>505.18853246144903</v>
      </c>
      <c r="CK201" s="1184">
        <v>505.18853246144903</v>
      </c>
      <c r="CL201" s="1184">
        <v>505.18853246144903</v>
      </c>
      <c r="CM201" s="1184">
        <v>467.54958641513554</v>
      </c>
      <c r="CN201" s="1184">
        <v>496.1350866601021</v>
      </c>
      <c r="CO201" s="1184">
        <v>525.44768508433594</v>
      </c>
      <c r="CP201" s="1184">
        <v>525.23221336577365</v>
      </c>
      <c r="CQ201" s="1184">
        <v>549.08642650460911</v>
      </c>
      <c r="CR201" s="1184">
        <v>533.03338620043564</v>
      </c>
      <c r="CS201" s="1184">
        <v>589.0409589378944</v>
      </c>
      <c r="CT201" s="1184">
        <v>612.98315137407621</v>
      </c>
      <c r="CU201" s="1184">
        <v>558.80737098938948</v>
      </c>
      <c r="CV201" s="1184">
        <v>665.85247361017764</v>
      </c>
      <c r="CW201" s="1184">
        <v>727.74042259147132</v>
      </c>
      <c r="CX201" s="1184">
        <v>752.23132147426281</v>
      </c>
      <c r="CY201" s="1184">
        <v>754.17956271112359</v>
      </c>
      <c r="CZ201" s="1184">
        <v>606.62784945020655</v>
      </c>
      <c r="DA201" s="1184">
        <v>934.3548817089054</v>
      </c>
      <c r="DB201" s="1184">
        <v>762.62677527435028</v>
      </c>
      <c r="DC201" s="1184">
        <v>659.57759669902589</v>
      </c>
      <c r="DD201" s="1184">
        <v>815.17983025914089</v>
      </c>
      <c r="DE201" s="1184">
        <v>814.87657699902149</v>
      </c>
      <c r="DF201" s="1184">
        <v>899.89043265353564</v>
      </c>
      <c r="DG201" s="1184">
        <v>818.95665282465995</v>
      </c>
      <c r="DH201" s="1184">
        <v>1043.0036864133897</v>
      </c>
      <c r="DI201" s="1184">
        <v>1182.5257995796626</v>
      </c>
      <c r="DJ201" s="1184">
        <v>1055.9376601562967</v>
      </c>
      <c r="DK201" s="1184">
        <v>1119.1629449023885</v>
      </c>
      <c r="DL201" s="1184">
        <v>1280.6718745009393</v>
      </c>
      <c r="DM201" s="1184">
        <v>1234.6897619320509</v>
      </c>
      <c r="DN201" s="1184">
        <v>1200.1845044806546</v>
      </c>
      <c r="DO201" s="1184">
        <v>1244.010098762441</v>
      </c>
      <c r="DP201" s="1184">
        <v>1347.3671425649184</v>
      </c>
      <c r="DQ201" s="1184">
        <v>1543.6781599888998</v>
      </c>
      <c r="DR201" s="1184">
        <v>1410.3458679440782</v>
      </c>
      <c r="DS201" s="1184">
        <v>1283.2559178191664</v>
      </c>
      <c r="DT201" s="1184">
        <v>1083.4294952000394</v>
      </c>
      <c r="DU201" s="1184"/>
      <c r="DV201" s="1184"/>
      <c r="DW201" s="1184"/>
      <c r="DX201" s="1184"/>
      <c r="DY201" s="1184"/>
      <c r="DZ201" s="1184"/>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1" customFormat="1">
      <c r="A202" s="1176"/>
      <c r="B202" s="1177" t="s">
        <v>14</v>
      </c>
      <c r="C202" s="1178"/>
      <c r="D202" s="1178"/>
      <c r="E202" s="1178"/>
      <c r="F202" s="1178"/>
      <c r="G202" s="1178"/>
      <c r="H202" s="1178"/>
      <c r="I202" s="1178"/>
      <c r="J202" s="1178"/>
      <c r="K202" s="1178"/>
      <c r="L202" s="1178"/>
      <c r="M202" s="1178"/>
      <c r="N202" s="1178"/>
      <c r="O202" s="1179">
        <v>15.0425</v>
      </c>
      <c r="P202" s="1179">
        <v>15.0425</v>
      </c>
      <c r="Q202" s="1179">
        <v>15.0425</v>
      </c>
      <c r="R202" s="1179">
        <v>15.0425</v>
      </c>
      <c r="S202" s="1179">
        <v>13.842499999999999</v>
      </c>
      <c r="T202" s="1179">
        <v>13.842499999999999</v>
      </c>
      <c r="U202" s="1179">
        <v>13.842499999999999</v>
      </c>
      <c r="V202" s="1179">
        <v>13.842499999999999</v>
      </c>
      <c r="W202" s="1179">
        <v>8.2575000000000003</v>
      </c>
      <c r="X202" s="1179">
        <v>8.2575000000000003</v>
      </c>
      <c r="Y202" s="1179">
        <v>8.2575000000000003</v>
      </c>
      <c r="Z202" s="1179">
        <v>8.2575000000000003</v>
      </c>
      <c r="AA202" s="1179">
        <v>13.952604129191736</v>
      </c>
      <c r="AB202" s="1179">
        <v>13.952604129191736</v>
      </c>
      <c r="AC202" s="1179">
        <v>13.952604129191736</v>
      </c>
      <c r="AD202" s="1179">
        <v>13.952604129191736</v>
      </c>
      <c r="AE202" s="1179">
        <v>17.002852601950774</v>
      </c>
      <c r="AF202" s="1179">
        <v>17.002852601950774</v>
      </c>
      <c r="AG202" s="1179">
        <v>17.002852601950774</v>
      </c>
      <c r="AH202" s="1179">
        <v>17.002852601950774</v>
      </c>
      <c r="AI202" s="1179">
        <v>18.987925000000004</v>
      </c>
      <c r="AJ202" s="1179">
        <v>18.987925000000004</v>
      </c>
      <c r="AK202" s="1179">
        <v>18.987925000000004</v>
      </c>
      <c r="AL202" s="1179">
        <v>18.987925000000004</v>
      </c>
      <c r="AM202" s="1179">
        <v>19.994532629023311</v>
      </c>
      <c r="AN202" s="1179">
        <v>19.994532629023311</v>
      </c>
      <c r="AO202" s="1179">
        <v>19.994532629023311</v>
      </c>
      <c r="AP202" s="1179">
        <v>19.994532629023311</v>
      </c>
      <c r="AQ202" s="1179">
        <v>27.469616328742056</v>
      </c>
      <c r="AR202" s="1179">
        <v>27.469616328742056</v>
      </c>
      <c r="AS202" s="1179">
        <v>27.469616328742056</v>
      </c>
      <c r="AT202" s="1179">
        <v>27.469616328742056</v>
      </c>
      <c r="AU202" s="1179">
        <v>31.700199187820111</v>
      </c>
      <c r="AV202" s="1179">
        <v>31.700199187820111</v>
      </c>
      <c r="AW202" s="1179">
        <v>31.700199187820111</v>
      </c>
      <c r="AX202" s="1179">
        <v>31.700199187820111</v>
      </c>
      <c r="AY202" s="1179">
        <v>50.632481919087702</v>
      </c>
      <c r="AZ202" s="1179">
        <v>50.632481919087702</v>
      </c>
      <c r="BA202" s="1179">
        <v>50.632481919087702</v>
      </c>
      <c r="BB202" s="1179">
        <v>50.632481919087702</v>
      </c>
      <c r="BC202" s="1179">
        <v>91.82324933321425</v>
      </c>
      <c r="BD202" s="1179">
        <v>91.82324933321425</v>
      </c>
      <c r="BE202" s="1179">
        <v>91.82324933321425</v>
      </c>
      <c r="BF202" s="1179">
        <v>91.82324933321425</v>
      </c>
      <c r="BG202" s="1179">
        <v>93.10032563280123</v>
      </c>
      <c r="BH202" s="1179">
        <v>93.10032563280123</v>
      </c>
      <c r="BI202" s="1179">
        <v>93.10032563280123</v>
      </c>
      <c r="BJ202" s="1179">
        <v>93.10032563280123</v>
      </c>
      <c r="BK202" s="1179">
        <v>86.001988795340395</v>
      </c>
      <c r="BL202" s="1179">
        <v>81.175873101292026</v>
      </c>
      <c r="BM202" s="1179">
        <v>94.178798707813314</v>
      </c>
      <c r="BN202" s="1180">
        <v>96.207687697248872</v>
      </c>
      <c r="BO202" s="1180">
        <v>99.280288710836999</v>
      </c>
      <c r="BP202" s="1180">
        <v>107.12441622204324</v>
      </c>
      <c r="BQ202" s="1180">
        <v>140.61302357705381</v>
      </c>
      <c r="BR202" s="1180">
        <v>118.32959097744042</v>
      </c>
      <c r="BS202" s="1180">
        <v>163.03387895889458</v>
      </c>
      <c r="BT202" s="1180">
        <v>130.54242533427066</v>
      </c>
      <c r="BU202" s="1180">
        <v>165.21959579624405</v>
      </c>
      <c r="BV202" s="1180">
        <v>130.44901155829643</v>
      </c>
      <c r="BW202" s="1180">
        <v>138.5099018586609</v>
      </c>
      <c r="BX202" s="1180">
        <v>138.49805381575254</v>
      </c>
      <c r="BY202" s="1180">
        <v>159.62826813061952</v>
      </c>
      <c r="BZ202" s="1180">
        <v>159.68296484720221</v>
      </c>
      <c r="CA202" s="1180">
        <v>150.27458572743643</v>
      </c>
      <c r="CB202" s="1180">
        <v>165.72265893188847</v>
      </c>
      <c r="CC202" s="1180">
        <v>157.86532272016234</v>
      </c>
      <c r="CD202" s="1180">
        <v>168.38268973973203</v>
      </c>
      <c r="CE202" s="1180">
        <v>163.14427391845723</v>
      </c>
      <c r="CF202" s="1180">
        <v>163.14427391845723</v>
      </c>
      <c r="CG202" s="1180">
        <v>163.14427391845723</v>
      </c>
      <c r="CH202" s="1180">
        <v>163.14427391845723</v>
      </c>
      <c r="CI202" s="1180">
        <v>176.98071301023487</v>
      </c>
      <c r="CJ202" s="1180">
        <v>176.98071301023487</v>
      </c>
      <c r="CK202" s="1180">
        <v>176.98071301023487</v>
      </c>
      <c r="CL202" s="1180">
        <v>176.98071301023487</v>
      </c>
      <c r="CM202" s="1180">
        <v>122.20966942068735</v>
      </c>
      <c r="CN202" s="1180">
        <v>117.16556936166758</v>
      </c>
      <c r="CO202" s="1180">
        <v>136.40908137978766</v>
      </c>
      <c r="CP202" s="1180">
        <v>128.34501438127614</v>
      </c>
      <c r="CQ202" s="1180">
        <v>148.86155013999999</v>
      </c>
      <c r="CR202" s="1180">
        <v>124.61418663000002</v>
      </c>
      <c r="CS202" s="1180">
        <v>146.33727453000003</v>
      </c>
      <c r="CT202" s="1180">
        <v>163.85027732000012</v>
      </c>
      <c r="CU202" s="1180">
        <v>151.63850421187757</v>
      </c>
      <c r="CV202" s="1180">
        <v>218.65639473740771</v>
      </c>
      <c r="CW202" s="1180">
        <v>148.92551954699547</v>
      </c>
      <c r="CX202" s="1180">
        <v>173.28248975617853</v>
      </c>
      <c r="CY202" s="1180">
        <v>180.88221715716503</v>
      </c>
      <c r="CZ202" s="1180">
        <v>130.61585636994673</v>
      </c>
      <c r="DA202" s="1180">
        <v>170.08161025511245</v>
      </c>
      <c r="DB202" s="1180">
        <v>178.45791243611097</v>
      </c>
      <c r="DC202" s="1180">
        <v>204.88186571247613</v>
      </c>
      <c r="DD202" s="1180">
        <v>180.66167070445249</v>
      </c>
      <c r="DE202" s="1180">
        <v>159.49368225199939</v>
      </c>
      <c r="DF202" s="1179">
        <v>191.61019972228837</v>
      </c>
      <c r="DG202" s="1179">
        <v>154.59633481569588</v>
      </c>
      <c r="DH202" s="1179">
        <v>177.83709798699945</v>
      </c>
      <c r="DI202" s="1179">
        <v>177.89008743565523</v>
      </c>
      <c r="DJ202" s="1179">
        <v>224.68867687492309</v>
      </c>
      <c r="DK202" s="1179">
        <v>194.6660209071772</v>
      </c>
      <c r="DL202" s="1179">
        <v>256.98068913605198</v>
      </c>
      <c r="DM202" s="1179">
        <v>236.17951174546653</v>
      </c>
      <c r="DN202" s="1179">
        <v>218.04035717890224</v>
      </c>
      <c r="DO202" s="1179">
        <v>249.25320679939389</v>
      </c>
      <c r="DP202" s="1179">
        <v>266.56733940384811</v>
      </c>
      <c r="DQ202" s="1179">
        <v>225.46681972256667</v>
      </c>
      <c r="DR202" s="1179">
        <v>216.00819581820929</v>
      </c>
      <c r="DS202" s="1179">
        <v>296.16445982234649</v>
      </c>
      <c r="DT202" s="1179">
        <v>241.40175309812651</v>
      </c>
      <c r="DU202" s="1179"/>
      <c r="DV202" s="1179"/>
      <c r="DW202" s="1179"/>
      <c r="DX202" s="1179"/>
      <c r="DY202" s="1179"/>
      <c r="DZ202" s="1179"/>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1" customFormat="1">
      <c r="A203" s="1176"/>
      <c r="B203" s="1177" t="s">
        <v>114</v>
      </c>
      <c r="C203" s="1178"/>
      <c r="D203" s="1178"/>
      <c r="E203" s="1178"/>
      <c r="F203" s="1178"/>
      <c r="G203" s="1178"/>
      <c r="H203" s="1178"/>
      <c r="I203" s="1178"/>
      <c r="J203" s="1178"/>
      <c r="K203" s="1178"/>
      <c r="L203" s="1178"/>
      <c r="M203" s="1178"/>
      <c r="N203" s="1178"/>
      <c r="O203" s="1179">
        <v>0</v>
      </c>
      <c r="P203" s="1179">
        <v>0</v>
      </c>
      <c r="Q203" s="1179">
        <v>0</v>
      </c>
      <c r="R203" s="1179">
        <v>0</v>
      </c>
      <c r="S203" s="1179">
        <v>0</v>
      </c>
      <c r="T203" s="1179">
        <v>0</v>
      </c>
      <c r="U203" s="1179">
        <v>0</v>
      </c>
      <c r="V203" s="1179">
        <v>0</v>
      </c>
      <c r="W203" s="1179">
        <v>0</v>
      </c>
      <c r="X203" s="1179">
        <v>0</v>
      </c>
      <c r="Y203" s="1179">
        <v>0</v>
      </c>
      <c r="Z203" s="1179">
        <v>0</v>
      </c>
      <c r="AA203" s="1179">
        <v>2375.2399999999998</v>
      </c>
      <c r="AB203" s="1179">
        <v>2375.2399999999998</v>
      </c>
      <c r="AC203" s="1179">
        <v>2375.2399999999998</v>
      </c>
      <c r="AD203" s="1179">
        <v>2375.2399999999998</v>
      </c>
      <c r="AE203" s="1179">
        <v>3029.6872499999999</v>
      </c>
      <c r="AF203" s="1179">
        <v>3029.6872499999999</v>
      </c>
      <c r="AG203" s="1179">
        <v>3029.6872499999999</v>
      </c>
      <c r="AH203" s="1179">
        <v>3029.6872499999999</v>
      </c>
      <c r="AI203" s="1179">
        <v>3069.8747499999999</v>
      </c>
      <c r="AJ203" s="1179">
        <v>3069.8747499999999</v>
      </c>
      <c r="AK203" s="1179">
        <v>3069.8747499999999</v>
      </c>
      <c r="AL203" s="1179">
        <v>3069.8747499999999</v>
      </c>
      <c r="AM203" s="1179">
        <v>3123.2325000000001</v>
      </c>
      <c r="AN203" s="1179">
        <v>3123.2325000000001</v>
      </c>
      <c r="AO203" s="1179">
        <v>3123.2325000000001</v>
      </c>
      <c r="AP203" s="1179">
        <v>3123.2325000000001</v>
      </c>
      <c r="AQ203" s="1179">
        <v>4376.5772499999994</v>
      </c>
      <c r="AR203" s="1179">
        <v>4376.5772499999994</v>
      </c>
      <c r="AS203" s="1179">
        <v>4376.5772499999994</v>
      </c>
      <c r="AT203" s="1179">
        <v>4376.5772499999994</v>
      </c>
      <c r="AU203" s="1179">
        <v>5200.7302499999996</v>
      </c>
      <c r="AV203" s="1179">
        <v>5200.7302499999996</v>
      </c>
      <c r="AW203" s="1179">
        <v>5200.7302499999996</v>
      </c>
      <c r="AX203" s="1179">
        <v>5200.7302499999996</v>
      </c>
      <c r="AY203" s="1179">
        <v>7887.8092500000002</v>
      </c>
      <c r="AZ203" s="1179">
        <v>7887.8092500000002</v>
      </c>
      <c r="BA203" s="1179">
        <v>7887.8092500000002</v>
      </c>
      <c r="BB203" s="1179">
        <v>7887.8092500000002</v>
      </c>
      <c r="BC203" s="1179">
        <v>9964.9310000000005</v>
      </c>
      <c r="BD203" s="1179">
        <v>9964.9310000000005</v>
      </c>
      <c r="BE203" s="1179">
        <v>9964.9310000000005</v>
      </c>
      <c r="BF203" s="1179">
        <v>9964.9310000000005</v>
      </c>
      <c r="BG203" s="1179">
        <v>13284.01325</v>
      </c>
      <c r="BH203" s="1179">
        <v>13284.01325</v>
      </c>
      <c r="BI203" s="1179">
        <v>13284.01325</v>
      </c>
      <c r="BJ203" s="1179">
        <v>13284.01325</v>
      </c>
      <c r="BK203" s="1179">
        <v>10142.214</v>
      </c>
      <c r="BL203" s="1179">
        <v>9038.4920000000002</v>
      </c>
      <c r="BM203" s="1179">
        <v>11343.115</v>
      </c>
      <c r="BN203" s="1180">
        <v>8676.6970000000001</v>
      </c>
      <c r="BO203" s="1180">
        <v>11966.826999999999</v>
      </c>
      <c r="BP203" s="1180">
        <v>11773.008</v>
      </c>
      <c r="BQ203" s="1180">
        <v>13873.045</v>
      </c>
      <c r="BR203" s="1180">
        <v>12910.828000000001</v>
      </c>
      <c r="BS203" s="1180">
        <v>16698.097999999998</v>
      </c>
      <c r="BT203" s="1180">
        <v>15474.136490000001</v>
      </c>
      <c r="BU203" s="1180">
        <v>18967.802669999997</v>
      </c>
      <c r="BV203" s="1180">
        <v>16945.519039999999</v>
      </c>
      <c r="BW203" s="1180">
        <v>12400.78615</v>
      </c>
      <c r="BX203" s="1180">
        <v>13157.120350000001</v>
      </c>
      <c r="BY203" s="1180">
        <v>16240.138859999999</v>
      </c>
      <c r="BZ203" s="1180">
        <v>17198.705109999999</v>
      </c>
      <c r="CA203" s="1180">
        <v>14855.777119999999</v>
      </c>
      <c r="CB203" s="1180">
        <v>14992.522099999998</v>
      </c>
      <c r="CC203" s="1180">
        <v>14860.76081</v>
      </c>
      <c r="CD203" s="1180">
        <v>15908.169389999997</v>
      </c>
      <c r="CE203" s="1180">
        <v>17551.361695</v>
      </c>
      <c r="CF203" s="1180">
        <v>17551.361695</v>
      </c>
      <c r="CG203" s="1180">
        <v>17551.361695</v>
      </c>
      <c r="CH203" s="1180">
        <v>17551.361695</v>
      </c>
      <c r="CI203" s="1180">
        <v>17277.7348275</v>
      </c>
      <c r="CJ203" s="1180">
        <v>17277.7348275</v>
      </c>
      <c r="CK203" s="1180">
        <v>17277.7348275</v>
      </c>
      <c r="CL203" s="1180">
        <v>17277.7348275</v>
      </c>
      <c r="CM203" s="1180">
        <v>15215.67325</v>
      </c>
      <c r="CN203" s="1180">
        <v>13534.092430000001</v>
      </c>
      <c r="CO203" s="1180">
        <v>16547.36293000001</v>
      </c>
      <c r="CP203" s="1180">
        <v>14910.91807000002</v>
      </c>
      <c r="CQ203" s="1180">
        <v>15722.555249999998</v>
      </c>
      <c r="CR203" s="1180">
        <v>16671.199590000004</v>
      </c>
      <c r="CS203" s="1180">
        <v>17260.288660000009</v>
      </c>
      <c r="CT203" s="1180">
        <v>18225.387099999985</v>
      </c>
      <c r="CU203" s="1180">
        <v>18922.959459999998</v>
      </c>
      <c r="CV203" s="1180">
        <v>22842.219220000014</v>
      </c>
      <c r="CW203" s="1180">
        <v>22543.330459999997</v>
      </c>
      <c r="CX203" s="1180">
        <v>23681.807590000011</v>
      </c>
      <c r="CY203" s="1180">
        <v>20703.723539999999</v>
      </c>
      <c r="CZ203" s="1180">
        <v>14718.54111</v>
      </c>
      <c r="DA203" s="1180">
        <v>24389.448779999999</v>
      </c>
      <c r="DB203" s="1180">
        <v>24432.134689999999</v>
      </c>
      <c r="DC203" s="1180">
        <v>26032.917040000004</v>
      </c>
      <c r="DD203" s="1180">
        <v>40450.620029999998</v>
      </c>
      <c r="DE203" s="1180">
        <v>17387.215960000001</v>
      </c>
      <c r="DF203" s="1179">
        <v>18526.615230000003</v>
      </c>
      <c r="DG203" s="1179">
        <v>17841.01009</v>
      </c>
      <c r="DH203" s="1179">
        <v>20459.576440000004</v>
      </c>
      <c r="DI203" s="1179">
        <v>23570.976389999996</v>
      </c>
      <c r="DJ203" s="1179">
        <v>30503.658990000004</v>
      </c>
      <c r="DK203" s="1179">
        <v>25367.143740000003</v>
      </c>
      <c r="DL203" s="1179">
        <v>28837.483040000006</v>
      </c>
      <c r="DM203" s="1179">
        <v>26337.187819999999</v>
      </c>
      <c r="DN203" s="1179">
        <v>29264.695780000005</v>
      </c>
      <c r="DO203" s="1179">
        <v>30895.081380000003</v>
      </c>
      <c r="DP203" s="1179">
        <v>28744.68837</v>
      </c>
      <c r="DQ203" s="1179">
        <v>28771.199420000001</v>
      </c>
      <c r="DR203" s="1179">
        <v>36911.965989999997</v>
      </c>
      <c r="DS203" s="1179">
        <v>38138.528019999983</v>
      </c>
      <c r="DT203" s="1179">
        <v>37516.614789999992</v>
      </c>
      <c r="DU203" s="1179"/>
      <c r="DV203" s="1179"/>
      <c r="DW203" s="1179"/>
      <c r="DX203" s="1179"/>
      <c r="DY203" s="1179"/>
      <c r="DZ203" s="1179"/>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1" customFormat="1">
      <c r="A204" s="1176"/>
      <c r="B204" s="1177" t="s">
        <v>15</v>
      </c>
      <c r="C204" s="1178"/>
      <c r="D204" s="1178"/>
      <c r="E204" s="1178"/>
      <c r="F204" s="1178"/>
      <c r="G204" s="1178"/>
      <c r="H204" s="1178"/>
      <c r="I204" s="1178"/>
      <c r="J204" s="1178"/>
      <c r="K204" s="1178"/>
      <c r="L204" s="1178"/>
      <c r="M204" s="1178"/>
      <c r="N204" s="1178"/>
      <c r="O204" s="1179">
        <v>16.4175</v>
      </c>
      <c r="P204" s="1179">
        <v>16.4175</v>
      </c>
      <c r="Q204" s="1179">
        <v>16.4175</v>
      </c>
      <c r="R204" s="1179">
        <v>16.4175</v>
      </c>
      <c r="S204" s="1179">
        <v>11.987500000000001</v>
      </c>
      <c r="T204" s="1179">
        <v>11.987500000000001</v>
      </c>
      <c r="U204" s="1179">
        <v>11.987500000000001</v>
      </c>
      <c r="V204" s="1179">
        <v>11.987500000000001</v>
      </c>
      <c r="W204" s="1179">
        <v>10.83</v>
      </c>
      <c r="X204" s="1179">
        <v>10.83</v>
      </c>
      <c r="Y204" s="1179">
        <v>10.83</v>
      </c>
      <c r="Z204" s="1179">
        <v>10.83</v>
      </c>
      <c r="AA204" s="1179">
        <v>13.869757776382048</v>
      </c>
      <c r="AB204" s="1179">
        <v>13.869757776382048</v>
      </c>
      <c r="AC204" s="1179">
        <v>13.869757776382048</v>
      </c>
      <c r="AD204" s="1179">
        <v>13.869757776382048</v>
      </c>
      <c r="AE204" s="1179">
        <v>15.439242486113329</v>
      </c>
      <c r="AF204" s="1179">
        <v>15.439242486113329</v>
      </c>
      <c r="AG204" s="1179">
        <v>15.439242486113329</v>
      </c>
      <c r="AH204" s="1179">
        <v>15.439242486113329</v>
      </c>
      <c r="AI204" s="1179">
        <v>16.20195</v>
      </c>
      <c r="AJ204" s="1179">
        <v>16.20195</v>
      </c>
      <c r="AK204" s="1179">
        <v>16.20195</v>
      </c>
      <c r="AL204" s="1179">
        <v>16.20195</v>
      </c>
      <c r="AM204" s="1179">
        <v>19.801172134019478</v>
      </c>
      <c r="AN204" s="1179">
        <v>19.801172134019478</v>
      </c>
      <c r="AO204" s="1179">
        <v>19.801172134019478</v>
      </c>
      <c r="AP204" s="1179">
        <v>19.801172134019478</v>
      </c>
      <c r="AQ204" s="1179">
        <v>27.790440298236856</v>
      </c>
      <c r="AR204" s="1179">
        <v>27.790440298236856</v>
      </c>
      <c r="AS204" s="1179">
        <v>27.790440298236856</v>
      </c>
      <c r="AT204" s="1179">
        <v>27.790440298236856</v>
      </c>
      <c r="AU204" s="1179">
        <v>36.537870431722958</v>
      </c>
      <c r="AV204" s="1179">
        <v>36.537870431722958</v>
      </c>
      <c r="AW204" s="1179">
        <v>36.537870431722958</v>
      </c>
      <c r="AX204" s="1179">
        <v>36.537870431722958</v>
      </c>
      <c r="AY204" s="1179">
        <v>47.477514605894989</v>
      </c>
      <c r="AZ204" s="1179">
        <v>47.477514605894989</v>
      </c>
      <c r="BA204" s="1179">
        <v>47.477514605894989</v>
      </c>
      <c r="BB204" s="1179">
        <v>47.477514605894989</v>
      </c>
      <c r="BC204" s="1179">
        <v>80.967914118954241</v>
      </c>
      <c r="BD204" s="1179">
        <v>80.967914118954241</v>
      </c>
      <c r="BE204" s="1179">
        <v>80.967914118954241</v>
      </c>
      <c r="BF204" s="1179">
        <v>80.967914118954241</v>
      </c>
      <c r="BG204" s="1179">
        <v>83.113860459770308</v>
      </c>
      <c r="BH204" s="1179">
        <v>83.113860459770308</v>
      </c>
      <c r="BI204" s="1179">
        <v>83.113860459770308</v>
      </c>
      <c r="BJ204" s="1179">
        <v>83.113860459770308</v>
      </c>
      <c r="BK204" s="1179">
        <v>79.583336154641415</v>
      </c>
      <c r="BL204" s="1179">
        <v>98.588512995677775</v>
      </c>
      <c r="BM204" s="1179">
        <v>102.78386890388897</v>
      </c>
      <c r="BN204" s="1180">
        <v>101.01306851032123</v>
      </c>
      <c r="BO204" s="1180">
        <v>114.86457031087494</v>
      </c>
      <c r="BP204" s="1180">
        <v>125.61532131439193</v>
      </c>
      <c r="BQ204" s="1180">
        <v>149.45284983226551</v>
      </c>
      <c r="BR204" s="1180">
        <v>136.62206072904252</v>
      </c>
      <c r="BS204" s="1180">
        <v>142.24324385915608</v>
      </c>
      <c r="BT204" s="1180">
        <v>155.17275947288243</v>
      </c>
      <c r="BU204" s="1180">
        <v>181.41422174378903</v>
      </c>
      <c r="BV204" s="1180">
        <v>143.61115341209046</v>
      </c>
      <c r="BW204" s="1180">
        <v>147.02035018171694</v>
      </c>
      <c r="BX204" s="1180">
        <v>144.06060669551459</v>
      </c>
      <c r="BY204" s="1180">
        <v>184.37788805781048</v>
      </c>
      <c r="BZ204" s="1180">
        <v>157.41740387925694</v>
      </c>
      <c r="CA204" s="1180">
        <v>162.46344223629066</v>
      </c>
      <c r="CB204" s="1180">
        <v>211.34360875015818</v>
      </c>
      <c r="CC204" s="1180">
        <v>178.62145340663946</v>
      </c>
      <c r="CD204" s="1180">
        <v>167.57055374949741</v>
      </c>
      <c r="CE204" s="1180">
        <v>170.61334831545275</v>
      </c>
      <c r="CF204" s="1180">
        <v>170.61334831545275</v>
      </c>
      <c r="CG204" s="1180">
        <v>170.61334831545275</v>
      </c>
      <c r="CH204" s="1180">
        <v>170.61334831545275</v>
      </c>
      <c r="CI204" s="1180">
        <v>141.48910785009414</v>
      </c>
      <c r="CJ204" s="1180">
        <v>141.48910785009414</v>
      </c>
      <c r="CK204" s="1180">
        <v>141.48910785009414</v>
      </c>
      <c r="CL204" s="1180">
        <v>141.48910785009414</v>
      </c>
      <c r="CM204" s="1180">
        <v>132.19823421033584</v>
      </c>
      <c r="CN204" s="1180">
        <v>130.36494776739264</v>
      </c>
      <c r="CO204" s="1180">
        <v>159.8280032008837</v>
      </c>
      <c r="CP204" s="1180">
        <v>141.24666001040313</v>
      </c>
      <c r="CQ204" s="1180">
        <v>145.21186427000001</v>
      </c>
      <c r="CR204" s="1180">
        <v>149.36105115999996</v>
      </c>
      <c r="CS204" s="1180">
        <v>156.10957246999999</v>
      </c>
      <c r="CT204" s="1180">
        <v>179.65621035999999</v>
      </c>
      <c r="CU204" s="1180">
        <v>157.11993613264735</v>
      </c>
      <c r="CV204" s="1180">
        <v>192.58222522163584</v>
      </c>
      <c r="CW204" s="1180">
        <v>193.21626325043803</v>
      </c>
      <c r="CX204" s="1180">
        <v>187.71945619610233</v>
      </c>
      <c r="CY204" s="1180">
        <v>183.37153248434805</v>
      </c>
      <c r="CZ204" s="1180">
        <v>148.10530404770392</v>
      </c>
      <c r="DA204" s="1180">
        <v>241.25502167126561</v>
      </c>
      <c r="DB204" s="1180">
        <v>189.1561493695412</v>
      </c>
      <c r="DC204" s="1180">
        <v>166.95924639446073</v>
      </c>
      <c r="DD204" s="1180">
        <v>228.82918285244261</v>
      </c>
      <c r="DE204" s="1180">
        <v>253.92238347208632</v>
      </c>
      <c r="DF204" s="1179">
        <v>231.41869348996647</v>
      </c>
      <c r="DG204" s="1179">
        <v>220.87161559876947</v>
      </c>
      <c r="DH204" s="1179">
        <v>267.68572120039892</v>
      </c>
      <c r="DI204" s="1179">
        <v>290.63715556896409</v>
      </c>
      <c r="DJ204" s="1179">
        <v>264.97060759556371</v>
      </c>
      <c r="DK204" s="1179">
        <v>250.96777739359692</v>
      </c>
      <c r="DL204" s="1179">
        <v>254.8174285519701</v>
      </c>
      <c r="DM204" s="1179">
        <v>282.27929867545788</v>
      </c>
      <c r="DN204" s="1179">
        <v>258.38884327693216</v>
      </c>
      <c r="DO204" s="1179">
        <v>239.6663676500751</v>
      </c>
      <c r="DP204" s="1179">
        <v>269.21663885789303</v>
      </c>
      <c r="DQ204" s="1179">
        <v>324.58402756519723</v>
      </c>
      <c r="DR204" s="1179">
        <v>283.30328992548192</v>
      </c>
      <c r="DS204" s="1179">
        <v>274.13934946522426</v>
      </c>
      <c r="DT204" s="1179">
        <v>270.65575236406619</v>
      </c>
      <c r="DU204" s="1179"/>
      <c r="DV204" s="1179"/>
      <c r="DW204" s="1179"/>
      <c r="DX204" s="1179"/>
      <c r="DY204" s="1179"/>
      <c r="DZ204" s="1179"/>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1" customFormat="1">
      <c r="A205" s="1176"/>
      <c r="B205" s="1177" t="s">
        <v>115</v>
      </c>
      <c r="C205" s="1178"/>
      <c r="D205" s="1178"/>
      <c r="E205" s="1178"/>
      <c r="F205" s="1178"/>
      <c r="G205" s="1178"/>
      <c r="H205" s="1178"/>
      <c r="I205" s="1178"/>
      <c r="J205" s="1178"/>
      <c r="K205" s="1178"/>
      <c r="L205" s="1178"/>
      <c r="M205" s="1178"/>
      <c r="N205" s="1178"/>
      <c r="O205" s="1179">
        <v>0</v>
      </c>
      <c r="P205" s="1179">
        <v>0</v>
      </c>
      <c r="Q205" s="1179">
        <v>0</v>
      </c>
      <c r="R205" s="1179">
        <v>0</v>
      </c>
      <c r="S205" s="1179">
        <v>0</v>
      </c>
      <c r="T205" s="1179">
        <v>0</v>
      </c>
      <c r="U205" s="1179">
        <v>0</v>
      </c>
      <c r="V205" s="1179">
        <v>0</v>
      </c>
      <c r="W205" s="1179">
        <v>0</v>
      </c>
      <c r="X205" s="1179">
        <v>0</v>
      </c>
      <c r="Y205" s="1179">
        <v>0</v>
      </c>
      <c r="Z205" s="1179">
        <v>0</v>
      </c>
      <c r="AA205" s="1179">
        <v>20041.358499999998</v>
      </c>
      <c r="AB205" s="1179">
        <v>20041.358499999998</v>
      </c>
      <c r="AC205" s="1179">
        <v>20041.358499999998</v>
      </c>
      <c r="AD205" s="1179">
        <v>20041.358499999998</v>
      </c>
      <c r="AE205" s="1179">
        <v>22909.15</v>
      </c>
      <c r="AF205" s="1179">
        <v>22909.15</v>
      </c>
      <c r="AG205" s="1179">
        <v>22909.15</v>
      </c>
      <c r="AH205" s="1179">
        <v>22909.15</v>
      </c>
      <c r="AI205" s="1179">
        <v>23274.191750000002</v>
      </c>
      <c r="AJ205" s="1179">
        <v>23274.191750000002</v>
      </c>
      <c r="AK205" s="1179">
        <v>23274.191750000002</v>
      </c>
      <c r="AL205" s="1179">
        <v>23274.191750000002</v>
      </c>
      <c r="AM205" s="1179">
        <v>26928.947250000001</v>
      </c>
      <c r="AN205" s="1179">
        <v>26928.947250000001</v>
      </c>
      <c r="AO205" s="1179">
        <v>26928.947250000001</v>
      </c>
      <c r="AP205" s="1179">
        <v>26928.947250000001</v>
      </c>
      <c r="AQ205" s="1179">
        <v>38590.701750000007</v>
      </c>
      <c r="AR205" s="1179">
        <v>38590.701750000007</v>
      </c>
      <c r="AS205" s="1179">
        <v>38590.701750000007</v>
      </c>
      <c r="AT205" s="1179">
        <v>38590.701750000007</v>
      </c>
      <c r="AU205" s="1179">
        <v>51707.8</v>
      </c>
      <c r="AV205" s="1179">
        <v>51707.8</v>
      </c>
      <c r="AW205" s="1179">
        <v>51707.8</v>
      </c>
      <c r="AX205" s="1179">
        <v>51707.8</v>
      </c>
      <c r="AY205" s="1179">
        <v>68643.392499999987</v>
      </c>
      <c r="AZ205" s="1179">
        <v>68643.392499999987</v>
      </c>
      <c r="BA205" s="1179">
        <v>68643.392499999987</v>
      </c>
      <c r="BB205" s="1179">
        <v>68643.392499999987</v>
      </c>
      <c r="BC205" s="1179">
        <v>91984.574500000002</v>
      </c>
      <c r="BD205" s="1179">
        <v>91984.574500000002</v>
      </c>
      <c r="BE205" s="1179">
        <v>91984.574500000002</v>
      </c>
      <c r="BF205" s="1179">
        <v>91984.574500000002</v>
      </c>
      <c r="BG205" s="1179">
        <v>102169.239</v>
      </c>
      <c r="BH205" s="1179">
        <v>102169.239</v>
      </c>
      <c r="BI205" s="1179">
        <v>102169.239</v>
      </c>
      <c r="BJ205" s="1179">
        <v>102169.239</v>
      </c>
      <c r="BK205" s="1179">
        <v>98279.32</v>
      </c>
      <c r="BL205" s="1179">
        <v>101359.954</v>
      </c>
      <c r="BM205" s="1179">
        <v>128879.424</v>
      </c>
      <c r="BN205" s="1180">
        <v>153086.66800000001</v>
      </c>
      <c r="BO205" s="1180">
        <v>126441.49100000001</v>
      </c>
      <c r="BP205" s="1180">
        <v>158742.33599999998</v>
      </c>
      <c r="BQ205" s="1180">
        <v>169002.90399999998</v>
      </c>
      <c r="BR205" s="1180">
        <v>154988.935</v>
      </c>
      <c r="BS205" s="1180">
        <v>174770.788</v>
      </c>
      <c r="BT205" s="1180">
        <v>188553.22567000001</v>
      </c>
      <c r="BU205" s="1180">
        <v>235676.02982</v>
      </c>
      <c r="BV205" s="1180">
        <v>211265.41169000001</v>
      </c>
      <c r="BW205" s="1180">
        <v>208329.76459999999</v>
      </c>
      <c r="BX205" s="1180">
        <v>199528.90927999999</v>
      </c>
      <c r="BY205" s="1180">
        <v>247594.78067000001</v>
      </c>
      <c r="BZ205" s="1180">
        <v>223400.82135999994</v>
      </c>
      <c r="CA205" s="1180">
        <v>194990.65989000001</v>
      </c>
      <c r="CB205" s="1180">
        <v>212613.16394</v>
      </c>
      <c r="CC205" s="1180">
        <v>267217.17959000007</v>
      </c>
      <c r="CD205" s="1180">
        <v>239872.24543000001</v>
      </c>
      <c r="CE205" s="1180">
        <v>248045.4731</v>
      </c>
      <c r="CF205" s="1180">
        <v>248045.4731</v>
      </c>
      <c r="CG205" s="1180">
        <v>248045.4731</v>
      </c>
      <c r="CH205" s="1180">
        <v>248045.4731</v>
      </c>
      <c r="CI205" s="1180">
        <v>205464.13052499999</v>
      </c>
      <c r="CJ205" s="1180">
        <v>205464.13052499999</v>
      </c>
      <c r="CK205" s="1180">
        <v>205464.13052499999</v>
      </c>
      <c r="CL205" s="1180">
        <v>205464.13052499999</v>
      </c>
      <c r="CM205" s="1180">
        <v>214711.7809300001</v>
      </c>
      <c r="CN205" s="1180">
        <v>206081.36746000004</v>
      </c>
      <c r="CO205" s="1180">
        <v>263503.21090000024</v>
      </c>
      <c r="CP205" s="1180">
        <v>230032.65489000012</v>
      </c>
      <c r="CQ205" s="1180">
        <v>224786.90461000003</v>
      </c>
      <c r="CR205" s="1180">
        <v>275442.81974000036</v>
      </c>
      <c r="CS205" s="1180">
        <v>241592.08697999991</v>
      </c>
      <c r="CT205" s="1180">
        <v>282064.12869999994</v>
      </c>
      <c r="CU205" s="1180">
        <v>227800.8444899997</v>
      </c>
      <c r="CV205" s="1180">
        <v>295081.29295000073</v>
      </c>
      <c r="CW205" s="1180">
        <v>314515.48844999966</v>
      </c>
      <c r="CX205" s="1180">
        <v>337656.00400000036</v>
      </c>
      <c r="CY205" s="1180">
        <v>266442.51126</v>
      </c>
      <c r="CZ205" s="1180">
        <v>240198.33329000001</v>
      </c>
      <c r="DA205" s="1180">
        <v>511035.52241999999</v>
      </c>
      <c r="DB205" s="1180">
        <v>410274.78928999999</v>
      </c>
      <c r="DC205" s="1180">
        <v>261649.59974000001</v>
      </c>
      <c r="DD205" s="1180">
        <v>341178.45943999995</v>
      </c>
      <c r="DE205" s="1180">
        <v>384892.48018999997</v>
      </c>
      <c r="DF205" s="1179">
        <v>360196.55697999999</v>
      </c>
      <c r="DG205" s="1179">
        <v>301278.37391999998</v>
      </c>
      <c r="DH205" s="1179">
        <v>370682.66687000002</v>
      </c>
      <c r="DI205" s="1179">
        <v>426088.14002999995</v>
      </c>
      <c r="DJ205" s="1179">
        <v>439884.82541000011</v>
      </c>
      <c r="DK205" s="1179">
        <v>417498.41604000004</v>
      </c>
      <c r="DL205" s="1179">
        <v>393100.6114799999</v>
      </c>
      <c r="DM205" s="1179">
        <v>417164.15070000006</v>
      </c>
      <c r="DN205" s="1179">
        <v>446086.53002000001</v>
      </c>
      <c r="DO205" s="1179">
        <v>377475.82925999997</v>
      </c>
      <c r="DP205" s="1179">
        <v>461870.66499000002</v>
      </c>
      <c r="DQ205" s="1179">
        <v>622632.35658999998</v>
      </c>
      <c r="DR205" s="1179">
        <v>538195.73965999996</v>
      </c>
      <c r="DS205" s="1179">
        <v>474722.77371000004</v>
      </c>
      <c r="DT205" s="1179">
        <v>544742.58959999995</v>
      </c>
      <c r="DU205" s="1179"/>
      <c r="DV205" s="1179"/>
      <c r="DW205" s="1179"/>
      <c r="DX205" s="1179"/>
      <c r="DY205" s="1179"/>
      <c r="DZ205" s="1179"/>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9"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9"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90"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 thickBot="1">
      <c r="A240" s="694" t="s">
        <v>1529</v>
      </c>
      <c r="B240" s="1191"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6">
        <f>IF('monthly data'!MX249=0,"",AVERAGE('monthly data'!MX249:MZ249))</f>
        <v>-56.882055080180557</v>
      </c>
      <c r="DT249" s="1206">
        <f>IF('monthly data'!MY249=0,"",AVERAGE('monthly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1444.787868552381</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5.5">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5.5">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6.625</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6.625</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5.625</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7.625</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6.625</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8.625</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data'!MZ320=0,"",AVERAGE('monthly data'!ND320:NF320))</f>
        <v>5.5462372604484376</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5.7101339408390919</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5.8038778884864701</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5.9936992306303587</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7.0955876535766063</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6.1508246783831311</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7">
        <v>0.45320545522488798</v>
      </c>
      <c r="CU339" s="1198"/>
      <c r="CV339" s="1198"/>
      <c r="CW339" s="1198"/>
      <c r="CX339" s="1197">
        <v>0.49455004312568296</v>
      </c>
      <c r="CY339" s="1198"/>
      <c r="CZ339" s="1198"/>
      <c r="DA339" s="1198"/>
      <c r="DB339" s="1197">
        <v>0.6317067158579508</v>
      </c>
      <c r="DC339" s="1198"/>
      <c r="DD339" s="1198"/>
      <c r="DE339" s="1198"/>
      <c r="DF339" s="1197">
        <v>0.64751470547339696</v>
      </c>
      <c r="DG339" s="1199"/>
      <c r="DH339" s="1199"/>
      <c r="DI339" s="1199"/>
      <c r="DJ339" s="1199">
        <v>0.60528043457692327</v>
      </c>
      <c r="DK339" s="1199"/>
      <c r="DL339" s="1199"/>
      <c r="DM339" s="1199"/>
      <c r="DN339" s="1199">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7">
        <v>0.3806857514845699</v>
      </c>
      <c r="CU340" s="1198"/>
      <c r="CV340" s="1198"/>
      <c r="CW340" s="1198"/>
      <c r="CX340" s="1197">
        <v>0.41805537407635257</v>
      </c>
      <c r="CY340" s="1198"/>
      <c r="CZ340" s="1198"/>
      <c r="DA340" s="1198"/>
      <c r="DB340" s="1197">
        <v>0.53868452245152387</v>
      </c>
      <c r="DC340" s="1198"/>
      <c r="DD340" s="1198"/>
      <c r="DE340" s="1198"/>
      <c r="DF340" s="1197">
        <v>0.54324529283096712</v>
      </c>
      <c r="DG340" s="1200"/>
      <c r="DH340" s="1200"/>
      <c r="DI340" s="1200"/>
      <c r="DJ340" s="1200">
        <v>0.50119271204527671</v>
      </c>
      <c r="DK340" s="1200"/>
      <c r="DL340" s="1200"/>
      <c r="DM340" s="1200"/>
      <c r="DN340" s="1200">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8"/>
      <c r="CV341" s="1198"/>
      <c r="CW341" s="1198"/>
      <c r="CX341" s="1152">
        <v>4085.4818454359993</v>
      </c>
      <c r="CY341" s="1198"/>
      <c r="CZ341" s="1198"/>
      <c r="DA341" s="1198"/>
      <c r="DB341" s="1152">
        <v>5259.1594503900005</v>
      </c>
      <c r="DC341" s="1198"/>
      <c r="DD341" s="1198"/>
      <c r="DE341" s="1198"/>
      <c r="DF341" s="1152">
        <v>5835.8067567486751</v>
      </c>
      <c r="DG341" s="1201"/>
      <c r="DH341" s="1201"/>
      <c r="DI341" s="1201"/>
      <c r="DJ341" s="1152">
        <v>6150.5883094330002</v>
      </c>
      <c r="DK341" s="1201"/>
      <c r="DL341" s="1201"/>
      <c r="DM341" s="1201"/>
      <c r="DN341" s="1152">
        <v>7330.4131334593612</v>
      </c>
      <c r="DO341" s="1185"/>
      <c r="DP341" s="1151"/>
      <c r="DQ341" s="1187"/>
      <c r="DR341" s="1152">
        <v>8498.7000607890004</v>
      </c>
      <c r="DS341" s="1154">
        <f>+(DR341+DT341)/2</f>
        <v>8820.3500303945002</v>
      </c>
      <c r="DT341" s="1152">
        <v>9142</v>
      </c>
      <c r="DU341" s="736"/>
      <c r="DV341" s="1187"/>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202">
        <v>2645.2779599999999</v>
      </c>
      <c r="CU342" s="1198"/>
      <c r="CV342" s="1198"/>
      <c r="CW342" s="1198"/>
      <c r="CX342" s="1202">
        <v>3132.2826600000003</v>
      </c>
      <c r="CY342" s="1198"/>
      <c r="CZ342" s="1198"/>
      <c r="DA342" s="1198"/>
      <c r="DB342" s="1202">
        <v>4006.3163399999999</v>
      </c>
      <c r="DC342" s="1198"/>
      <c r="DD342" s="1198"/>
      <c r="DE342" s="1198"/>
      <c r="DF342" s="1202">
        <v>4965.5206425832794</v>
      </c>
      <c r="DG342" s="1203"/>
      <c r="DH342" s="1203"/>
      <c r="DI342" s="1203"/>
      <c r="DJ342" s="1203">
        <v>5648.9413901359112</v>
      </c>
      <c r="DK342" s="1204"/>
      <c r="DL342" s="1204"/>
      <c r="DM342" s="1204"/>
      <c r="DN342" s="1203">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7">
        <v>7.244536357525759E-2</v>
      </c>
      <c r="CU343" s="1198"/>
      <c r="CV343" s="1198"/>
      <c r="CW343" s="1198"/>
      <c r="CX343" s="1197">
        <v>7.2594043905378533E-2</v>
      </c>
      <c r="CY343" s="1198"/>
      <c r="CZ343" s="1198"/>
      <c r="DA343" s="1198"/>
      <c r="DB343" s="1197">
        <v>8.0395294193282202E-2</v>
      </c>
      <c r="DC343" s="1198"/>
      <c r="DD343" s="1198"/>
      <c r="DE343" s="1198"/>
      <c r="DF343" s="1197">
        <v>0.10564909261957156</v>
      </c>
      <c r="DG343" s="1200"/>
      <c r="DH343" s="1200"/>
      <c r="DI343" s="1200"/>
      <c r="DJ343" s="1200">
        <v>0.10288973266528809</v>
      </c>
      <c r="DK343" s="1204"/>
      <c r="DL343" s="1204"/>
      <c r="DM343" s="1204"/>
      <c r="DN343" s="1200">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7">
        <v>0.46147960511642766</v>
      </c>
      <c r="CU344" s="1198"/>
      <c r="CV344" s="1198"/>
      <c r="CW344" s="1198"/>
      <c r="CX344" s="1197">
        <v>0.49668799764484522</v>
      </c>
      <c r="CY344" s="1198"/>
      <c r="CZ344" s="1198"/>
      <c r="DA344" s="1198"/>
      <c r="DB344" s="1197">
        <v>0.6339205994829713</v>
      </c>
      <c r="DC344" s="1198"/>
      <c r="DD344" s="1198"/>
      <c r="DE344" s="1198"/>
      <c r="DF344" s="1197">
        <v>0.64833791743042646</v>
      </c>
      <c r="DG344" s="1200"/>
      <c r="DH344" s="1200"/>
      <c r="DI344" s="1200"/>
      <c r="DJ344" s="1200">
        <v>0.61346340334437688</v>
      </c>
      <c r="DK344" s="1204"/>
      <c r="DL344" s="1204"/>
      <c r="DM344" s="1204"/>
      <c r="DN344" s="1200">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8"/>
      <c r="CV345" s="1198"/>
      <c r="CW345" s="1198"/>
      <c r="CX345" s="1152">
        <v>965.7056157922716</v>
      </c>
      <c r="CY345" s="1198"/>
      <c r="CZ345" s="1198"/>
      <c r="DA345" s="1198"/>
      <c r="DB345" s="1152">
        <v>1338.768586276</v>
      </c>
      <c r="DC345" s="1198"/>
      <c r="DD345" s="1198"/>
      <c r="DE345" s="1198"/>
      <c r="DF345" s="1152">
        <v>1654.765045937</v>
      </c>
      <c r="DG345" s="1199"/>
      <c r="DH345" s="1205"/>
      <c r="DI345" s="1205"/>
      <c r="DJ345" s="1152">
        <v>2208.6641686156649</v>
      </c>
      <c r="DK345" s="1205"/>
      <c r="DL345" s="1205"/>
      <c r="DM345" s="1203"/>
      <c r="DN345" s="1152">
        <v>2178.1805535637</v>
      </c>
      <c r="DO345" s="1186"/>
      <c r="DP345" s="1151"/>
      <c r="DQ345" s="1188"/>
      <c r="DR345" s="1152">
        <v>2495</v>
      </c>
      <c r="DS345" s="1154">
        <f>+(DR345+DT345)/2</f>
        <v>2430.5</v>
      </c>
      <c r="DT345" s="1188">
        <v>2366</v>
      </c>
      <c r="DU345" s="663"/>
      <c r="DV345" s="1188"/>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5">
        <v>2022</v>
      </c>
      <c r="DH353" s="1155" t="s">
        <v>926</v>
      </c>
      <c r="DI353" s="1155" t="s">
        <v>927</v>
      </c>
      <c r="DJ353" s="1155" t="s">
        <v>928</v>
      </c>
      <c r="DK353" s="1155">
        <v>2023</v>
      </c>
      <c r="DL353" s="1155" t="s">
        <v>926</v>
      </c>
      <c r="DM353" s="1155" t="s">
        <v>927</v>
      </c>
      <c r="DN353" s="1155" t="s">
        <v>928</v>
      </c>
      <c r="DO353" s="1155" t="s">
        <v>1570</v>
      </c>
      <c r="DP353" s="1155" t="s">
        <v>926</v>
      </c>
      <c r="DQ353" s="1155" t="s">
        <v>927</v>
      </c>
      <c r="DR353" s="1155" t="s">
        <v>928</v>
      </c>
      <c r="DS353" s="1155"/>
      <c r="DT353" s="1155"/>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6"/>
      <c r="DK354" s="712"/>
      <c r="DL354" s="712"/>
      <c r="DM354" s="712"/>
      <c r="DN354" s="1156"/>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7">
        <v>11929.766616337607</v>
      </c>
      <c r="DH355" s="1157">
        <v>12120.623154307021</v>
      </c>
      <c r="DI355" s="1157">
        <v>12311.479692276434</v>
      </c>
      <c r="DJ355" s="1158">
        <v>17955.366678876759</v>
      </c>
      <c r="DK355" s="1157">
        <v>11929.766616337607</v>
      </c>
      <c r="DL355" s="1157">
        <v>12120.623154307021</v>
      </c>
      <c r="DM355" s="1157">
        <v>12311.479692276434</v>
      </c>
      <c r="DN355" s="1158">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7"/>
      <c r="DH356" s="1157"/>
      <c r="DI356" s="1157"/>
      <c r="DJ356" s="1159">
        <v>0.04</v>
      </c>
      <c r="DK356" s="1157"/>
      <c r="DL356" s="1157"/>
      <c r="DM356" s="1157"/>
      <c r="DN356" s="1159">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7">
        <v>5527.9647999083691</v>
      </c>
      <c r="DH357" s="1157">
        <v>5665.670979574772</v>
      </c>
      <c r="DI357" s="1157">
        <v>5803.3771592411749</v>
      </c>
      <c r="DJ357" s="1158">
        <v>8578.4648517111327</v>
      </c>
      <c r="DK357" s="1157">
        <v>5527.9647999083691</v>
      </c>
      <c r="DL357" s="1157">
        <v>5665.670979574772</v>
      </c>
      <c r="DM357" s="1157">
        <v>5803.3771592411749</v>
      </c>
      <c r="DN357" s="1158">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7"/>
      <c r="DH358" s="1157"/>
      <c r="DI358" s="1157"/>
      <c r="DJ358" s="1160">
        <v>2.5000000000000001E-2</v>
      </c>
      <c r="DK358" s="1157"/>
      <c r="DL358" s="1157"/>
      <c r="DM358" s="1157"/>
      <c r="DN358" s="1160">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1"/>
      <c r="DH359" s="1161"/>
      <c r="DI359" s="1161"/>
      <c r="DJ359" s="1156"/>
      <c r="DK359" s="1161"/>
      <c r="DL359" s="1161"/>
      <c r="DM359" s="1161"/>
      <c r="DN359" s="1156"/>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2">
        <v>1.175E-2</v>
      </c>
      <c r="DH360" s="1162">
        <v>1.175E-2</v>
      </c>
      <c r="DI360" s="1162">
        <v>1.175E-2</v>
      </c>
      <c r="DJ360" s="1163">
        <v>1.175E-2</v>
      </c>
      <c r="DK360" s="1162">
        <v>1.2500000000000001E-2</v>
      </c>
      <c r="DL360" s="1162">
        <v>1.2500000000000001E-2</v>
      </c>
      <c r="DM360" s="1162">
        <v>1.2500000000000001E-2</v>
      </c>
      <c r="DN360" s="1163">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7">
        <v>912.19865658333333</v>
      </c>
      <c r="DH361" s="1157">
        <v>923.19651266666665</v>
      </c>
      <c r="DI361" s="1157">
        <v>934.19436874999997</v>
      </c>
      <c r="DJ361" s="1158">
        <v>1430.1631530700802</v>
      </c>
      <c r="DK361" s="1157">
        <v>912.19865658333333</v>
      </c>
      <c r="DL361" s="1157">
        <v>923.19651266666665</v>
      </c>
      <c r="DM361" s="1157">
        <v>934.19436874999997</v>
      </c>
      <c r="DN361" s="1158">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2">
        <v>5.2265292904485417E-3</v>
      </c>
      <c r="DH362" s="1162">
        <v>5.2265292904485417E-3</v>
      </c>
      <c r="DI362" s="1162">
        <v>5.2265292904485417E-3</v>
      </c>
      <c r="DJ362" s="1163">
        <v>5.2265292904485417E-3</v>
      </c>
      <c r="DK362" s="1162">
        <v>5.4375584992748813E-3</v>
      </c>
      <c r="DL362" s="1162">
        <v>5.4375584992748813E-3</v>
      </c>
      <c r="DM362" s="1162">
        <v>5.4375584992748813E-3</v>
      </c>
      <c r="DN362" s="1163">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7">
        <v>90.886984813360684</v>
      </c>
      <c r="DH363" s="1157">
        <v>90.243095995417036</v>
      </c>
      <c r="DI363" s="1157">
        <v>89.599207177473374</v>
      </c>
      <c r="DJ363" s="1164">
        <v>146.71029891339202</v>
      </c>
      <c r="DK363" s="1157">
        <v>90.886984813360684</v>
      </c>
      <c r="DL363" s="1157">
        <v>90.243095995417036</v>
      </c>
      <c r="DM363" s="1157">
        <v>89.599207177473374</v>
      </c>
      <c r="DN363" s="1164">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7">
        <v>100.9278688068633</v>
      </c>
      <c r="DH364" s="1157">
        <v>100.66283590004396</v>
      </c>
      <c r="DI364" s="1157">
        <v>100.39780299322462</v>
      </c>
      <c r="DJ364" s="1164">
        <v>172.64345164196729</v>
      </c>
      <c r="DK364" s="1157">
        <v>100.9278688068633</v>
      </c>
      <c r="DL364" s="1157">
        <v>100.66283590004396</v>
      </c>
      <c r="DM364" s="1157">
        <v>100.39780299322462</v>
      </c>
      <c r="DN364" s="1164">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7">
        <v>106.5665289004376</v>
      </c>
      <c r="DH365" s="1157">
        <v>106.3904248264935</v>
      </c>
      <c r="DI365" s="1157">
        <v>106.21432075254941</v>
      </c>
      <c r="DJ365" s="1164">
        <v>189.50791489433172</v>
      </c>
      <c r="DK365" s="1157">
        <v>106.5665289004376</v>
      </c>
      <c r="DL365" s="1157">
        <v>106.3904248264935</v>
      </c>
      <c r="DM365" s="1157">
        <v>106.21432075254941</v>
      </c>
      <c r="DN365" s="1164">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7">
        <v>108.06269348133533</v>
      </c>
      <c r="DH366" s="1157">
        <v>107.99372552824377</v>
      </c>
      <c r="DI366" s="1157">
        <v>107.92475757515221</v>
      </c>
      <c r="DJ366" s="1164">
        <v>193.37724267269411</v>
      </c>
      <c r="DK366" s="1157">
        <v>108.06269348133533</v>
      </c>
      <c r="DL366" s="1157">
        <v>107.99372552824377</v>
      </c>
      <c r="DM366" s="1157">
        <v>107.92475757515221</v>
      </c>
      <c r="DN366" s="1164">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5">
        <v>5.4836154424452999E-3</v>
      </c>
      <c r="DH367" s="1165">
        <v>5.4836154424452999E-3</v>
      </c>
      <c r="DI367" s="1165">
        <v>5.4836154424452999E-3</v>
      </c>
      <c r="DJ367" s="1166">
        <v>5.4836154424452999E-3</v>
      </c>
      <c r="DK367" s="1165">
        <v>3.178742118117639E-3</v>
      </c>
      <c r="DL367" s="1165">
        <v>3.178742118117639E-3</v>
      </c>
      <c r="DM367" s="1165">
        <v>3.178742118117639E-3</v>
      </c>
      <c r="DN367" s="1166">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1"/>
      <c r="DH368" s="1161"/>
      <c r="DI368" s="1161"/>
      <c r="DJ368" s="1156"/>
      <c r="DK368" s="1161"/>
      <c r="DL368" s="1161"/>
      <c r="DM368" s="1161"/>
      <c r="DN368" s="1156"/>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7">
        <v>2265.25</v>
      </c>
      <c r="DH369" s="1157">
        <v>2246</v>
      </c>
      <c r="DI369" s="1157">
        <v>2226.75</v>
      </c>
      <c r="DJ369" s="1158">
        <v>3319.1994721428323</v>
      </c>
      <c r="DK369" s="1157">
        <v>2265.25</v>
      </c>
      <c r="DL369" s="1157">
        <v>2246</v>
      </c>
      <c r="DM369" s="1157">
        <v>2226.75</v>
      </c>
      <c r="DN369" s="1158">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7">
        <v>204.58432088720059</v>
      </c>
      <c r="DH370" s="1157">
        <v>201.47602295367651</v>
      </c>
      <c r="DI370" s="1157">
        <v>198.36772502015242</v>
      </c>
      <c r="DJ370" s="1158">
        <v>248.50548104146083</v>
      </c>
      <c r="DK370" s="1157">
        <v>204.58432088720059</v>
      </c>
      <c r="DL370" s="1157">
        <v>201.47602295367651</v>
      </c>
      <c r="DM370" s="1157">
        <v>198.36772502015242</v>
      </c>
      <c r="DN370" s="1158">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7">
        <v>2496.8598066514069</v>
      </c>
      <c r="DH371" s="1157">
        <v>2494.0607688453629</v>
      </c>
      <c r="DI371" s="1157">
        <v>2491.2617310393193</v>
      </c>
      <c r="DJ371" s="1158">
        <v>3528.7515782937144</v>
      </c>
      <c r="DK371" s="1157">
        <v>2496.8598066514069</v>
      </c>
      <c r="DL371" s="1157">
        <v>2494.0607688453629</v>
      </c>
      <c r="DM371" s="1157">
        <v>2491.2617310393193</v>
      </c>
      <c r="DN371" s="1158">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7">
        <v>198.65050650676011</v>
      </c>
      <c r="DH372" s="1157">
        <v>196.24040672843688</v>
      </c>
      <c r="DI372" s="1157">
        <v>193.83030695011365</v>
      </c>
      <c r="DJ372" s="1158">
        <v>241.45248789791705</v>
      </c>
      <c r="DK372" s="1157">
        <v>198.65050650676011</v>
      </c>
      <c r="DL372" s="1157">
        <v>196.24040672843688</v>
      </c>
      <c r="DM372" s="1157">
        <v>193.83030695011365</v>
      </c>
      <c r="DN372" s="1158">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7">
        <v>-65.456178053841924</v>
      </c>
      <c r="DH373" s="1157">
        <v>-58.063877286075375</v>
      </c>
      <c r="DI373" s="1157">
        <v>-50.671576518308825</v>
      </c>
      <c r="DJ373" s="1158">
        <v>-95.746768333327509</v>
      </c>
      <c r="DK373" s="1157">
        <v>-65.456178053841924</v>
      </c>
      <c r="DL373" s="1157">
        <v>-58.063877286075375</v>
      </c>
      <c r="DM373" s="1157">
        <v>-50.671576518308825</v>
      </c>
      <c r="DN373" s="1158">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7">
        <v>190.00759816450761</v>
      </c>
      <c r="DH374" s="1157">
        <v>194.10945254701295</v>
      </c>
      <c r="DI374" s="1157">
        <v>198.21130692951829</v>
      </c>
      <c r="DJ374" s="1158">
        <v>282.96747508187053</v>
      </c>
      <c r="DK374" s="1157">
        <v>190.00759816450761</v>
      </c>
      <c r="DL374" s="1157">
        <v>194.10945254701295</v>
      </c>
      <c r="DM374" s="1157">
        <v>198.21130692951829</v>
      </c>
      <c r="DN374" s="1158">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7">
        <v>2474.8880415102044</v>
      </c>
      <c r="DH375" s="1157">
        <v>2507.4576727608078</v>
      </c>
      <c r="DI375" s="1157">
        <v>2540.0273040114112</v>
      </c>
      <c r="DJ375" s="1167">
        <v>5482.363680158609</v>
      </c>
      <c r="DK375" s="1157">
        <v>2474.8880415102044</v>
      </c>
      <c r="DL375" s="1157">
        <v>2507.4576727608078</v>
      </c>
      <c r="DM375" s="1157">
        <v>2540.0273040114112</v>
      </c>
      <c r="DN375" s="1167">
        <v>8657.2280892404397</v>
      </c>
      <c r="DO375" s="1168"/>
      <c r="DP375" s="1168"/>
      <c r="DQ375" s="1168"/>
      <c r="DR375" s="1168"/>
      <c r="DS375" s="1168"/>
      <c r="DT375" s="1168"/>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7">
        <v>2385.867529123077</v>
      </c>
      <c r="DH376" s="1157">
        <v>2377.3052442661537</v>
      </c>
      <c r="DI376" s="1157">
        <v>2368.7429594092305</v>
      </c>
      <c r="DJ376" s="1167">
        <v>3560.7666947549474</v>
      </c>
      <c r="DK376" s="1157">
        <v>2385.867529123077</v>
      </c>
      <c r="DL376" s="1157">
        <v>2377.3052442661537</v>
      </c>
      <c r="DM376" s="1157">
        <v>2368.7429594092305</v>
      </c>
      <c r="DN376" s="1167">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7">
        <v>1955.84968724585</v>
      </c>
      <c r="DH377" s="1157">
        <v>1951.5035121066812</v>
      </c>
      <c r="DI377" s="1157">
        <v>1947.1573369675127</v>
      </c>
      <c r="DJ377" s="1167">
        <v>2924.4039883832743</v>
      </c>
      <c r="DK377" s="1157">
        <v>1955.84968724585</v>
      </c>
      <c r="DL377" s="1157">
        <v>1951.5035121066812</v>
      </c>
      <c r="DM377" s="1157">
        <v>1947.1573369675127</v>
      </c>
      <c r="DN377" s="1167">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9"/>
      <c r="DH382" s="1169"/>
      <c r="DI382" s="1169"/>
      <c r="DJ382" s="1169"/>
      <c r="DK382" s="1169"/>
      <c r="DL382" s="1169"/>
      <c r="DM382" s="1169"/>
      <c r="DN382" s="1169"/>
      <c r="DO382" s="1169"/>
      <c r="DP382" s="1169"/>
      <c r="DQ382" s="1169"/>
      <c r="DR382" s="1169"/>
      <c r="DS382" s="1169"/>
      <c r="DT382" s="1169"/>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9"/>
      <c r="DH383" s="1169"/>
      <c r="DI383" s="1169"/>
      <c r="DJ383" s="1169"/>
      <c r="DK383" s="1169"/>
      <c r="DL383" s="1169"/>
      <c r="DM383" s="1169"/>
      <c r="DN383" s="1169"/>
      <c r="DO383" s="1169"/>
      <c r="DP383" s="1169"/>
      <c r="DQ383" s="1169"/>
      <c r="DR383" s="1169"/>
      <c r="DS383" s="1169"/>
      <c r="DT383" s="1169"/>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9"/>
      <c r="DH384" s="1169"/>
      <c r="DI384" s="1169"/>
      <c r="DJ384" s="1169"/>
      <c r="DK384" s="1169"/>
      <c r="DL384" s="1169"/>
      <c r="DM384" s="1169"/>
      <c r="DN384" s="1169"/>
      <c r="DO384" s="1169"/>
      <c r="DP384" s="1169"/>
      <c r="DQ384" s="1169"/>
      <c r="DR384" s="1169"/>
      <c r="DS384" s="1169"/>
      <c r="DT384" s="1169"/>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9"/>
      <c r="DH385" s="1169"/>
      <c r="DI385" s="1169"/>
      <c r="DJ385" s="1169"/>
      <c r="DK385" s="1169"/>
      <c r="DL385" s="1169"/>
      <c r="DM385" s="1169"/>
      <c r="DN385" s="1169"/>
      <c r="DO385" s="1169"/>
      <c r="DP385" s="1169"/>
      <c r="DQ385" s="1169"/>
      <c r="DR385" s="1169"/>
      <c r="DS385" s="1169"/>
      <c r="DT385" s="1169"/>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9"/>
      <c r="DH386" s="1169"/>
      <c r="DI386" s="1169"/>
      <c r="DJ386" s="1169"/>
      <c r="DK386" s="1169"/>
      <c r="DL386" s="1169"/>
      <c r="DM386" s="1169"/>
      <c r="DN386" s="1169"/>
      <c r="DO386" s="1169"/>
      <c r="DP386" s="1169"/>
      <c r="DQ386" s="1169"/>
      <c r="DR386" s="1169"/>
      <c r="DS386" s="1169"/>
      <c r="DT386" s="1169"/>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9"/>
      <c r="DH387" s="1169"/>
      <c r="DI387" s="1169"/>
      <c r="DJ387" s="1169"/>
      <c r="DK387" s="1169"/>
      <c r="DL387" s="1169"/>
      <c r="DM387" s="1169"/>
      <c r="DN387" s="1169"/>
      <c r="DO387" s="1169"/>
      <c r="DP387" s="1169"/>
      <c r="DQ387" s="1169"/>
      <c r="DR387" s="1169"/>
      <c r="DS387" s="1169"/>
      <c r="DT387" s="1169"/>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70"/>
      <c r="DH391" s="1170"/>
      <c r="DI391" s="1170"/>
      <c r="DJ391" s="1170"/>
      <c r="DK391" s="1170"/>
      <c r="DL391" s="1170"/>
      <c r="DM391" s="1170"/>
      <c r="DN391" s="1170"/>
      <c r="DO391" s="1170"/>
      <c r="DP391" s="1170"/>
      <c r="DQ391" s="1170"/>
      <c r="DR391" s="1170"/>
      <c r="DS391" s="1170"/>
      <c r="DT391" s="1170"/>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1"/>
      <c r="DH392" s="1171"/>
      <c r="DI392" s="1171"/>
      <c r="DJ392" s="1171"/>
      <c r="DK392" s="1171"/>
      <c r="DL392" s="1171"/>
      <c r="DM392" s="1171"/>
      <c r="DN392" s="1171"/>
      <c r="DO392" s="1171"/>
      <c r="DP392" s="1171"/>
      <c r="DQ392" s="1171"/>
      <c r="DR392" s="1171"/>
      <c r="DS392" s="1171"/>
      <c r="DT392" s="1171"/>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2"/>
      <c r="DH393" s="1172"/>
      <c r="DI393" s="1172"/>
      <c r="DJ393" s="1172"/>
      <c r="DK393" s="1172"/>
      <c r="DL393" s="1172"/>
      <c r="DM393" s="1172"/>
      <c r="DN393" s="1172"/>
      <c r="DO393" s="1172"/>
      <c r="DP393" s="1172"/>
      <c r="DQ393" s="1172"/>
      <c r="DR393" s="1172"/>
      <c r="DS393" s="1172"/>
      <c r="DT393" s="1172"/>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1"/>
      <c r="DH394" s="1171"/>
      <c r="DI394" s="1171"/>
      <c r="DJ394" s="1171"/>
      <c r="DK394" s="1171"/>
      <c r="DL394" s="1171"/>
      <c r="DM394" s="1171"/>
      <c r="DN394" s="1171"/>
      <c r="DO394" s="1171"/>
      <c r="DP394" s="1171"/>
      <c r="DQ394" s="1171"/>
      <c r="DR394" s="1171"/>
      <c r="DS394" s="1171"/>
      <c r="DT394" s="1171"/>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1"/>
      <c r="DH395" s="1171"/>
      <c r="DI395" s="1171"/>
      <c r="DJ395" s="1171"/>
      <c r="DK395" s="1171"/>
      <c r="DL395" s="1171"/>
      <c r="DM395" s="1171"/>
      <c r="DN395" s="1171"/>
      <c r="DO395" s="1171"/>
      <c r="DP395" s="1171"/>
      <c r="DQ395" s="1171"/>
      <c r="DR395" s="1171"/>
      <c r="DS395" s="1171"/>
      <c r="DT395" s="1171"/>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1"/>
      <c r="DH396" s="1171"/>
      <c r="DI396" s="1171"/>
      <c r="DJ396" s="1171"/>
      <c r="DK396" s="1171"/>
      <c r="DL396" s="1171"/>
      <c r="DM396" s="1171"/>
      <c r="DN396" s="1171"/>
      <c r="DO396" s="1171"/>
      <c r="DP396" s="1171"/>
      <c r="DQ396" s="1171"/>
      <c r="DR396" s="1171"/>
      <c r="DS396" s="1171"/>
      <c r="DT396" s="1171"/>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1"/>
      <c r="DH397" s="1171"/>
      <c r="DI397" s="1171"/>
      <c r="DJ397" s="1171"/>
      <c r="DK397" s="1171"/>
      <c r="DL397" s="1171"/>
      <c r="DM397" s="1171"/>
      <c r="DN397" s="1171"/>
      <c r="DO397" s="1171"/>
      <c r="DP397" s="1171"/>
      <c r="DQ397" s="1171"/>
      <c r="DR397" s="1171"/>
      <c r="DS397" s="1171"/>
      <c r="DT397" s="1171"/>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1"/>
      <c r="DH398" s="1171"/>
      <c r="DI398" s="1171"/>
      <c r="DJ398" s="1171"/>
      <c r="DK398" s="1171"/>
      <c r="DL398" s="1171"/>
      <c r="DM398" s="1171"/>
      <c r="DN398" s="1171"/>
      <c r="DO398" s="1171"/>
      <c r="DP398" s="1171"/>
      <c r="DQ398" s="1171"/>
      <c r="DR398" s="1171"/>
      <c r="DS398" s="1171"/>
      <c r="DT398" s="1171"/>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1"/>
      <c r="DH399" s="1171"/>
      <c r="DI399" s="1171"/>
      <c r="DJ399" s="1171"/>
      <c r="DK399" s="1171"/>
      <c r="DL399" s="1171"/>
      <c r="DM399" s="1171"/>
      <c r="DN399" s="1171"/>
      <c r="DO399" s="1171"/>
      <c r="DP399" s="1171"/>
      <c r="DQ399" s="1171"/>
      <c r="DR399" s="1171"/>
      <c r="DS399" s="1171"/>
      <c r="DT399" s="1171"/>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1"/>
      <c r="DH400" s="1171"/>
      <c r="DI400" s="1171"/>
      <c r="DJ400" s="1171"/>
      <c r="DK400" s="1171"/>
      <c r="DL400" s="1171"/>
      <c r="DM400" s="1171"/>
      <c r="DN400" s="1171"/>
      <c r="DO400" s="1171"/>
      <c r="DP400" s="1171"/>
      <c r="DQ400" s="1171"/>
      <c r="DR400" s="1171"/>
      <c r="DS400" s="1171"/>
      <c r="DT400" s="1171"/>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3"/>
      <c r="DH406" s="1173"/>
      <c r="DI406" s="1173"/>
      <c r="DJ406" s="1173"/>
      <c r="DK406" s="1173"/>
      <c r="DL406" s="1173"/>
      <c r="DM406" s="1173"/>
      <c r="DN406" s="1173"/>
      <c r="DO406" s="1173"/>
      <c r="DP406" s="1173"/>
      <c r="DQ406" s="1173"/>
      <c r="DR406" s="1173"/>
      <c r="DS406" s="1173"/>
      <c r="DT406" s="1173"/>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3"/>
      <c r="DH407" s="1173"/>
      <c r="DI407" s="1173"/>
      <c r="DJ407" s="1173"/>
      <c r="DK407" s="1173"/>
      <c r="DL407" s="1173"/>
      <c r="DM407" s="1173"/>
      <c r="DN407" s="1173"/>
      <c r="DO407" s="1173"/>
      <c r="DP407" s="1173"/>
      <c r="DQ407" s="1173"/>
      <c r="DR407" s="1173"/>
      <c r="DS407" s="1173"/>
      <c r="DT407" s="1173"/>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3"/>
      <c r="DH408" s="1173"/>
      <c r="DI408" s="1173"/>
      <c r="DJ408" s="1173"/>
      <c r="DK408" s="1173"/>
      <c r="DL408" s="1173"/>
      <c r="DM408" s="1173"/>
      <c r="DN408" s="1173"/>
      <c r="DO408" s="1173"/>
      <c r="DP408" s="1173"/>
      <c r="DQ408" s="1173"/>
      <c r="DR408" s="1173"/>
      <c r="DS408" s="1173"/>
      <c r="DT408" s="1173"/>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4"/>
      <c r="DH426" s="1174"/>
      <c r="DI426" s="1174"/>
      <c r="DJ426" s="1174"/>
      <c r="DK426" s="1174"/>
      <c r="DL426" s="1174"/>
      <c r="DM426" s="1174"/>
      <c r="DN426" s="1174"/>
      <c r="DO426" s="1174"/>
      <c r="DP426" s="1174"/>
      <c r="DQ426" s="1174"/>
      <c r="DR426" s="1174"/>
      <c r="DS426" s="1174"/>
      <c r="DT426" s="1174"/>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4"/>
      <c r="DH427" s="1174"/>
      <c r="DI427" s="1174"/>
      <c r="DJ427" s="1174"/>
      <c r="DK427" s="1174"/>
      <c r="DL427" s="1174"/>
      <c r="DM427" s="1174"/>
      <c r="DN427" s="1174"/>
      <c r="DO427" s="1174"/>
      <c r="DP427" s="1174"/>
      <c r="DQ427" s="1174"/>
      <c r="DR427" s="1174"/>
      <c r="DS427" s="1174"/>
      <c r="DT427" s="1174"/>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5"/>
      <c r="DH428" s="1175"/>
      <c r="DI428" s="1175"/>
      <c r="DJ428" s="1175"/>
      <c r="DK428" s="1175"/>
      <c r="DL428" s="1175"/>
      <c r="DM428" s="1175"/>
      <c r="DN428" s="1175"/>
      <c r="DO428" s="1175"/>
      <c r="DP428" s="1175"/>
      <c r="DQ428" s="1175"/>
      <c r="DR428" s="1175"/>
      <c r="DS428" s="1175"/>
      <c r="DT428" s="1175"/>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5"/>
      <c r="DH429" s="1175"/>
      <c r="DI429" s="1175"/>
      <c r="DJ429" s="1175"/>
      <c r="DK429" s="1175"/>
      <c r="DL429" s="1175"/>
      <c r="DM429" s="1175"/>
      <c r="DN429" s="1175"/>
      <c r="DO429" s="1175"/>
      <c r="DP429" s="1175"/>
      <c r="DQ429" s="1175"/>
      <c r="DR429" s="1175"/>
      <c r="DS429" s="1175"/>
      <c r="DT429" s="1175"/>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5"/>
      <c r="DH430" s="1175"/>
      <c r="DI430" s="1175"/>
      <c r="DJ430" s="1175"/>
      <c r="DK430" s="1175"/>
      <c r="DL430" s="1175"/>
      <c r="DM430" s="1175"/>
      <c r="DN430" s="1175"/>
      <c r="DO430" s="1175"/>
      <c r="DP430" s="1175"/>
      <c r="DQ430" s="1175"/>
      <c r="DR430" s="1175"/>
      <c r="DS430" s="1175"/>
      <c r="DT430" s="1175"/>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4"/>
      <c r="DH431" s="1174"/>
      <c r="DI431" s="1174"/>
      <c r="DJ431" s="1174"/>
      <c r="DK431" s="1174"/>
      <c r="DL431" s="1174"/>
      <c r="DM431" s="1174"/>
      <c r="DN431" s="1174"/>
      <c r="DO431" s="1174"/>
      <c r="DP431" s="1174"/>
      <c r="DQ431" s="1174"/>
      <c r="DR431" s="1174"/>
      <c r="DS431" s="1174"/>
      <c r="DT431" s="1174"/>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4"/>
      <c r="DH432" s="1174"/>
      <c r="DI432" s="1174"/>
      <c r="DJ432" s="1174"/>
      <c r="DK432" s="1174"/>
      <c r="DL432" s="1174"/>
      <c r="DM432" s="1174"/>
      <c r="DN432" s="1174"/>
      <c r="DO432" s="1174"/>
      <c r="DP432" s="1174"/>
      <c r="DQ432" s="1174"/>
      <c r="DR432" s="1174"/>
      <c r="DS432" s="1174"/>
      <c r="DT432" s="1174"/>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4"/>
      <c r="DH433" s="1174"/>
      <c r="DI433" s="1174"/>
      <c r="DJ433" s="1174"/>
      <c r="DK433" s="1174"/>
      <c r="DL433" s="1174"/>
      <c r="DM433" s="1174"/>
      <c r="DN433" s="1174"/>
      <c r="DO433" s="1174"/>
      <c r="DP433" s="1174"/>
      <c r="DQ433" s="1174"/>
      <c r="DR433" s="1174"/>
      <c r="DS433" s="1174"/>
      <c r="DT433" s="1174"/>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4"/>
      <c r="DH434" s="1174"/>
      <c r="DI434" s="1174"/>
      <c r="DJ434" s="1174"/>
      <c r="DK434" s="1174"/>
      <c r="DL434" s="1174"/>
      <c r="DM434" s="1174"/>
      <c r="DN434" s="1174"/>
      <c r="DO434" s="1174"/>
      <c r="DP434" s="1174"/>
      <c r="DQ434" s="1174"/>
      <c r="DR434" s="1174"/>
      <c r="DS434" s="1174"/>
      <c r="DT434" s="1174"/>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4"/>
      <c r="DH435" s="1174"/>
      <c r="DI435" s="1174"/>
      <c r="DJ435" s="1174"/>
      <c r="DK435" s="1174"/>
      <c r="DL435" s="1174"/>
      <c r="DM435" s="1174"/>
      <c r="DN435" s="1174"/>
      <c r="DO435" s="1174"/>
      <c r="DP435" s="1174"/>
      <c r="DQ435" s="1174"/>
      <c r="DR435" s="1174"/>
      <c r="DS435" s="1174"/>
      <c r="DT435" s="1174"/>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4"/>
      <c r="DH436" s="1174"/>
      <c r="DI436" s="1174"/>
      <c r="DJ436" s="1174"/>
      <c r="DK436" s="1174"/>
      <c r="DL436" s="1174"/>
      <c r="DM436" s="1174"/>
      <c r="DN436" s="1174"/>
      <c r="DO436" s="1174"/>
      <c r="DP436" s="1174"/>
      <c r="DQ436" s="1174"/>
      <c r="DR436" s="1174"/>
      <c r="DS436" s="1174"/>
      <c r="DT436" s="1174"/>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5.5"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5"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5.5" hidden="1">
      <c r="B578" s="549" t="s">
        <v>1124</v>
      </c>
      <c r="C578" s="575" t="s">
        <v>1038</v>
      </c>
    </row>
    <row r="579" spans="2:49" ht="15.5"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5.5"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5.5"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5.5"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5.5"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5.5"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5"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5"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5"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107950</xdr:colOff>
                <xdr:row>3</xdr:row>
                <xdr:rowOff>31750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MX264" activePane="bottomRight" state="frozen"/>
      <selection pane="topRight" activeCell="B1" sqref="B1"/>
      <selection pane="bottomLeft" activeCell="A2" sqref="A2"/>
      <selection pane="bottomRight" activeCell="NE289" sqref="NE289"/>
    </sheetView>
  </sheetViews>
  <sheetFormatPr defaultRowHeight="14.5" outlineLevelCol="1"/>
  <cols>
    <col min="1" max="1" width="57.72656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 thickTop="1">
      <c r="A97" s="353" t="s">
        <v>944</v>
      </c>
    </row>
    <row r="98" spans="1:367">
      <c r="A98" s="353"/>
    </row>
    <row r="99" spans="1:367" ht="15.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 thickTop="1">
      <c r="A134" s="451"/>
    </row>
    <row r="135" spans="1:367" ht="1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9">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9">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9" ht="13.5" customHeight="1">
      <c r="A147" s="353" t="s">
        <v>948</v>
      </c>
    </row>
    <row r="148" spans="1:369" ht="13.5" customHeight="1">
      <c r="A148" s="353"/>
    </row>
    <row r="149" spans="1:369" ht="13.5" customHeight="1">
      <c r="A149" s="353"/>
    </row>
    <row r="150" spans="1:369" ht="13.5" customHeight="1"/>
    <row r="151" spans="1:369" s="90" customFormat="1" ht="18.75" customHeight="1">
      <c r="A151" s="536" t="s">
        <v>1458</v>
      </c>
      <c r="DF151" s="90" t="s">
        <v>949</v>
      </c>
      <c r="LJ151" s="879"/>
    </row>
    <row r="152" spans="1:369" ht="15.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row>
    <row r="153" spans="1:369" ht="15.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row>
    <row r="154" spans="1:369">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row>
    <row r="155" spans="1:369">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row>
    <row r="156" spans="1:369">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row>
    <row r="157" spans="1:369">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row>
    <row r="158" spans="1:369">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row>
    <row r="159" spans="1:369">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row>
    <row r="160" spans="1:369">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row>
    <row r="161" spans="1:369">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row>
    <row r="162" spans="1:369">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row>
    <row r="163" spans="1:369">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row>
    <row r="164" spans="1:369">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row>
    <row r="165" spans="1:369">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row>
    <row r="166" spans="1:369">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row>
    <row r="167" spans="1:369">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row>
    <row r="168" spans="1:369">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row>
    <row r="169" spans="1:369">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row>
    <row r="170" spans="1:369">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row>
    <row r="171" spans="1:369">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row>
    <row r="172" spans="1:369">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row>
    <row r="173" spans="1:369">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row>
    <row r="174" spans="1:369">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row>
    <row r="175" spans="1:369">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row>
    <row r="176" spans="1:369">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row>
    <row r="177" spans="1:369" ht="1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row>
    <row r="178" spans="1:369">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row>
    <row r="179" spans="1:369">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row>
    <row r="180" spans="1:369">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row>
    <row r="181" spans="1:369">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row>
    <row r="182" spans="1:369">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row>
    <row r="183" spans="1:369">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row>
    <row r="184" spans="1:369" ht="1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row>
    <row r="185" spans="1:369" ht="15" thickTop="1">
      <c r="A185" s="433" t="s">
        <v>894</v>
      </c>
    </row>
    <row r="186" spans="1:369">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9" ht="16"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9" s="1" customFormat="1" ht="14">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9" s="1" customFormat="1" ht="14">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9" s="1" customFormat="1" ht="14">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9" s="1" customFormat="1" ht="14">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9" s="1" customFormat="1" ht="14">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row>
    <row r="246" spans="1:370" ht="17.5">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row>
    <row r="247" spans="1:370" s="216" customFormat="1" ht="17.5">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row>
    <row r="248" spans="1:370" ht="17.5">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row>
    <row r="249" spans="1:370" ht="17.5">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row>
    <row r="250" spans="1:370" ht="17.5">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row>
    <row r="251" spans="1:370" ht="17.5">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row>
    <row r="253" spans="1:370" ht="17.5">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row>
    <row r="254" spans="1:370" ht="17.5">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row>
    <row r="256" spans="1:370" ht="17.5">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row>
    <row r="258" spans="1:370" ht="17.5">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row>
    <row r="259" spans="1:370" s="586" customFormat="1" ht="17.5">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row>
    <row r="260" spans="1:370" s="216" customFormat="1" ht="17.5">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row>
    <row r="261" spans="1:370" s="216" customFormat="1" ht="17.5">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row>
    <row r="262" spans="1:370" s="216" customFormat="1" ht="17.5">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row>
    <row r="263" spans="1:370" ht="17.5">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row>
    <row r="264" spans="1:370" ht="17.5">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row>
    <row r="265" spans="1:370" ht="17.5">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row>
    <row r="266" spans="1:370" ht="17.5">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row>
    <row r="267" spans="1:370" ht="17.5">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row>
    <row r="268" spans="1:370" ht="17.5">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1445.3872206571427</v>
      </c>
      <c r="NF268" s="943">
        <v>1447.96</v>
      </c>
    </row>
    <row r="269" spans="1:370" ht="18"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row>
    <row r="270" spans="1:370" s="861" customFormat="1" ht="14">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5.5">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69" s="215" customFormat="1" ht="15.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69" s="215" customFormat="1" ht="15.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69"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69"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69"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9"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row>
    <row r="311" spans="1:369"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69">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row>
    <row r="313" spans="1:369">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row>
    <row r="314" spans="1:369">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row>
    <row r="315" spans="1:369">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row>
    <row r="316" spans="1:369">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row>
    <row r="317" spans="1:369">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row>
    <row r="318" spans="1:369">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row>
    <row r="319" spans="1:369">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row>
    <row r="320" spans="1:369">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978">
        <v>5.468601128047359</v>
      </c>
      <c r="NE320" s="978">
        <v>5.6238733928495153</v>
      </c>
    </row>
    <row r="321" spans="1:369">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row>
    <row r="322" spans="1:369">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row>
    <row r="323" spans="1:369">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row>
    <row r="324" spans="1:369">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row>
    <row r="325" spans="1:369">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row>
    <row r="326" spans="1:369">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row>
    <row r="327" spans="1:369"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row>
    <row r="328" spans="1:369"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row>
    <row r="329" spans="1:369">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row>
    <row r="330" spans="1:369">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row>
    <row r="331" spans="1:369">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row>
    <row r="332" spans="1:369">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row>
    <row r="333" spans="1:369">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row>
    <row r="334" spans="1:369" ht="1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row>
    <row r="335" spans="1:369">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9">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68">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68">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row>
    <row r="339" spans="146:368">
      <c r="EP339" t="s">
        <v>1496</v>
      </c>
      <c r="FN339">
        <v>0</v>
      </c>
      <c r="FO339">
        <v>0</v>
      </c>
    </row>
    <row r="340" spans="146:368">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68">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68">
      <c r="EP342" t="s">
        <v>1497</v>
      </c>
    </row>
    <row r="343" spans="146:368">
      <c r="EP343" t="s">
        <v>1498</v>
      </c>
      <c r="FR343">
        <v>-889.78935153134364</v>
      </c>
      <c r="FS343">
        <v>-915.61821240812571</v>
      </c>
      <c r="FT343">
        <v>-1128.2863791212642</v>
      </c>
      <c r="FU343">
        <v>-1033.3008103168993</v>
      </c>
      <c r="FV343">
        <v>-930.65600954969977</v>
      </c>
      <c r="FW343">
        <v>-652.90570642222701</v>
      </c>
      <c r="FX343">
        <v>-678.62049589925482</v>
      </c>
    </row>
    <row r="344" spans="146:368">
      <c r="EP344" t="s">
        <v>1496</v>
      </c>
    </row>
    <row r="345" spans="146:368">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68">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68">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68">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68">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68">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68">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68">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 thickBot="1">
      <c r="A4" s="38" t="s">
        <v>465</v>
      </c>
      <c r="B4" s="38" t="s">
        <v>465</v>
      </c>
      <c r="C4" s="361" t="s">
        <v>465</v>
      </c>
    </row>
    <row r="5" spans="1:3" ht="15" thickTop="1">
      <c r="A5" s="37" t="s">
        <v>466</v>
      </c>
      <c r="B5" s="37" t="s">
        <v>466</v>
      </c>
      <c r="C5" s="362" t="s">
        <v>466</v>
      </c>
    </row>
    <row r="6" spans="1:3">
      <c r="A6" s="38" t="s">
        <v>464</v>
      </c>
      <c r="B6" s="38" t="s">
        <v>464</v>
      </c>
      <c r="C6" s="361" t="s">
        <v>464</v>
      </c>
    </row>
    <row r="7" spans="1:3" ht="15" thickBot="1">
      <c r="A7" s="38" t="s">
        <v>465</v>
      </c>
      <c r="B7" s="38" t="s">
        <v>465</v>
      </c>
      <c r="C7" s="361" t="s">
        <v>465</v>
      </c>
    </row>
    <row r="8" spans="1:3" ht="1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 thickBot="1">
      <c r="A228" s="36" t="s">
        <v>784</v>
      </c>
      <c r="B228" s="36" t="s">
        <v>784</v>
      </c>
      <c r="C228" s="388"/>
    </row>
    <row r="229" spans="1:3" ht="1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 thickBot="1">
      <c r="A463" s="70" t="s">
        <v>351</v>
      </c>
      <c r="B463" s="70" t="s">
        <v>351</v>
      </c>
      <c r="C463" s="409" t="s">
        <v>351</v>
      </c>
    </row>
    <row r="464" spans="1:3" ht="1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 thickBot="1">
      <c r="A602" s="46" t="s">
        <v>420</v>
      </c>
      <c r="B602" s="46" t="s">
        <v>300</v>
      </c>
      <c r="C602" s="391" t="s">
        <v>228</v>
      </c>
    </row>
    <row r="603" spans="1:3" ht="15" thickTop="1">
      <c r="A603" s="46" t="s">
        <v>244</v>
      </c>
      <c r="B603" s="37" t="s">
        <v>421</v>
      </c>
      <c r="C603" s="391" t="s">
        <v>420</v>
      </c>
    </row>
    <row r="604" spans="1:3" ht="15" thickBot="1">
      <c r="A604" s="46" t="s">
        <v>300</v>
      </c>
      <c r="B604" s="38" t="s">
        <v>299</v>
      </c>
      <c r="C604" s="391" t="s">
        <v>244</v>
      </c>
    </row>
    <row r="605" spans="1:3" ht="15.5" thickTop="1" thickBot="1">
      <c r="A605" s="37" t="s">
        <v>421</v>
      </c>
      <c r="B605" s="39" t="s">
        <v>300</v>
      </c>
      <c r="C605" s="391" t="s">
        <v>300</v>
      </c>
    </row>
    <row r="606" spans="1:3" ht="1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 thickBot="1">
      <c r="A661" s="55" t="s">
        <v>447</v>
      </c>
      <c r="B661" s="46" t="s">
        <v>234</v>
      </c>
      <c r="C661" s="391" t="s">
        <v>224</v>
      </c>
    </row>
    <row r="662" spans="1:3" ht="15" thickTop="1">
      <c r="A662" s="46" t="s">
        <v>268</v>
      </c>
      <c r="B662" s="73" t="s">
        <v>448</v>
      </c>
      <c r="C662" s="391" t="s">
        <v>447</v>
      </c>
    </row>
    <row r="663" spans="1:3" ht="15" thickBot="1">
      <c r="A663" s="46" t="s">
        <v>234</v>
      </c>
      <c r="B663" s="74" t="s">
        <v>449</v>
      </c>
      <c r="C663" s="391" t="s">
        <v>268</v>
      </c>
    </row>
    <row r="664" spans="1:3" ht="15.5" thickTop="1" thickBot="1">
      <c r="A664" s="73" t="s">
        <v>448</v>
      </c>
      <c r="B664" s="75" t="s">
        <v>253</v>
      </c>
      <c r="C664" s="391" t="s">
        <v>234</v>
      </c>
    </row>
    <row r="665" spans="1:3" ht="1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 thickBot="1">
      <c r="A696" s="55" t="s">
        <v>462</v>
      </c>
      <c r="B696" s="55" t="s">
        <v>395</v>
      </c>
      <c r="C696" s="391" t="s">
        <v>461</v>
      </c>
    </row>
    <row r="697" spans="1:3" ht="15.5" thickTop="1" thickBot="1">
      <c r="A697" s="55" t="s">
        <v>394</v>
      </c>
      <c r="B697" s="334" t="s">
        <v>641</v>
      </c>
      <c r="C697" s="391" t="s">
        <v>462</v>
      </c>
    </row>
    <row r="698" spans="1:3" ht="15.5" thickTop="1" thickBot="1">
      <c r="A698" s="55" t="s">
        <v>395</v>
      </c>
      <c r="B698" s="240" t="s">
        <v>670</v>
      </c>
      <c r="C698" s="391" t="s">
        <v>394</v>
      </c>
    </row>
    <row r="699" spans="1:3" ht="15.5" thickTop="1" thickBot="1">
      <c r="A699" s="334" t="s">
        <v>641</v>
      </c>
      <c r="B699" s="240" t="s">
        <v>671</v>
      </c>
      <c r="C699" s="391" t="s">
        <v>395</v>
      </c>
    </row>
    <row r="700" spans="1:3" ht="15.5" thickTop="1" thickBot="1">
      <c r="A700" s="240" t="s">
        <v>670</v>
      </c>
      <c r="B700" s="240" t="s">
        <v>672</v>
      </c>
      <c r="C700" s="415" t="s">
        <v>641</v>
      </c>
    </row>
    <row r="701" spans="1:3" ht="1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4.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5">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5.5">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5.5">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5.5">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5.5">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5.5">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5.5">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5">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5">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5">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5">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5">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5">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5">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5">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5">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5">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5">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5">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5">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5">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5">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5">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717550</xdr:colOff>
                <xdr:row>2</xdr:row>
                <xdr:rowOff>88900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arend Kouwenaar</cp:lastModifiedBy>
  <cp:lastPrinted>2020-11-14T00:53:58Z</cp:lastPrinted>
  <dcterms:created xsi:type="dcterms:W3CDTF">2018-08-06T07:02:49Z</dcterms:created>
  <dcterms:modified xsi:type="dcterms:W3CDTF">2025-09-30T17:48:57Z</dcterms:modified>
</cp:coreProperties>
</file>