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5312E5F4-1B60-451D-A0EE-878EE64CDB9D}" xr6:coauthVersionLast="47" xr6:coauthVersionMax="47" xr10:uidLastSave="{00000000-0000-0000-0000-000000000000}"/>
  <bookViews>
    <workbookView xWindow="-90" yWindow="-90" windowWidth="19380" windowHeight="1146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40" i="3" l="1"/>
  <c r="DT139" i="3"/>
  <c r="DT126" i="3"/>
  <c r="DT125"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9" i="3"/>
  <c r="DT248" i="3"/>
  <c r="DT247" i="3"/>
  <c r="DT246" i="3"/>
  <c r="DT245" i="3"/>
  <c r="DU308" i="3"/>
  <c r="DT308" i="3"/>
  <c r="DS308" i="3"/>
  <c r="DS249" i="3"/>
  <c r="DU334" i="3" l="1"/>
  <c r="DU333" i="3"/>
  <c r="DU332" i="3"/>
  <c r="DU331" i="3"/>
  <c r="DU330" i="3"/>
  <c r="DU329" i="3"/>
  <c r="DU327" i="3"/>
  <c r="DU326" i="3"/>
  <c r="DU325" i="3"/>
  <c r="DU324" i="3"/>
  <c r="DU323" i="3"/>
  <c r="DU322" i="3"/>
  <c r="DU321" i="3"/>
  <c r="DU320"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U154" i="3"/>
  <c r="DT155" i="3"/>
  <c r="DU155" i="3"/>
  <c r="DT156" i="3"/>
  <c r="DU156" i="3"/>
  <c r="DT157" i="3"/>
  <c r="DU157" i="3"/>
  <c r="DT158" i="3"/>
  <c r="DU158" i="3"/>
  <c r="DT159" i="3"/>
  <c r="DU159" i="3"/>
  <c r="DT160" i="3"/>
  <c r="DU160" i="3"/>
  <c r="DT161" i="3"/>
  <c r="DU161" i="3"/>
  <c r="DT162" i="3"/>
  <c r="DU162" i="3"/>
  <c r="DT163" i="3"/>
  <c r="DU163" i="3"/>
  <c r="DT164" i="3"/>
  <c r="DU164" i="3"/>
  <c r="DT165" i="3"/>
  <c r="DU165" i="3"/>
  <c r="DT166" i="3"/>
  <c r="DU166" i="3"/>
  <c r="DT167" i="3"/>
  <c r="DU167" i="3"/>
  <c r="DT168" i="3"/>
  <c r="DU168" i="3"/>
  <c r="DT169" i="3"/>
  <c r="DU169" i="3"/>
  <c r="DT170" i="3"/>
  <c r="DU170" i="3"/>
  <c r="DT171" i="3"/>
  <c r="DU171" i="3"/>
  <c r="DT172" i="3"/>
  <c r="DU172" i="3"/>
  <c r="DT173" i="3"/>
  <c r="DU173" i="3"/>
  <c r="DT174" i="3"/>
  <c r="DU174" i="3"/>
  <c r="DT175" i="3"/>
  <c r="DU175" i="3"/>
  <c r="DT176" i="3"/>
  <c r="DU176" i="3"/>
  <c r="DT177" i="3"/>
  <c r="DU177" i="3"/>
  <c r="DT178" i="3"/>
  <c r="DU178" i="3"/>
  <c r="DT179" i="3"/>
  <c r="DU179" i="3"/>
  <c r="DT180" i="3"/>
  <c r="DU180" i="3"/>
  <c r="DT181" i="3"/>
  <c r="DU181" i="3"/>
  <c r="DT182" i="3"/>
  <c r="DU182" i="3"/>
  <c r="DT183" i="3"/>
  <c r="DU183" i="3"/>
  <c r="DT184" i="3"/>
  <c r="DU184" i="3"/>
  <c r="DU153"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711" i="3"/>
  <c r="AV713" i="3"/>
  <c r="AV747" i="3"/>
  <c r="AV743" i="3"/>
  <c r="AV499" i="3"/>
  <c r="AV739" i="3"/>
  <c r="AV742" i="3"/>
  <c r="AV745" i="3"/>
  <c r="AV746" i="3"/>
  <c r="AV511" i="3"/>
  <c r="AV694" i="3"/>
  <c r="AV695" i="3"/>
  <c r="AV697" i="3"/>
  <c r="AV768" i="3"/>
  <c r="AV751" i="3"/>
  <c r="AV642" i="3"/>
  <c r="AV640" i="3"/>
  <c r="AV758" i="3"/>
  <c r="AV759" i="3"/>
  <c r="AV756" i="3"/>
  <c r="AV755" i="3"/>
  <c r="AV750" i="3"/>
  <c r="AV752" i="3"/>
  <c r="AV765" i="3"/>
  <c r="AV631" i="3"/>
  <c r="AV627" i="3"/>
  <c r="AV628" i="3"/>
  <c r="AV672" i="3"/>
  <c r="AV636" i="3"/>
  <c r="AV635" i="3"/>
  <c r="AV699" i="3"/>
  <c r="AV692" i="3"/>
  <c r="AV698" i="3"/>
  <c r="AV712" i="3"/>
  <c r="AV762" i="3"/>
  <c r="AV728" i="3"/>
  <c r="AV667" i="3"/>
  <c r="AV691" i="3"/>
  <c r="AV729" i="3"/>
  <c r="AV727" i="3"/>
  <c r="AV714" i="3"/>
  <c r="AV669" i="3"/>
  <c r="AV677" i="3"/>
  <c r="AV67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125" authorId="0" shapeId="0" xr:uid="{A02FAB44-A971-41B0-A593-CE10106F2166}">
      <text>
        <r>
          <rPr>
            <sz val="13"/>
            <color indexed="81"/>
            <rFont val="Tahoma"/>
            <family val="2"/>
          </rPr>
          <t xml:space="preserve">Q-on-Q growth in  rebased Q NA 9/2025:
9.89 and 24.2% </t>
        </r>
      </text>
    </comment>
    <comment ref="DT126" authorId="0" shapeId="0" xr:uid="{54D4C28B-1A0C-4684-9393-99752A5E1B7A}">
      <text>
        <r>
          <rPr>
            <sz val="13"/>
            <color indexed="81"/>
            <rFont val="Tahoma"/>
            <family val="2"/>
          </rPr>
          <t xml:space="preserve">Q-on-Q growth in  rebased Q NA 9/2025:
9.89 and 24.2%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<sst xmlns="http://schemas.openxmlformats.org/spreadsheetml/2006/main" count="10279" uniqueCount="1643">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</sst>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5">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0">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3" fontId="234" fillId="92" borderId="0" xfId="45" applyNumberFormat="1" applyFont="1" applyFill="1" applyBorder="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107950</xdr:colOff>
          <xdr:row>3</xdr:row>
          <xdr:rowOff>31750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717550</xdr:colOff>
          <xdr:row>2</xdr:row>
          <xdr:rowOff>88900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05" t="s">
        <v>570</v>
      </c>
    </row>
    <row r="1265" spans="1:121" ht="15.75">
      <c r="A1265" s="1206"/>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393700</xdr:colOff>
                <xdr:row>5</xdr:row>
                <xdr:rowOff>107950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3" zoomScale="106" zoomScaleNormal="106" zoomScalePageLayoutView="34" workbookViewId="0">
      <pane xSplit="7365" ySplit="3480" topLeftCell="DL75" activePane="bottomRight"/>
      <selection activeCell="B42" sqref="B42:B43"/>
      <selection pane="topRight" activeCell="EP21" sqref="EP21"/>
      <selection pane="bottomLeft" activeCell="B41" sqref="B41:B49"/>
      <selection pane="bottomRight" activeCell="DT80" sqref="DT80"/>
    </sheetView>
  </sheetViews>
  <sheetFormatPr defaultRowHeight="14.75" outlineLevelCol="1"/>
  <cols>
    <col min="1" max="1" width="12.7265625" customWidth="1"/>
    <col min="2" max="2" width="47.7265625" style="1" customWidth="1"/>
    <col min="3" max="3" width="6.7265625" customWidth="1"/>
    <col min="4" max="4" width="5.453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07"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08"/>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08"/>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09"/>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07"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08"/>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09"/>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4">
        <v>5774.7195000000002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4">
        <v>3554.0806000000002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+DS125*(1+0.0989)</f>
        <v>5774.7195000000002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+DS126*(1+0.2416666)</f>
        <v>1553.3249166000001</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+DS139*(1+0.0966)</f>
        <v>3554.0806000000002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+DS140*(1+0.2515)</f>
        <v>836.00200000000007</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data'!ND153:NE153),"")</f>
        <v>187.59494139318099</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data'!ND154:NE154),"")</f>
        <v>180.52023635348587</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data'!ND155:NE155),"")</f>
        <v>242.5903042276189</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data'!ND156:NE156),"")</f>
        <v>267.61920302282863</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data'!ND157:NE157),"")</f>
        <v>189.05419029139915</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data'!ND158:NE158),"")</f>
        <v>144.0614783656381</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data'!ND159:NE159),"")</f>
        <v>175.36002783697364</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data'!ND160:NE160),"")</f>
        <v>133.81036405452807</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data'!ND161:NE161),"")</f>
        <v>162.83959764611063</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data'!ND162:NE162),"")</f>
        <v>164.52176936865715</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data'!ND163:NE163),"")</f>
        <v>170.39029913513582</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data'!ND164:NE164),"")</f>
        <v>175.36002783697364</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data'!ND165:NE165),"")</f>
        <v>170.39029913513582</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data'!ND166:NE166),"")</f>
        <v>226.62488323305433</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data'!ND167:NE167),"")</f>
        <v>227.39859184878731</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data'!ND168:NE168),"")</f>
        <v>227.39859184878731</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data'!ND169:NE169),"")</f>
        <v>227.39859184878728</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data'!ND170:NE170),"")</f>
        <v>175.36002783697364</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data'!ND171:NE171),"")</f>
        <v>175.36002783697364</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data'!ND172:NE172),"")</f>
        <v>175.36002783714341</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data'!ND173:NE173),"")</f>
        <v>172.45320268886968</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data'!ND174:NE174),"")</f>
        <v>238.39859184878731</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data'!ND175:NE175),"")</f>
        <v>230.21843367798274</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data'!ND176:NE176),"")</f>
        <v>175.36002783697364</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data'!ND177:NE177),"")</f>
        <v>250.2160051229227</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data'!ND178:NE178),"")</f>
        <v>263.59714190542445</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data'!ND179:NE179),"")</f>
        <v>267.61920302282863</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data'!ND180:NE180),"")</f>
        <v>227.39859184878731</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data'!ND181:NE181),"")</f>
        <v>175.36002783697364</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data'!ND182:NE182),"")</f>
        <v>175.36002783697364</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data'!ND183:NE183),"")</f>
        <v>175.36002783697364</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data'!ND184:NE184),"")</f>
        <v>177.5671833597082</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data'!MY249=0,"",AVERAGE('monthly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1444.787868552381</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6.625</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6.625</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5.625</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7.625</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6.625</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8.625</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data'!MZ320=0,"",AVERAGE('monthly data'!ND320:NF320))</f>
        <v>5.5462372604484376</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5.7101339408390919</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5.8038778884864701</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5.9936992306303587</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7.0955876535766063</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6.1508246783831311</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107950</xdr:colOff>
                <xdr:row>3</xdr:row>
                <xdr:rowOff>31750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MX261" activePane="bottomRight" state="frozen"/>
      <selection pane="topRight" activeCell="B1" sqref="B1"/>
      <selection pane="bottomLeft" activeCell="A2" sqref="A2"/>
      <selection pane="bottomRight" activeCell="NF268" sqref="NF268"/>
    </sheetView>
  </sheetViews>
  <sheetFormatPr defaultRowHeight="14.75" outlineLevelCol="1"/>
  <cols>
    <col min="1" max="1" width="57.72656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9">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9">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9" ht="13.5" customHeight="1">
      <c r="A147" s="353" t="s">
        <v>948</v>
      </c>
    </row>
    <row r="148" spans="1:369" ht="13.5" customHeight="1">
      <c r="A148" s="353"/>
    </row>
    <row r="149" spans="1:369" ht="13.5" customHeight="1">
      <c r="A149" s="353"/>
    </row>
    <row r="150" spans="1:369" ht="13.5" customHeight="1"/>
    <row r="151" spans="1:369" s="90" customFormat="1" ht="18.75" customHeight="1">
      <c r="A151" s="536" t="s">
        <v>1458</v>
      </c>
      <c r="DF151" s="90" t="s">
        <v>949</v>
      </c>
      <c r="LJ151" s="879"/>
    </row>
    <row r="152" spans="1:369"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row>
    <row r="153" spans="1:369"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row>
    <row r="154" spans="1:369">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row>
    <row r="155" spans="1:369">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row>
    <row r="156" spans="1:369">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row>
    <row r="157" spans="1:369">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row>
    <row r="158" spans="1:369">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row>
    <row r="159" spans="1:369">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row>
    <row r="160" spans="1:369">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row>
    <row r="161" spans="1:369">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row>
    <row r="162" spans="1:369">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row>
    <row r="163" spans="1:369">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row>
    <row r="164" spans="1:369">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row>
    <row r="165" spans="1:369">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row>
    <row r="166" spans="1:369">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row>
    <row r="167" spans="1:369">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row>
    <row r="168" spans="1:369">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row>
    <row r="169" spans="1:369">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row>
    <row r="170" spans="1:369">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row>
    <row r="171" spans="1:369">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row>
    <row r="172" spans="1:369">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row>
    <row r="173" spans="1:369">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row>
    <row r="174" spans="1:369">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row>
    <row r="175" spans="1:369">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row>
    <row r="176" spans="1:369">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row>
    <row r="177" spans="1:369"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row>
    <row r="178" spans="1:369">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row>
    <row r="179" spans="1:369">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row>
    <row r="180" spans="1:369">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row>
    <row r="181" spans="1:369">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row>
    <row r="182" spans="1:369">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row>
    <row r="183" spans="1:369">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row>
    <row r="184" spans="1:369"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row>
    <row r="185" spans="1:369" ht="15.5" thickTop="1">
      <c r="A185" s="433" t="s">
        <v>894</v>
      </c>
    </row>
    <row r="186" spans="1:369">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9"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9"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9"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9"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9"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9"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1445.3872206571427</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69"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69"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69"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69"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69"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9"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row>
    <row r="311" spans="1:369"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69">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row>
    <row r="313" spans="1:369">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row>
    <row r="314" spans="1:369">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row>
    <row r="315" spans="1:369">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row>
    <row r="316" spans="1:369">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row>
    <row r="317" spans="1:369">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row>
    <row r="318" spans="1:369">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row>
    <row r="319" spans="1:369">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row>
    <row r="320" spans="1:369">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978">
        <v>5.468601128047359</v>
      </c>
      <c r="NE320" s="978">
        <v>5.6238733928495153</v>
      </c>
    </row>
    <row r="321" spans="1:369">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row>
    <row r="322" spans="1:369">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row>
    <row r="323" spans="1:369">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row>
    <row r="324" spans="1:369">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row>
    <row r="325" spans="1:369">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row>
    <row r="326" spans="1:369">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row>
    <row r="327" spans="1:369"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row>
    <row r="328" spans="1:369"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row>
    <row r="329" spans="1:369">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row>
    <row r="330" spans="1:369">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row>
    <row r="331" spans="1:369">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row>
    <row r="332" spans="1:369">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row>
    <row r="333" spans="1:369">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row>
    <row r="334" spans="1:369"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row>
    <row r="335" spans="1:369">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9">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row>
    <row r="339" spans="146:368">
      <c r="EP339" t="s">
        <v>1496</v>
      </c>
      <c r="FN339">
        <v>0</v>
      </c>
      <c r="FO339">
        <v>0</v>
      </c>
    </row>
    <row r="340" spans="146:368">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1497</v>
      </c>
    </row>
    <row r="343" spans="146:368">
      <c r="EP343" t="s">
        <v>1498</v>
      </c>
      <c r="FR343">
        <v>-889.78935153134364</v>
      </c>
      <c r="FS343">
        <v>-915.61821240812571</v>
      </c>
      <c r="FT343">
        <v>-1128.2863791212642</v>
      </c>
      <c r="FU343">
        <v>-1033.3008103168993</v>
      </c>
      <c r="FV343">
        <v>-930.65600954969977</v>
      </c>
      <c r="FW343">
        <v>-652.90570642222701</v>
      </c>
      <c r="FX343">
        <v>-678.62049589925482</v>
      </c>
    </row>
    <row r="344" spans="146:368">
      <c r="EP344" t="s">
        <v>1496</v>
      </c>
    </row>
    <row r="345" spans="146:368">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717550</xdr:colOff>
                <xdr:row>2</xdr:row>
                <xdr:rowOff>88900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2025-10-08T11:21:15Z</dcterms:modified>
</cp:coreProperties>
</file>