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ata\source\repos\SW2\"/>
    </mc:Choice>
  </mc:AlternateContent>
  <xr:revisionPtr revIDLastSave="0" documentId="13_ncr:1_{B4325D60-24A6-457C-A7B8-2549F607F357}" xr6:coauthVersionLast="40" xr6:coauthVersionMax="40" xr10:uidLastSave="{00000000-0000-0000-0000-000000000000}"/>
  <bookViews>
    <workbookView xWindow="0" yWindow="0" windowWidth="23040" windowHeight="8988" xr2:uid="{9804D593-F053-43A2-BA34-89D2C7CF3B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X7" i="1"/>
  <c r="P16" i="1" l="1"/>
  <c r="F29" i="1"/>
  <c r="F22" i="1"/>
  <c r="F25" i="1"/>
  <c r="F3" i="1"/>
  <c r="F8" i="1"/>
</calcChain>
</file>

<file path=xl/sharedStrings.xml><?xml version="1.0" encoding="utf-8"?>
<sst xmlns="http://schemas.openxmlformats.org/spreadsheetml/2006/main" count="75" uniqueCount="75">
  <si>
    <t>Weighting Factor</t>
  </si>
  <si>
    <t>Simple</t>
  </si>
  <si>
    <t>Average</t>
  </si>
  <si>
    <t>Complex</t>
  </si>
  <si>
    <t>Count</t>
  </si>
  <si>
    <t>Inputs</t>
  </si>
  <si>
    <t>Member Login</t>
  </si>
  <si>
    <t>Member Registration</t>
  </si>
  <si>
    <t>For/To accounts to transfer funds</t>
  </si>
  <si>
    <t>Corporation name and account to add/remove registration</t>
  </si>
  <si>
    <t>Outputs</t>
  </si>
  <si>
    <t>Member login confirmation</t>
  </si>
  <si>
    <t>Member registration confirmation</t>
  </si>
  <si>
    <t>View balance of current account</t>
  </si>
  <si>
    <t>View transaction history of current account</t>
  </si>
  <si>
    <t>View cards of current account</t>
  </si>
  <si>
    <t>View balance of savings account</t>
  </si>
  <si>
    <t>View transaction history of savings account</t>
  </si>
  <si>
    <t>View cards of savings account</t>
  </si>
  <si>
    <t>View subscription list</t>
  </si>
  <si>
    <t>View bill history</t>
  </si>
  <si>
    <t>View cheques status</t>
  </si>
  <si>
    <t>Inquiries</t>
  </si>
  <si>
    <t>Validate member information</t>
  </si>
  <si>
    <t>Interfaces</t>
  </si>
  <si>
    <t> User to application server</t>
  </si>
  <si>
    <t>Application server to database</t>
  </si>
  <si>
    <t>Count total</t>
  </si>
  <si>
    <t>Complexeity multiplier</t>
  </si>
  <si>
    <t>Number</t>
  </si>
  <si>
    <t>Complexity weighting factor</t>
  </si>
  <si>
    <t>Backup and recovery</t>
  </si>
  <si>
    <t>Data communications</t>
  </si>
  <si>
    <t>Distributed processing</t>
  </si>
  <si>
    <t>Performance critical</t>
  </si>
  <si>
    <t>Existing operating environment</t>
  </si>
  <si>
    <t>On-line data entry</t>
  </si>
  <si>
    <t>Input transaction over multiple screens</t>
  </si>
  <si>
    <t>Master files updated online</t>
  </si>
  <si>
    <t>Information domain values complex</t>
  </si>
  <si>
    <t>Internal processing complex</t>
  </si>
  <si>
    <t>Code designed for reuse</t>
  </si>
  <si>
    <t>Conversion/installation in design</t>
  </si>
  <si>
    <t>Multiple installations</t>
  </si>
  <si>
    <t>Application designed for change</t>
  </si>
  <si>
    <t>Total</t>
  </si>
  <si>
    <t>Files</t>
  </si>
  <si>
    <t>Personal documents</t>
  </si>
  <si>
    <t>Confidential agreement docs</t>
  </si>
  <si>
    <t>Function point</t>
  </si>
  <si>
    <t>LOC</t>
  </si>
  <si>
    <t>C#</t>
  </si>
  <si>
    <t>59 LOC/FP</t>
  </si>
  <si>
    <r>
      <t>F</t>
    </r>
    <r>
      <rPr>
        <vertAlign val="subscript"/>
        <sz val="11"/>
        <color theme="1"/>
        <rFont val="Arial"/>
        <family val="2"/>
      </rPr>
      <t>i</t>
    </r>
  </si>
  <si>
    <t>Value=0</t>
  </si>
  <si>
    <t>Value=1</t>
  </si>
  <si>
    <t>Value=2</t>
  </si>
  <si>
    <t>Value=4</t>
  </si>
  <si>
    <t>Value=5</t>
  </si>
  <si>
    <t>Info Domain</t>
  </si>
  <si>
    <t># of Inputs</t>
  </si>
  <si>
    <t># of Outputs</t>
  </si>
  <si>
    <t># of Inquiries</t>
  </si>
  <si>
    <t># of Files</t>
  </si>
  <si>
    <t>Likely</t>
  </si>
  <si>
    <t>Pessimistic</t>
  </si>
  <si>
    <t>Est Count</t>
  </si>
  <si>
    <t>Weight</t>
  </si>
  <si>
    <t>FP count</t>
  </si>
  <si>
    <t>UFC : unadjusted Function Count</t>
  </si>
  <si>
    <t>Complexity adjustment factor</t>
  </si>
  <si>
    <t>FP</t>
  </si>
  <si>
    <t>Value=3</t>
  </si>
  <si>
    <t># of External Interfaces</t>
  </si>
  <si>
    <t>Optimistic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</si>
</sst>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5971-46A1-4E59-845D-9364EE16F08F}">
  <dimension ref="A1:X31"/>
  <sheetViews>
    <sheetView tabSelected="1" topLeftCell="G1" workbookViewId="0">
      <selection activeCell="S9" sqref="S9"/>
    </sheetView>
  </sheetViews>
  <sheetFormatPr defaultRowHeight="13.8" x14ac:dyDescent="0.25"/>
  <cols>
    <col min="1" max="1" width="20.44140625" style="1" bestFit="1" customWidth="1"/>
    <col min="2" max="2" width="53.109375" style="1" bestFit="1" customWidth="1"/>
    <col min="3" max="7" width="8.88671875" style="1"/>
    <col min="8" max="8" width="11" style="1" customWidth="1"/>
    <col min="9" max="9" width="35.6640625" style="1" bestFit="1" customWidth="1"/>
    <col min="10" max="13" width="8.6640625" style="6" customWidth="1"/>
    <col min="14" max="15" width="8.33203125" style="6" customWidth="1"/>
    <col min="16" max="17" width="8.88671875" style="1"/>
    <col min="18" max="18" width="21" style="1" bestFit="1" customWidth="1"/>
    <col min="19" max="19" width="9.6640625" style="1" bestFit="1" customWidth="1"/>
    <col min="20" max="20" width="8.88671875" style="1"/>
    <col min="21" max="21" width="10.88671875" style="1" bestFit="1" customWidth="1"/>
    <col min="22" max="22" width="9.77734375" style="1" bestFit="1" customWidth="1"/>
    <col min="23" max="16384" width="8.88671875" style="1"/>
  </cols>
  <sheetData>
    <row r="1" spans="1:24" ht="16.2" x14ac:dyDescent="0.35">
      <c r="A1" s="10"/>
      <c r="B1" s="10"/>
      <c r="C1" s="11" t="s">
        <v>0</v>
      </c>
      <c r="D1" s="11"/>
      <c r="E1" s="11"/>
      <c r="F1" s="9" t="s">
        <v>4</v>
      </c>
      <c r="H1" s="4" t="s">
        <v>29</v>
      </c>
      <c r="I1" s="4" t="s">
        <v>30</v>
      </c>
      <c r="J1" s="7" t="s">
        <v>54</v>
      </c>
      <c r="K1" s="7" t="s">
        <v>55</v>
      </c>
      <c r="L1" s="7" t="s">
        <v>56</v>
      </c>
      <c r="M1" s="7" t="s">
        <v>72</v>
      </c>
      <c r="N1" s="7" t="s">
        <v>57</v>
      </c>
      <c r="O1" s="7" t="s">
        <v>58</v>
      </c>
      <c r="P1" s="4" t="s">
        <v>53</v>
      </c>
      <c r="R1" s="1" t="s">
        <v>59</v>
      </c>
      <c r="S1" s="1" t="s">
        <v>74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</row>
    <row r="2" spans="1:24" x14ac:dyDescent="0.25">
      <c r="A2" s="10"/>
      <c r="B2" s="10"/>
      <c r="C2" s="4" t="s">
        <v>1</v>
      </c>
      <c r="D2" s="4" t="s">
        <v>2</v>
      </c>
      <c r="E2" s="4" t="s">
        <v>3</v>
      </c>
      <c r="F2" s="9"/>
      <c r="H2" s="4">
        <v>1</v>
      </c>
      <c r="I2" s="2" t="s">
        <v>31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  <c r="P2" s="4">
        <v>5</v>
      </c>
      <c r="R2" s="1" t="s">
        <v>60</v>
      </c>
      <c r="S2" s="1">
        <v>2</v>
      </c>
      <c r="T2" s="1">
        <v>4</v>
      </c>
      <c r="U2" s="1">
        <v>6</v>
      </c>
      <c r="V2" s="1">
        <v>4</v>
      </c>
      <c r="W2" s="1">
        <v>4</v>
      </c>
      <c r="X2" s="1">
        <v>16</v>
      </c>
    </row>
    <row r="3" spans="1:24" x14ac:dyDescent="0.25">
      <c r="A3" s="9" t="s">
        <v>5</v>
      </c>
      <c r="B3" s="2" t="s">
        <v>6</v>
      </c>
      <c r="C3" s="4">
        <v>3</v>
      </c>
      <c r="D3" s="4"/>
      <c r="E3" s="4"/>
      <c r="F3" s="9">
        <f>SUM(C3,D4:D6)</f>
        <v>15</v>
      </c>
      <c r="H3" s="4">
        <v>2</v>
      </c>
      <c r="I3" s="2" t="s">
        <v>32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4">
        <v>3</v>
      </c>
      <c r="R3" s="6" t="s">
        <v>61</v>
      </c>
      <c r="S3" s="1">
        <v>8</v>
      </c>
      <c r="T3" s="1">
        <v>11</v>
      </c>
      <c r="U3" s="1">
        <v>14</v>
      </c>
      <c r="V3" s="1">
        <v>11</v>
      </c>
      <c r="W3" s="1">
        <v>5</v>
      </c>
      <c r="X3" s="1">
        <v>55</v>
      </c>
    </row>
    <row r="4" spans="1:24" x14ac:dyDescent="0.25">
      <c r="A4" s="9"/>
      <c r="B4" s="2" t="s">
        <v>7</v>
      </c>
      <c r="C4" s="4"/>
      <c r="D4" s="4">
        <v>4</v>
      </c>
      <c r="E4" s="4"/>
      <c r="F4" s="9"/>
      <c r="H4" s="4">
        <v>3</v>
      </c>
      <c r="I4" s="2" t="s">
        <v>33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4">
        <v>2</v>
      </c>
      <c r="R4" s="6" t="s">
        <v>62</v>
      </c>
      <c r="S4" s="1">
        <v>2</v>
      </c>
      <c r="T4" s="1">
        <v>4</v>
      </c>
      <c r="U4" s="1">
        <v>6</v>
      </c>
      <c r="V4" s="1">
        <v>4</v>
      </c>
      <c r="W4" s="1">
        <v>4</v>
      </c>
      <c r="X4" s="1">
        <v>16</v>
      </c>
    </row>
    <row r="5" spans="1:24" x14ac:dyDescent="0.25">
      <c r="A5" s="9"/>
      <c r="B5" s="1" t="s">
        <v>8</v>
      </c>
      <c r="C5" s="4"/>
      <c r="D5" s="4">
        <v>4</v>
      </c>
      <c r="E5" s="4"/>
      <c r="F5" s="9"/>
      <c r="H5" s="4">
        <v>4</v>
      </c>
      <c r="I5" s="2" t="s">
        <v>34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4">
        <v>4</v>
      </c>
      <c r="R5" s="6" t="s">
        <v>63</v>
      </c>
      <c r="S5" s="1">
        <v>1</v>
      </c>
      <c r="T5" s="1">
        <v>2</v>
      </c>
      <c r="U5" s="1">
        <v>3</v>
      </c>
      <c r="V5" s="1">
        <v>2</v>
      </c>
      <c r="W5" s="1">
        <v>10</v>
      </c>
      <c r="X5" s="1">
        <v>20</v>
      </c>
    </row>
    <row r="6" spans="1:24" x14ac:dyDescent="0.25">
      <c r="A6" s="9"/>
      <c r="B6" s="3" t="s">
        <v>9</v>
      </c>
      <c r="C6" s="4"/>
      <c r="D6" s="4">
        <v>4</v>
      </c>
      <c r="E6" s="4"/>
      <c r="F6" s="9"/>
      <c r="H6" s="4">
        <v>5</v>
      </c>
      <c r="I6" s="2" t="s">
        <v>35</v>
      </c>
      <c r="J6" s="2">
        <v>0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4">
        <v>1</v>
      </c>
      <c r="R6" s="6" t="s">
        <v>73</v>
      </c>
      <c r="S6" s="1">
        <v>1</v>
      </c>
      <c r="T6" s="1">
        <v>2</v>
      </c>
      <c r="U6" s="1">
        <v>3</v>
      </c>
      <c r="V6" s="1">
        <v>2</v>
      </c>
      <c r="W6" s="1">
        <v>10</v>
      </c>
      <c r="X6" s="1">
        <v>20</v>
      </c>
    </row>
    <row r="7" spans="1:24" x14ac:dyDescent="0.25">
      <c r="A7" s="5"/>
      <c r="B7" s="3"/>
      <c r="C7" s="4"/>
      <c r="D7" s="4"/>
      <c r="E7" s="4"/>
      <c r="F7" s="5"/>
      <c r="G7" s="4"/>
      <c r="H7" s="4">
        <v>6</v>
      </c>
      <c r="I7" s="2" t="s">
        <v>36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4">
        <v>4</v>
      </c>
      <c r="R7" s="6"/>
      <c r="S7" s="11" t="s">
        <v>69</v>
      </c>
      <c r="T7" s="11"/>
      <c r="U7" s="11"/>
      <c r="V7" s="11"/>
      <c r="W7" s="11"/>
      <c r="X7" s="1">
        <f>SUM(X2:X6)</f>
        <v>127</v>
      </c>
    </row>
    <row r="8" spans="1:24" x14ac:dyDescent="0.25">
      <c r="A8" s="9" t="s">
        <v>10</v>
      </c>
      <c r="B8" s="3" t="s">
        <v>11</v>
      </c>
      <c r="C8" s="4">
        <v>4</v>
      </c>
      <c r="D8" s="4"/>
      <c r="E8" s="4"/>
      <c r="F8" s="9">
        <f>SUM(C8,C9,D10,E11,D12,D13,E14,D15,D16,D17,D18)</f>
        <v>57</v>
      </c>
      <c r="G8" s="4"/>
      <c r="H8" s="4">
        <v>7</v>
      </c>
      <c r="I8" s="2" t="s">
        <v>37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4">
        <v>3</v>
      </c>
      <c r="R8" s="13"/>
      <c r="S8" s="13"/>
      <c r="T8" s="12" t="s">
        <v>70</v>
      </c>
      <c r="U8" s="12"/>
      <c r="V8" s="12"/>
      <c r="W8" s="12"/>
      <c r="X8" s="1">
        <v>1.06</v>
      </c>
    </row>
    <row r="9" spans="1:24" x14ac:dyDescent="0.25">
      <c r="A9" s="9"/>
      <c r="B9" s="1" t="s">
        <v>12</v>
      </c>
      <c r="C9" s="4">
        <v>4</v>
      </c>
      <c r="D9" s="4"/>
      <c r="E9" s="4"/>
      <c r="F9" s="9"/>
      <c r="G9" s="4"/>
      <c r="H9" s="4">
        <v>8</v>
      </c>
      <c r="I9" s="2" t="s">
        <v>38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4">
        <v>2</v>
      </c>
      <c r="T9" s="13"/>
      <c r="U9" s="13"/>
      <c r="V9" s="13"/>
      <c r="W9" s="13" t="s">
        <v>71</v>
      </c>
      <c r="X9" s="1">
        <v>135</v>
      </c>
    </row>
    <row r="10" spans="1:24" x14ac:dyDescent="0.25">
      <c r="A10" s="9"/>
      <c r="B10" s="1" t="s">
        <v>13</v>
      </c>
      <c r="C10" s="4"/>
      <c r="D10" s="4">
        <v>5</v>
      </c>
      <c r="E10" s="4"/>
      <c r="F10" s="9"/>
      <c r="G10" s="4"/>
      <c r="H10" s="4">
        <v>9</v>
      </c>
      <c r="I10" s="2" t="s">
        <v>39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4">
        <v>3</v>
      </c>
    </row>
    <row r="11" spans="1:24" x14ac:dyDescent="0.25">
      <c r="A11" s="9"/>
      <c r="B11" s="1" t="s">
        <v>14</v>
      </c>
      <c r="C11" s="4"/>
      <c r="D11" s="4"/>
      <c r="E11" s="4">
        <v>7</v>
      </c>
      <c r="F11" s="9"/>
      <c r="G11" s="4"/>
      <c r="H11" s="4">
        <v>10</v>
      </c>
      <c r="I11" s="2" t="s">
        <v>40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4">
        <v>3</v>
      </c>
    </row>
    <row r="12" spans="1:24" x14ac:dyDescent="0.25">
      <c r="A12" s="9"/>
      <c r="B12" s="1" t="s">
        <v>15</v>
      </c>
      <c r="C12" s="4"/>
      <c r="D12" s="4">
        <v>5</v>
      </c>
      <c r="E12" s="4"/>
      <c r="F12" s="9"/>
      <c r="G12" s="4"/>
      <c r="H12" s="4">
        <v>11</v>
      </c>
      <c r="I12" s="2" t="s">
        <v>41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4">
        <v>4</v>
      </c>
    </row>
    <row r="13" spans="1:24" x14ac:dyDescent="0.25">
      <c r="A13" s="9"/>
      <c r="B13" s="1" t="s">
        <v>16</v>
      </c>
      <c r="C13" s="4"/>
      <c r="D13" s="4">
        <v>5</v>
      </c>
      <c r="E13" s="4"/>
      <c r="F13" s="9"/>
      <c r="G13" s="4"/>
      <c r="H13" s="4">
        <v>12</v>
      </c>
      <c r="I13" s="2" t="s">
        <v>42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4">
        <v>4</v>
      </c>
    </row>
    <row r="14" spans="1:24" x14ac:dyDescent="0.25">
      <c r="A14" s="9"/>
      <c r="B14" s="1" t="s">
        <v>17</v>
      </c>
      <c r="C14" s="4"/>
      <c r="D14" s="4"/>
      <c r="E14" s="4">
        <v>7</v>
      </c>
      <c r="F14" s="9"/>
      <c r="G14" s="4"/>
      <c r="H14" s="4">
        <v>13</v>
      </c>
      <c r="I14" s="2" t="s">
        <v>43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4">
        <v>2</v>
      </c>
    </row>
    <row r="15" spans="1:24" x14ac:dyDescent="0.25">
      <c r="A15" s="9"/>
      <c r="B15" s="1" t="s">
        <v>18</v>
      </c>
      <c r="C15" s="4"/>
      <c r="D15" s="4">
        <v>5</v>
      </c>
      <c r="E15" s="4"/>
      <c r="F15" s="9"/>
      <c r="G15" s="4"/>
      <c r="H15" s="4">
        <v>14</v>
      </c>
      <c r="I15" s="2" t="s">
        <v>44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4">
        <v>1</v>
      </c>
    </row>
    <row r="16" spans="1:24" x14ac:dyDescent="0.25">
      <c r="A16" s="9"/>
      <c r="B16" s="1" t="s">
        <v>19</v>
      </c>
      <c r="C16" s="4"/>
      <c r="D16" s="4">
        <v>5</v>
      </c>
      <c r="E16" s="4"/>
      <c r="F16" s="9"/>
      <c r="G16" s="4"/>
      <c r="I16" s="4" t="s">
        <v>45</v>
      </c>
      <c r="J16" s="7"/>
      <c r="K16" s="7"/>
      <c r="L16" s="7"/>
      <c r="M16" s="7"/>
      <c r="N16" s="7"/>
      <c r="O16" s="7"/>
      <c r="P16" s="4">
        <f>SUM(P2:P15)</f>
        <v>41</v>
      </c>
    </row>
    <row r="17" spans="1:15" ht="14.4" x14ac:dyDescent="0.3">
      <c r="A17" s="9"/>
      <c r="B17" s="1" t="s">
        <v>20</v>
      </c>
      <c r="C17" s="4"/>
      <c r="D17" s="4">
        <v>5</v>
      </c>
      <c r="E17" s="4"/>
      <c r="F17" s="9"/>
      <c r="G17" s="4"/>
      <c r="H17" s="8"/>
      <c r="I17" s="8"/>
      <c r="J17" s="8"/>
      <c r="K17" s="8"/>
      <c r="L17" s="8"/>
      <c r="M17" s="8"/>
      <c r="N17" s="8"/>
      <c r="O17" s="8"/>
    </row>
    <row r="18" spans="1:15" x14ac:dyDescent="0.25">
      <c r="A18" s="9"/>
      <c r="B18" s="1" t="s">
        <v>21</v>
      </c>
      <c r="C18" s="4"/>
      <c r="D18" s="4">
        <v>5</v>
      </c>
      <c r="E18" s="4"/>
      <c r="F18" s="9"/>
      <c r="G18" s="4"/>
    </row>
    <row r="19" spans="1:15" x14ac:dyDescent="0.25">
      <c r="C19" s="4"/>
      <c r="D19" s="4"/>
      <c r="E19" s="4"/>
      <c r="G19" s="4"/>
      <c r="H19" s="1" t="s">
        <v>51</v>
      </c>
      <c r="I19" s="4" t="s">
        <v>52</v>
      </c>
      <c r="J19" s="7"/>
      <c r="K19" s="7"/>
      <c r="L19" s="7"/>
      <c r="M19" s="7"/>
      <c r="N19" s="7"/>
      <c r="O19" s="7"/>
    </row>
    <row r="20" spans="1:15" x14ac:dyDescent="0.25">
      <c r="A20" s="5" t="s">
        <v>22</v>
      </c>
      <c r="B20" s="1" t="s">
        <v>23</v>
      </c>
      <c r="C20" s="4"/>
      <c r="D20" s="4">
        <v>4</v>
      </c>
      <c r="E20" s="4"/>
      <c r="F20" s="4">
        <v>4</v>
      </c>
      <c r="G20" s="4"/>
      <c r="H20" s="1" t="s">
        <v>50</v>
      </c>
      <c r="I20" s="4">
        <v>7965</v>
      </c>
      <c r="J20" s="7"/>
      <c r="K20" s="7"/>
      <c r="L20" s="7"/>
      <c r="M20" s="7"/>
      <c r="N20" s="7"/>
      <c r="O20" s="7"/>
    </row>
    <row r="21" spans="1:15" x14ac:dyDescent="0.25">
      <c r="C21" s="4"/>
      <c r="D21" s="4"/>
      <c r="E21" s="4"/>
      <c r="F21" s="4"/>
      <c r="G21" s="4"/>
    </row>
    <row r="22" spans="1:15" x14ac:dyDescent="0.25">
      <c r="A22" s="9" t="s">
        <v>46</v>
      </c>
      <c r="B22" s="1" t="s">
        <v>47</v>
      </c>
      <c r="C22" s="4"/>
      <c r="D22" s="4">
        <v>10</v>
      </c>
      <c r="E22" s="4"/>
      <c r="F22" s="9">
        <f>SUM(D22:D23)</f>
        <v>20</v>
      </c>
      <c r="G22" s="4"/>
    </row>
    <row r="23" spans="1:15" x14ac:dyDescent="0.25">
      <c r="A23" s="9"/>
      <c r="B23" s="1" t="s">
        <v>48</v>
      </c>
      <c r="C23" s="4"/>
      <c r="D23" s="4">
        <v>10</v>
      </c>
      <c r="E23" s="4"/>
      <c r="F23" s="9"/>
      <c r="G23" s="4"/>
    </row>
    <row r="24" spans="1:15" x14ac:dyDescent="0.25">
      <c r="C24" s="4"/>
      <c r="D24" s="4"/>
      <c r="E24" s="4"/>
      <c r="G24" s="4"/>
    </row>
    <row r="25" spans="1:15" x14ac:dyDescent="0.25">
      <c r="A25" s="9" t="s">
        <v>24</v>
      </c>
      <c r="B25" s="2" t="s">
        <v>25</v>
      </c>
      <c r="C25" s="4"/>
      <c r="D25" s="4"/>
      <c r="E25" s="4">
        <v>10</v>
      </c>
      <c r="F25" s="9">
        <f>SUM(E25:E26)</f>
        <v>20</v>
      </c>
      <c r="G25" s="4"/>
    </row>
    <row r="26" spans="1:15" x14ac:dyDescent="0.25">
      <c r="A26" s="9"/>
      <c r="B26" s="2" t="s">
        <v>26</v>
      </c>
      <c r="C26" s="4"/>
      <c r="D26" s="4"/>
      <c r="E26" s="4">
        <v>10</v>
      </c>
      <c r="F26" s="9"/>
      <c r="G26" s="4"/>
    </row>
    <row r="27" spans="1:15" x14ac:dyDescent="0.25">
      <c r="B27" s="2"/>
      <c r="C27" s="4"/>
      <c r="D27" s="4"/>
      <c r="E27" s="4"/>
      <c r="F27" s="5"/>
      <c r="G27" s="4"/>
    </row>
    <row r="28" spans="1:15" x14ac:dyDescent="0.25">
      <c r="G28" s="4"/>
    </row>
    <row r="29" spans="1:15" x14ac:dyDescent="0.25">
      <c r="A29" s="1" t="s">
        <v>27</v>
      </c>
      <c r="F29" s="4">
        <f>SUM(F3:F26)</f>
        <v>116</v>
      </c>
      <c r="G29" s="4"/>
    </row>
    <row r="30" spans="1:15" x14ac:dyDescent="0.25">
      <c r="A30" s="1" t="s">
        <v>28</v>
      </c>
      <c r="F30" s="4">
        <f>0.65+0.01*P16</f>
        <v>1.06</v>
      </c>
      <c r="G30" s="4"/>
    </row>
    <row r="31" spans="1:15" x14ac:dyDescent="0.25">
      <c r="A31" s="1" t="s">
        <v>49</v>
      </c>
      <c r="F31" s="4">
        <v>123</v>
      </c>
      <c r="G31" s="4"/>
    </row>
  </sheetData>
  <mergeCells count="14">
    <mergeCell ref="S7:W7"/>
    <mergeCell ref="T8:W8"/>
    <mergeCell ref="F8:F18"/>
    <mergeCell ref="F25:F26"/>
    <mergeCell ref="F22:F23"/>
    <mergeCell ref="A1:A2"/>
    <mergeCell ref="B1:B2"/>
    <mergeCell ref="C1:E1"/>
    <mergeCell ref="F1:F2"/>
    <mergeCell ref="A3:A6"/>
    <mergeCell ref="F3:F6"/>
    <mergeCell ref="A8:A18"/>
    <mergeCell ref="A22:A23"/>
    <mergeCell ref="A25:A2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Moataz</dc:creator>
  <cp:lastModifiedBy>Moataz</cp:lastModifiedBy>
  <dcterms:created xsi:type="dcterms:W3CDTF">2018-12-21T16:18:22Z</dcterms:created>
  <dcterms:modified xsi:type="dcterms:W3CDTF">2018-12-25T21:46:39Z</dcterms:modified>
</cp:coreProperties>
</file>