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"/>
    </mc:Choice>
  </mc:AlternateContent>
  <xr:revisionPtr revIDLastSave="0" documentId="13_ncr:1_{C8771B34-1205-4513-8309-A3405E60946E}" xr6:coauthVersionLast="44" xr6:coauthVersionMax="44" xr10:uidLastSave="{00000000-0000-0000-0000-000000000000}"/>
  <bookViews>
    <workbookView xWindow="-110" yWindow="-110" windowWidth="38620" windowHeight="21220" xr2:uid="{FEC896D1-EC41-4C7D-A246-B0D0D58732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3" i="1" l="1"/>
  <c r="D113" i="1" s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AD5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</calcChain>
</file>

<file path=xl/sharedStrings.xml><?xml version="1.0" encoding="utf-8"?>
<sst xmlns="http://schemas.openxmlformats.org/spreadsheetml/2006/main" count="32" uniqueCount="16">
  <si>
    <t>True angle</t>
  </si>
  <si>
    <t>Sensor angle</t>
  </si>
  <si>
    <t>Test 1</t>
  </si>
  <si>
    <t>Difference</t>
  </si>
  <si>
    <t>Test 2</t>
  </si>
  <si>
    <t>Test 3</t>
  </si>
  <si>
    <t>Test 4</t>
  </si>
  <si>
    <t>Test 5</t>
  </si>
  <si>
    <t>Test 6</t>
  </si>
  <si>
    <t>Flipping 360-0 data</t>
  </si>
  <si>
    <t>0-360 averages</t>
  </si>
  <si>
    <t>360-0 averages</t>
  </si>
  <si>
    <t>Collected average</t>
  </si>
  <si>
    <t>Test 7</t>
  </si>
  <si>
    <t>Sensor Angle</t>
  </si>
  <si>
    <t>True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</si>
</sst>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3" borderId="9" xfId="0" applyFill="1" applyBorder="1"/>
    <xf numFmtId="0" fontId="1" fillId="2" borderId="10" xfId="0" applyFont="1" applyFill="1" applyBorder="1"/>
    <xf numFmtId="0" fontId="0" fillId="3" borderId="11" xfId="0" applyFill="1" applyBorder="1"/>
    <xf numFmtId="0" fontId="0" fillId="3" borderId="0" xfId="0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0-360</a:t>
            </a:r>
            <a:r>
              <a:rPr lang="da-DK" baseline="0"/>
              <a:t> devia</a:t>
            </a:r>
            <a:r>
              <a:rPr lang="en-DK" baseline="0"/>
              <a:t>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Sheet1!$D$4:$D$40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11</c:v>
                </c:pt>
                <c:pt idx="15">
                  <c:v>14</c:v>
                </c:pt>
                <c:pt idx="16">
                  <c:v>11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  <c:pt idx="20">
                  <c:v>12</c:v>
                </c:pt>
                <c:pt idx="21">
                  <c:v>14</c:v>
                </c:pt>
                <c:pt idx="22">
                  <c:v>12</c:v>
                </c:pt>
                <c:pt idx="23">
                  <c:v>14</c:v>
                </c:pt>
                <c:pt idx="24">
                  <c:v>9</c:v>
                </c:pt>
                <c:pt idx="25">
                  <c:v>9</c:v>
                </c:pt>
                <c:pt idx="26">
                  <c:v>11</c:v>
                </c:pt>
                <c:pt idx="27">
                  <c:v>11</c:v>
                </c:pt>
                <c:pt idx="28">
                  <c:v>4</c:v>
                </c:pt>
                <c:pt idx="29">
                  <c:v>6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5-4D1E-B40E-B93761C3117D}"/>
            </c:ext>
          </c:extLst>
        </c:ser>
        <c:ser>
          <c:idx val="1"/>
          <c:order val="1"/>
          <c:tx>
            <c:v>Test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Sheet1!$L$4:$L$40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8</c:v>
                </c:pt>
                <c:pt idx="17">
                  <c:v>9</c:v>
                </c:pt>
                <c:pt idx="18">
                  <c:v>11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5-4D1E-B40E-B93761C3117D}"/>
            </c:ext>
          </c:extLst>
        </c:ser>
        <c:ser>
          <c:idx val="2"/>
          <c:order val="2"/>
          <c:tx>
            <c:v>Test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Sheet1!$B$4:$B$40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Sheet1!$T$4:$T$40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9</c:v>
                </c:pt>
                <c:pt idx="26">
                  <c:v>10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5-4D1E-B40E-B93761C3117D}"/>
            </c:ext>
          </c:extLst>
        </c:ser>
        <c:ser>
          <c:idx val="3"/>
          <c:order val="3"/>
          <c:tx>
            <c:v>Average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Sheet1!$B$4:$B$40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Sheet1!$Z$4:$Z$40</c:f>
              <c:numCache>
                <c:formatCode>General</c:formatCode>
                <c:ptCount val="37"/>
                <c:pt idx="0">
                  <c:v>0</c:v>
                </c:pt>
                <c:pt idx="1">
                  <c:v>0.33333333333333331</c:v>
                </c:pt>
                <c:pt idx="2">
                  <c:v>1.3333333333333333</c:v>
                </c:pt>
                <c:pt idx="3">
                  <c:v>1</c:v>
                </c:pt>
                <c:pt idx="4">
                  <c:v>1.3333333333333333</c:v>
                </c:pt>
                <c:pt idx="5">
                  <c:v>0.66666666666666663</c:v>
                </c:pt>
                <c:pt idx="6">
                  <c:v>2</c:v>
                </c:pt>
                <c:pt idx="7">
                  <c:v>2</c:v>
                </c:pt>
                <c:pt idx="8">
                  <c:v>4.666666666666667</c:v>
                </c:pt>
                <c:pt idx="9">
                  <c:v>3.6666666666666665</c:v>
                </c:pt>
                <c:pt idx="10">
                  <c:v>3</c:v>
                </c:pt>
                <c:pt idx="11">
                  <c:v>5.666666666666667</c:v>
                </c:pt>
                <c:pt idx="12">
                  <c:v>6</c:v>
                </c:pt>
                <c:pt idx="13">
                  <c:v>8.3333333333333339</c:v>
                </c:pt>
                <c:pt idx="14">
                  <c:v>9</c:v>
                </c:pt>
                <c:pt idx="15">
                  <c:v>10.333333333333334</c:v>
                </c:pt>
                <c:pt idx="16">
                  <c:v>9.3333333333333339</c:v>
                </c:pt>
                <c:pt idx="17">
                  <c:v>9.3333333333333339</c:v>
                </c:pt>
                <c:pt idx="18">
                  <c:v>11.333333333333334</c:v>
                </c:pt>
                <c:pt idx="19">
                  <c:v>11.333333333333334</c:v>
                </c:pt>
                <c:pt idx="20">
                  <c:v>11.333333333333334</c:v>
                </c:pt>
                <c:pt idx="21">
                  <c:v>12</c:v>
                </c:pt>
                <c:pt idx="22">
                  <c:v>11</c:v>
                </c:pt>
                <c:pt idx="23">
                  <c:v>11.333333333333334</c:v>
                </c:pt>
                <c:pt idx="24">
                  <c:v>10</c:v>
                </c:pt>
                <c:pt idx="25">
                  <c:v>9.3333333333333339</c:v>
                </c:pt>
                <c:pt idx="26">
                  <c:v>10.333333333333334</c:v>
                </c:pt>
                <c:pt idx="27">
                  <c:v>9.3333333333333339</c:v>
                </c:pt>
                <c:pt idx="28">
                  <c:v>6.333333333333333</c:v>
                </c:pt>
                <c:pt idx="29">
                  <c:v>7</c:v>
                </c:pt>
                <c:pt idx="30">
                  <c:v>4.666666666666667</c:v>
                </c:pt>
                <c:pt idx="31">
                  <c:v>4.333333333333333</c:v>
                </c:pt>
                <c:pt idx="32">
                  <c:v>4.666666666666667</c:v>
                </c:pt>
                <c:pt idx="33">
                  <c:v>2</c:v>
                </c:pt>
                <c:pt idx="34">
                  <c:v>1.6666666666666667</c:v>
                </c:pt>
                <c:pt idx="35">
                  <c:v>1.3333333333333333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25-4D1E-B40E-B93761C31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310783"/>
        <c:axId val="1077240079"/>
      </c:lineChart>
      <c:catAx>
        <c:axId val="152231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77240079"/>
        <c:crosses val="autoZero"/>
        <c:auto val="1"/>
        <c:lblAlgn val="ctr"/>
        <c:lblOffset val="100"/>
        <c:tickLblSkip val="1"/>
        <c:noMultiLvlLbl val="0"/>
      </c:catAx>
      <c:valAx>
        <c:axId val="107724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K"/>
                  <a:t>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2231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360-0 devia</a:t>
            </a:r>
            <a:r>
              <a:rPr lang="en-DK"/>
              <a:t>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Sheet1!$F$4:$F$40</c:f>
              <c:numCache>
                <c:formatCode>General</c:formatCode>
                <c:ptCount val="37"/>
                <c:pt idx="0">
                  <c:v>360</c:v>
                </c:pt>
                <c:pt idx="1">
                  <c:v>350</c:v>
                </c:pt>
                <c:pt idx="2">
                  <c:v>340</c:v>
                </c:pt>
                <c:pt idx="3">
                  <c:v>330</c:v>
                </c:pt>
                <c:pt idx="4">
                  <c:v>320</c:v>
                </c:pt>
                <c:pt idx="5">
                  <c:v>310</c:v>
                </c:pt>
                <c:pt idx="6">
                  <c:v>300</c:v>
                </c:pt>
                <c:pt idx="7">
                  <c:v>290</c:v>
                </c:pt>
                <c:pt idx="8">
                  <c:v>280</c:v>
                </c:pt>
                <c:pt idx="9">
                  <c:v>270</c:v>
                </c:pt>
                <c:pt idx="10">
                  <c:v>260</c:v>
                </c:pt>
                <c:pt idx="11">
                  <c:v>250</c:v>
                </c:pt>
                <c:pt idx="12">
                  <c:v>240</c:v>
                </c:pt>
                <c:pt idx="13">
                  <c:v>230</c:v>
                </c:pt>
                <c:pt idx="14">
                  <c:v>220</c:v>
                </c:pt>
                <c:pt idx="15">
                  <c:v>210</c:v>
                </c:pt>
                <c:pt idx="16">
                  <c:v>200</c:v>
                </c:pt>
                <c:pt idx="17">
                  <c:v>190</c:v>
                </c:pt>
                <c:pt idx="18">
                  <c:v>180</c:v>
                </c:pt>
                <c:pt idx="19">
                  <c:v>170</c:v>
                </c:pt>
                <c:pt idx="20">
                  <c:v>160</c:v>
                </c:pt>
                <c:pt idx="21">
                  <c:v>150</c:v>
                </c:pt>
                <c:pt idx="22">
                  <c:v>140</c:v>
                </c:pt>
                <c:pt idx="23">
                  <c:v>130</c:v>
                </c:pt>
                <c:pt idx="24">
                  <c:v>120</c:v>
                </c:pt>
                <c:pt idx="25">
                  <c:v>110</c:v>
                </c:pt>
                <c:pt idx="26">
                  <c:v>100</c:v>
                </c:pt>
                <c:pt idx="27">
                  <c:v>90</c:v>
                </c:pt>
                <c:pt idx="28">
                  <c:v>80</c:v>
                </c:pt>
                <c:pt idx="29">
                  <c:v>70</c:v>
                </c:pt>
                <c:pt idx="30">
                  <c:v>60</c:v>
                </c:pt>
                <c:pt idx="31">
                  <c:v>50</c:v>
                </c:pt>
                <c:pt idx="32">
                  <c:v>40</c:v>
                </c:pt>
                <c:pt idx="33">
                  <c:v>30</c:v>
                </c:pt>
                <c:pt idx="34">
                  <c:v>20</c:v>
                </c:pt>
                <c:pt idx="35">
                  <c:v>10</c:v>
                </c:pt>
                <c:pt idx="36">
                  <c:v>0</c:v>
                </c:pt>
              </c:numCache>
            </c:numRef>
          </c:cat>
          <c:val>
            <c:numRef>
              <c:f>Sheet1!$H$4:$H$40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13</c:v>
                </c:pt>
                <c:pt idx="18">
                  <c:v>12</c:v>
                </c:pt>
                <c:pt idx="19">
                  <c:v>10</c:v>
                </c:pt>
                <c:pt idx="20">
                  <c:v>9</c:v>
                </c:pt>
                <c:pt idx="21">
                  <c:v>10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5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0-4708-A527-408D84AE10A7}"/>
            </c:ext>
          </c:extLst>
        </c:ser>
        <c:ser>
          <c:idx val="1"/>
          <c:order val="1"/>
          <c:tx>
            <c:v>Test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Sheet1!$F$4:$F$40</c:f>
              <c:numCache>
                <c:formatCode>General</c:formatCode>
                <c:ptCount val="37"/>
                <c:pt idx="0">
                  <c:v>360</c:v>
                </c:pt>
                <c:pt idx="1">
                  <c:v>350</c:v>
                </c:pt>
                <c:pt idx="2">
                  <c:v>340</c:v>
                </c:pt>
                <c:pt idx="3">
                  <c:v>330</c:v>
                </c:pt>
                <c:pt idx="4">
                  <c:v>320</c:v>
                </c:pt>
                <c:pt idx="5">
                  <c:v>310</c:v>
                </c:pt>
                <c:pt idx="6">
                  <c:v>300</c:v>
                </c:pt>
                <c:pt idx="7">
                  <c:v>290</c:v>
                </c:pt>
                <c:pt idx="8">
                  <c:v>280</c:v>
                </c:pt>
                <c:pt idx="9">
                  <c:v>270</c:v>
                </c:pt>
                <c:pt idx="10">
                  <c:v>260</c:v>
                </c:pt>
                <c:pt idx="11">
                  <c:v>250</c:v>
                </c:pt>
                <c:pt idx="12">
                  <c:v>240</c:v>
                </c:pt>
                <c:pt idx="13">
                  <c:v>230</c:v>
                </c:pt>
                <c:pt idx="14">
                  <c:v>220</c:v>
                </c:pt>
                <c:pt idx="15">
                  <c:v>210</c:v>
                </c:pt>
                <c:pt idx="16">
                  <c:v>200</c:v>
                </c:pt>
                <c:pt idx="17">
                  <c:v>190</c:v>
                </c:pt>
                <c:pt idx="18">
                  <c:v>180</c:v>
                </c:pt>
                <c:pt idx="19">
                  <c:v>170</c:v>
                </c:pt>
                <c:pt idx="20">
                  <c:v>160</c:v>
                </c:pt>
                <c:pt idx="21">
                  <c:v>150</c:v>
                </c:pt>
                <c:pt idx="22">
                  <c:v>140</c:v>
                </c:pt>
                <c:pt idx="23">
                  <c:v>130</c:v>
                </c:pt>
                <c:pt idx="24">
                  <c:v>120</c:v>
                </c:pt>
                <c:pt idx="25">
                  <c:v>110</c:v>
                </c:pt>
                <c:pt idx="26">
                  <c:v>100</c:v>
                </c:pt>
                <c:pt idx="27">
                  <c:v>90</c:v>
                </c:pt>
                <c:pt idx="28">
                  <c:v>80</c:v>
                </c:pt>
                <c:pt idx="29">
                  <c:v>70</c:v>
                </c:pt>
                <c:pt idx="30">
                  <c:v>60</c:v>
                </c:pt>
                <c:pt idx="31">
                  <c:v>50</c:v>
                </c:pt>
                <c:pt idx="32">
                  <c:v>40</c:v>
                </c:pt>
                <c:pt idx="33">
                  <c:v>30</c:v>
                </c:pt>
                <c:pt idx="34">
                  <c:v>20</c:v>
                </c:pt>
                <c:pt idx="35">
                  <c:v>10</c:v>
                </c:pt>
                <c:pt idx="36">
                  <c:v>0</c:v>
                </c:pt>
              </c:numCache>
            </c:numRef>
          </c:cat>
          <c:val>
            <c:numRef>
              <c:f>Sheet1!$P$4:$P$40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7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0-4708-A527-408D84AE10A7}"/>
            </c:ext>
          </c:extLst>
        </c:ser>
        <c:ser>
          <c:idx val="2"/>
          <c:order val="2"/>
          <c:tx>
            <c:v>Test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Sheet1!$F$4:$F$40</c:f>
              <c:numCache>
                <c:formatCode>General</c:formatCode>
                <c:ptCount val="37"/>
                <c:pt idx="0">
                  <c:v>360</c:v>
                </c:pt>
                <c:pt idx="1">
                  <c:v>350</c:v>
                </c:pt>
                <c:pt idx="2">
                  <c:v>340</c:v>
                </c:pt>
                <c:pt idx="3">
                  <c:v>330</c:v>
                </c:pt>
                <c:pt idx="4">
                  <c:v>320</c:v>
                </c:pt>
                <c:pt idx="5">
                  <c:v>310</c:v>
                </c:pt>
                <c:pt idx="6">
                  <c:v>300</c:v>
                </c:pt>
                <c:pt idx="7">
                  <c:v>290</c:v>
                </c:pt>
                <c:pt idx="8">
                  <c:v>280</c:v>
                </c:pt>
                <c:pt idx="9">
                  <c:v>270</c:v>
                </c:pt>
                <c:pt idx="10">
                  <c:v>260</c:v>
                </c:pt>
                <c:pt idx="11">
                  <c:v>250</c:v>
                </c:pt>
                <c:pt idx="12">
                  <c:v>240</c:v>
                </c:pt>
                <c:pt idx="13">
                  <c:v>230</c:v>
                </c:pt>
                <c:pt idx="14">
                  <c:v>220</c:v>
                </c:pt>
                <c:pt idx="15">
                  <c:v>210</c:v>
                </c:pt>
                <c:pt idx="16">
                  <c:v>200</c:v>
                </c:pt>
                <c:pt idx="17">
                  <c:v>190</c:v>
                </c:pt>
                <c:pt idx="18">
                  <c:v>180</c:v>
                </c:pt>
                <c:pt idx="19">
                  <c:v>170</c:v>
                </c:pt>
                <c:pt idx="20">
                  <c:v>160</c:v>
                </c:pt>
                <c:pt idx="21">
                  <c:v>150</c:v>
                </c:pt>
                <c:pt idx="22">
                  <c:v>140</c:v>
                </c:pt>
                <c:pt idx="23">
                  <c:v>130</c:v>
                </c:pt>
                <c:pt idx="24">
                  <c:v>120</c:v>
                </c:pt>
                <c:pt idx="25">
                  <c:v>110</c:v>
                </c:pt>
                <c:pt idx="26">
                  <c:v>100</c:v>
                </c:pt>
                <c:pt idx="27">
                  <c:v>90</c:v>
                </c:pt>
                <c:pt idx="28">
                  <c:v>80</c:v>
                </c:pt>
                <c:pt idx="29">
                  <c:v>70</c:v>
                </c:pt>
                <c:pt idx="30">
                  <c:v>60</c:v>
                </c:pt>
                <c:pt idx="31">
                  <c:v>50</c:v>
                </c:pt>
                <c:pt idx="32">
                  <c:v>40</c:v>
                </c:pt>
                <c:pt idx="33">
                  <c:v>30</c:v>
                </c:pt>
                <c:pt idx="34">
                  <c:v>20</c:v>
                </c:pt>
                <c:pt idx="35">
                  <c:v>10</c:v>
                </c:pt>
                <c:pt idx="36">
                  <c:v>0</c:v>
                </c:pt>
              </c:numCache>
            </c:numRef>
          </c:cat>
          <c:val>
            <c:numRef>
              <c:f>Sheet1!$X$4:$X$40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0-4708-A527-408D84AE10A7}"/>
            </c:ext>
          </c:extLst>
        </c:ser>
        <c:ser>
          <c:idx val="3"/>
          <c:order val="3"/>
          <c:tx>
            <c:v>Average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Sheet1!$F$4:$F$40</c:f>
              <c:numCache>
                <c:formatCode>General</c:formatCode>
                <c:ptCount val="37"/>
                <c:pt idx="0">
                  <c:v>360</c:v>
                </c:pt>
                <c:pt idx="1">
                  <c:v>350</c:v>
                </c:pt>
                <c:pt idx="2">
                  <c:v>340</c:v>
                </c:pt>
                <c:pt idx="3">
                  <c:v>330</c:v>
                </c:pt>
                <c:pt idx="4">
                  <c:v>320</c:v>
                </c:pt>
                <c:pt idx="5">
                  <c:v>310</c:v>
                </c:pt>
                <c:pt idx="6">
                  <c:v>300</c:v>
                </c:pt>
                <c:pt idx="7">
                  <c:v>290</c:v>
                </c:pt>
                <c:pt idx="8">
                  <c:v>280</c:v>
                </c:pt>
                <c:pt idx="9">
                  <c:v>270</c:v>
                </c:pt>
                <c:pt idx="10">
                  <c:v>260</c:v>
                </c:pt>
                <c:pt idx="11">
                  <c:v>250</c:v>
                </c:pt>
                <c:pt idx="12">
                  <c:v>240</c:v>
                </c:pt>
                <c:pt idx="13">
                  <c:v>230</c:v>
                </c:pt>
                <c:pt idx="14">
                  <c:v>220</c:v>
                </c:pt>
                <c:pt idx="15">
                  <c:v>210</c:v>
                </c:pt>
                <c:pt idx="16">
                  <c:v>200</c:v>
                </c:pt>
                <c:pt idx="17">
                  <c:v>190</c:v>
                </c:pt>
                <c:pt idx="18">
                  <c:v>180</c:v>
                </c:pt>
                <c:pt idx="19">
                  <c:v>170</c:v>
                </c:pt>
                <c:pt idx="20">
                  <c:v>160</c:v>
                </c:pt>
                <c:pt idx="21">
                  <c:v>150</c:v>
                </c:pt>
                <c:pt idx="22">
                  <c:v>140</c:v>
                </c:pt>
                <c:pt idx="23">
                  <c:v>130</c:v>
                </c:pt>
                <c:pt idx="24">
                  <c:v>120</c:v>
                </c:pt>
                <c:pt idx="25">
                  <c:v>110</c:v>
                </c:pt>
                <c:pt idx="26">
                  <c:v>100</c:v>
                </c:pt>
                <c:pt idx="27">
                  <c:v>90</c:v>
                </c:pt>
                <c:pt idx="28">
                  <c:v>80</c:v>
                </c:pt>
                <c:pt idx="29">
                  <c:v>70</c:v>
                </c:pt>
                <c:pt idx="30">
                  <c:v>60</c:v>
                </c:pt>
                <c:pt idx="31">
                  <c:v>50</c:v>
                </c:pt>
                <c:pt idx="32">
                  <c:v>40</c:v>
                </c:pt>
                <c:pt idx="33">
                  <c:v>30</c:v>
                </c:pt>
                <c:pt idx="34">
                  <c:v>20</c:v>
                </c:pt>
                <c:pt idx="35">
                  <c:v>10</c:v>
                </c:pt>
                <c:pt idx="36">
                  <c:v>0</c:v>
                </c:pt>
              </c:numCache>
            </c:numRef>
          </c:cat>
          <c:val>
            <c:numRef>
              <c:f>Sheet1!$AB$4:$AB$40</c:f>
              <c:numCache>
                <c:formatCode>General</c:formatCode>
                <c:ptCount val="37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3</c:v>
                </c:pt>
                <c:pt idx="5">
                  <c:v>3.3333333333333335</c:v>
                </c:pt>
                <c:pt idx="6">
                  <c:v>4.666666666666667</c:v>
                </c:pt>
                <c:pt idx="7">
                  <c:v>5.666666666666667</c:v>
                </c:pt>
                <c:pt idx="8">
                  <c:v>6.666666666666667</c:v>
                </c:pt>
                <c:pt idx="9">
                  <c:v>6.666666666666667</c:v>
                </c:pt>
                <c:pt idx="10">
                  <c:v>8.6666666666666661</c:v>
                </c:pt>
                <c:pt idx="11">
                  <c:v>10</c:v>
                </c:pt>
                <c:pt idx="12">
                  <c:v>10.333333333333334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10.333333333333334</c:v>
                </c:pt>
                <c:pt idx="17">
                  <c:v>11.333333333333334</c:v>
                </c:pt>
                <c:pt idx="18">
                  <c:v>11</c:v>
                </c:pt>
                <c:pt idx="19">
                  <c:v>9.6666666666666661</c:v>
                </c:pt>
                <c:pt idx="20">
                  <c:v>9.3333333333333339</c:v>
                </c:pt>
                <c:pt idx="21">
                  <c:v>8.6666666666666661</c:v>
                </c:pt>
                <c:pt idx="22">
                  <c:v>7</c:v>
                </c:pt>
                <c:pt idx="23">
                  <c:v>6.666666666666667</c:v>
                </c:pt>
                <c:pt idx="24">
                  <c:v>5.666666666666667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2.6666666666666665</c:v>
                </c:pt>
                <c:pt idx="29">
                  <c:v>1.6666666666666667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0.66666666666666663</c:v>
                </c:pt>
                <c:pt idx="33">
                  <c:v>0.33333333333333331</c:v>
                </c:pt>
                <c:pt idx="34">
                  <c:v>0.66666666666666663</c:v>
                </c:pt>
                <c:pt idx="35">
                  <c:v>1</c:v>
                </c:pt>
                <c:pt idx="36">
                  <c:v>1.3333333333333333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50-4708-A527-408D84AE1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116111"/>
        <c:axId val="1077222191"/>
      </c:lineChart>
      <c:catAx>
        <c:axId val="107111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77222191"/>
        <c:crosses val="autoZero"/>
        <c:auto val="1"/>
        <c:lblAlgn val="ctr"/>
        <c:lblOffset val="100"/>
        <c:tickLblSkip val="1"/>
        <c:noMultiLvlLbl val="0"/>
      </c:catAx>
      <c:valAx>
        <c:axId val="10772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K"/>
                  <a:t>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7111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</a:t>
            </a:r>
            <a:r>
              <a:rPr lang="en-DK"/>
              <a:t>tion</a:t>
            </a:r>
            <a:r>
              <a:rPr lang="en-US"/>
              <a:t> for all tests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0-360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Sheet1!$D$4:$D$40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11</c:v>
                </c:pt>
                <c:pt idx="15">
                  <c:v>14</c:v>
                </c:pt>
                <c:pt idx="16">
                  <c:v>11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  <c:pt idx="20">
                  <c:v>12</c:v>
                </c:pt>
                <c:pt idx="21">
                  <c:v>14</c:v>
                </c:pt>
                <c:pt idx="22">
                  <c:v>12</c:v>
                </c:pt>
                <c:pt idx="23">
                  <c:v>14</c:v>
                </c:pt>
                <c:pt idx="24">
                  <c:v>9</c:v>
                </c:pt>
                <c:pt idx="25">
                  <c:v>9</c:v>
                </c:pt>
                <c:pt idx="26">
                  <c:v>11</c:v>
                </c:pt>
                <c:pt idx="27">
                  <c:v>11</c:v>
                </c:pt>
                <c:pt idx="28">
                  <c:v>4</c:v>
                </c:pt>
                <c:pt idx="29">
                  <c:v>6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7-4414-8C45-AE021264BB4F}"/>
            </c:ext>
          </c:extLst>
        </c:ser>
        <c:ser>
          <c:idx val="1"/>
          <c:order val="1"/>
          <c:tx>
            <c:v>360-0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Sheet1!$L$4:$L$40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8</c:v>
                </c:pt>
                <c:pt idx="17">
                  <c:v>9</c:v>
                </c:pt>
                <c:pt idx="18">
                  <c:v>11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7-4414-8C45-AE021264BB4F}"/>
            </c:ext>
          </c:extLst>
        </c:ser>
        <c:ser>
          <c:idx val="2"/>
          <c:order val="2"/>
          <c:tx>
            <c:v>0-360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Sheet1!$B$4:$B$40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Sheet1!$T$4:$T$40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9</c:v>
                </c:pt>
                <c:pt idx="26">
                  <c:v>10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7-4414-8C45-AE021264BB4F}"/>
            </c:ext>
          </c:extLst>
        </c:ser>
        <c:ser>
          <c:idx val="3"/>
          <c:order val="3"/>
          <c:tx>
            <c:v>360-0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Sheet1!$B$4:$B$40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Sheet1!$Z$4:$Z$40</c:f>
              <c:numCache>
                <c:formatCode>General</c:formatCode>
                <c:ptCount val="37"/>
                <c:pt idx="0">
                  <c:v>0</c:v>
                </c:pt>
                <c:pt idx="1">
                  <c:v>0.33333333333333331</c:v>
                </c:pt>
                <c:pt idx="2">
                  <c:v>1.3333333333333333</c:v>
                </c:pt>
                <c:pt idx="3">
                  <c:v>1</c:v>
                </c:pt>
                <c:pt idx="4">
                  <c:v>1.3333333333333333</c:v>
                </c:pt>
                <c:pt idx="5">
                  <c:v>0.66666666666666663</c:v>
                </c:pt>
                <c:pt idx="6">
                  <c:v>2</c:v>
                </c:pt>
                <c:pt idx="7">
                  <c:v>2</c:v>
                </c:pt>
                <c:pt idx="8">
                  <c:v>4.666666666666667</c:v>
                </c:pt>
                <c:pt idx="9">
                  <c:v>3.6666666666666665</c:v>
                </c:pt>
                <c:pt idx="10">
                  <c:v>3</c:v>
                </c:pt>
                <c:pt idx="11">
                  <c:v>5.666666666666667</c:v>
                </c:pt>
                <c:pt idx="12">
                  <c:v>6</c:v>
                </c:pt>
                <c:pt idx="13">
                  <c:v>8.3333333333333339</c:v>
                </c:pt>
                <c:pt idx="14">
                  <c:v>9</c:v>
                </c:pt>
                <c:pt idx="15">
                  <c:v>10.333333333333334</c:v>
                </c:pt>
                <c:pt idx="16">
                  <c:v>9.3333333333333339</c:v>
                </c:pt>
                <c:pt idx="17">
                  <c:v>9.3333333333333339</c:v>
                </c:pt>
                <c:pt idx="18">
                  <c:v>11.333333333333334</c:v>
                </c:pt>
                <c:pt idx="19">
                  <c:v>11.333333333333334</c:v>
                </c:pt>
                <c:pt idx="20">
                  <c:v>11.333333333333334</c:v>
                </c:pt>
                <c:pt idx="21">
                  <c:v>12</c:v>
                </c:pt>
                <c:pt idx="22">
                  <c:v>11</c:v>
                </c:pt>
                <c:pt idx="23">
                  <c:v>11.333333333333334</c:v>
                </c:pt>
                <c:pt idx="24">
                  <c:v>10</c:v>
                </c:pt>
                <c:pt idx="25">
                  <c:v>9.3333333333333339</c:v>
                </c:pt>
                <c:pt idx="26">
                  <c:v>10.333333333333334</c:v>
                </c:pt>
                <c:pt idx="27">
                  <c:v>9.3333333333333339</c:v>
                </c:pt>
                <c:pt idx="28">
                  <c:v>6.333333333333333</c:v>
                </c:pt>
                <c:pt idx="29">
                  <c:v>7</c:v>
                </c:pt>
                <c:pt idx="30">
                  <c:v>4.666666666666667</c:v>
                </c:pt>
                <c:pt idx="31">
                  <c:v>4.333333333333333</c:v>
                </c:pt>
                <c:pt idx="32">
                  <c:v>4.666666666666667</c:v>
                </c:pt>
                <c:pt idx="33">
                  <c:v>2</c:v>
                </c:pt>
                <c:pt idx="34">
                  <c:v>1.6666666666666667</c:v>
                </c:pt>
                <c:pt idx="35">
                  <c:v>1.3333333333333333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87-4414-8C45-AE021264BB4F}"/>
            </c:ext>
          </c:extLst>
        </c:ser>
        <c:ser>
          <c:idx val="4"/>
          <c:order val="4"/>
          <c:tx>
            <c:v>0-360 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Sheet1!$B$4:$B$40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Sheet1!$G$73:$G$109</c:f>
              <c:numCache>
                <c:formatCode>General</c:formatCode>
                <c:ptCount val="3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9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10</c:v>
                </c:pt>
                <c:pt idx="26">
                  <c:v>9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87-4414-8C45-AE021264BB4F}"/>
            </c:ext>
          </c:extLst>
        </c:ser>
        <c:ser>
          <c:idx val="5"/>
          <c:order val="5"/>
          <c:tx>
            <c:v>360-0 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Sheet1!$B$4:$B$40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Sheet1!$H$73:$H$109</c:f>
              <c:numCache>
                <c:formatCode>General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9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87-4414-8C45-AE021264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822799"/>
        <c:axId val="1090177119"/>
      </c:lineChart>
      <c:catAx>
        <c:axId val="1069822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90177119"/>
        <c:crosses val="autoZero"/>
        <c:auto val="1"/>
        <c:lblAlgn val="ctr"/>
        <c:lblOffset val="100"/>
        <c:noMultiLvlLbl val="0"/>
      </c:catAx>
      <c:valAx>
        <c:axId val="10901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6982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dev</a:t>
            </a:r>
            <a:r>
              <a:rPr lang="en-DK"/>
              <a:t>i</a:t>
            </a:r>
            <a:r>
              <a:rPr lang="en-US"/>
              <a:t>a</a:t>
            </a:r>
            <a:r>
              <a:rPr lang="en-DK"/>
              <a:t>tion</a:t>
            </a:r>
            <a:r>
              <a:rPr lang="en-US"/>
              <a:t> tests 1-6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Sheet1!$AD$4:$AD$40</c:f>
              <c:numCache>
                <c:formatCode>General</c:formatCode>
                <c:ptCount val="37"/>
                <c:pt idx="0">
                  <c:v>0.66666666666666663</c:v>
                </c:pt>
                <c:pt idx="1">
                  <c:v>0.66666666666666663</c:v>
                </c:pt>
                <c:pt idx="2">
                  <c:v>1</c:v>
                </c:pt>
                <c:pt idx="3">
                  <c:v>0.66666666666666663</c:v>
                </c:pt>
                <c:pt idx="4">
                  <c:v>1</c:v>
                </c:pt>
                <c:pt idx="5">
                  <c:v>0.66666666666666663</c:v>
                </c:pt>
                <c:pt idx="6">
                  <c:v>1.3333333333333333</c:v>
                </c:pt>
                <c:pt idx="7">
                  <c:v>1.8333333333333335</c:v>
                </c:pt>
                <c:pt idx="8">
                  <c:v>3.666666666666667</c:v>
                </c:pt>
                <c:pt idx="9">
                  <c:v>3.333333333333333</c:v>
                </c:pt>
                <c:pt idx="10">
                  <c:v>3.5</c:v>
                </c:pt>
                <c:pt idx="11">
                  <c:v>5.3333333333333339</c:v>
                </c:pt>
                <c:pt idx="12">
                  <c:v>5.8333333333333339</c:v>
                </c:pt>
                <c:pt idx="13">
                  <c:v>7.5</c:v>
                </c:pt>
                <c:pt idx="14">
                  <c:v>8</c:v>
                </c:pt>
                <c:pt idx="15">
                  <c:v>9.5</c:v>
                </c:pt>
                <c:pt idx="16">
                  <c:v>9.3333333333333339</c:v>
                </c:pt>
                <c:pt idx="17">
                  <c:v>9.5</c:v>
                </c:pt>
                <c:pt idx="18">
                  <c:v>11.166666666666668</c:v>
                </c:pt>
                <c:pt idx="19">
                  <c:v>11.333333333333334</c:v>
                </c:pt>
                <c:pt idx="20">
                  <c:v>10.833333333333334</c:v>
                </c:pt>
                <c:pt idx="21">
                  <c:v>11.5</c:v>
                </c:pt>
                <c:pt idx="22">
                  <c:v>11</c:v>
                </c:pt>
                <c:pt idx="23">
                  <c:v>10.666666666666668</c:v>
                </c:pt>
                <c:pt idx="24">
                  <c:v>10.166666666666668</c:v>
                </c:pt>
                <c:pt idx="25">
                  <c:v>9.6666666666666679</c:v>
                </c:pt>
                <c:pt idx="26">
                  <c:v>9.5</c:v>
                </c:pt>
                <c:pt idx="27">
                  <c:v>8</c:v>
                </c:pt>
                <c:pt idx="28">
                  <c:v>6.5</c:v>
                </c:pt>
                <c:pt idx="29">
                  <c:v>6.3333333333333339</c:v>
                </c:pt>
                <c:pt idx="30">
                  <c:v>4.666666666666667</c:v>
                </c:pt>
                <c:pt idx="31">
                  <c:v>3.833333333333333</c:v>
                </c:pt>
                <c:pt idx="32">
                  <c:v>3.8333333333333335</c:v>
                </c:pt>
                <c:pt idx="33">
                  <c:v>1.6666666666666665</c:v>
                </c:pt>
                <c:pt idx="34">
                  <c:v>1.1666666666666667</c:v>
                </c:pt>
                <c:pt idx="35">
                  <c:v>0.83333333333333326</c:v>
                </c:pt>
                <c:pt idx="3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2-4B54-99A7-605B0120E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707199"/>
        <c:axId val="1077267951"/>
      </c:lineChart>
      <c:catAx>
        <c:axId val="106570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77267951"/>
        <c:crosses val="autoZero"/>
        <c:auto val="1"/>
        <c:lblAlgn val="ctr"/>
        <c:lblOffset val="100"/>
        <c:noMultiLvlLbl val="0"/>
      </c:catAx>
      <c:valAx>
        <c:axId val="10772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657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7 vs. Average</a:t>
            </a:r>
            <a:r>
              <a:rPr lang="en-US" baseline="0"/>
              <a:t> devia</a:t>
            </a:r>
            <a:r>
              <a:rPr lang="en-DK" baseline="0"/>
              <a:t>tion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Sheet1!$D$113:$D$149</c:f>
              <c:numCache>
                <c:formatCode>General</c:formatCode>
                <c:ptCount val="37"/>
                <c:pt idx="0">
                  <c:v>2.5799999999999841</c:v>
                </c:pt>
                <c:pt idx="1">
                  <c:v>2.5500000000000007</c:v>
                </c:pt>
                <c:pt idx="2">
                  <c:v>2.6400000000000006</c:v>
                </c:pt>
                <c:pt idx="3">
                  <c:v>1.8200000000000003</c:v>
                </c:pt>
                <c:pt idx="4">
                  <c:v>4.240000000000002</c:v>
                </c:pt>
                <c:pt idx="5">
                  <c:v>4.75</c:v>
                </c:pt>
                <c:pt idx="6">
                  <c:v>3.2700000000000031</c:v>
                </c:pt>
                <c:pt idx="7">
                  <c:v>2.9699999999999989</c:v>
                </c:pt>
                <c:pt idx="8">
                  <c:v>3.8499999999999943</c:v>
                </c:pt>
                <c:pt idx="9">
                  <c:v>4.8499999999999943</c:v>
                </c:pt>
                <c:pt idx="10">
                  <c:v>4.75</c:v>
                </c:pt>
                <c:pt idx="11">
                  <c:v>5.8100000000000023</c:v>
                </c:pt>
                <c:pt idx="12">
                  <c:v>4.6400000000000006</c:v>
                </c:pt>
                <c:pt idx="13">
                  <c:v>5.6500000000000057</c:v>
                </c:pt>
                <c:pt idx="14">
                  <c:v>6.5800000000000125</c:v>
                </c:pt>
                <c:pt idx="15">
                  <c:v>6.3100000000000023</c:v>
                </c:pt>
                <c:pt idx="16">
                  <c:v>4.9099999999999966</c:v>
                </c:pt>
                <c:pt idx="17">
                  <c:v>5.5</c:v>
                </c:pt>
                <c:pt idx="18">
                  <c:v>5.9199999999999875</c:v>
                </c:pt>
                <c:pt idx="19">
                  <c:v>4.1399999999999864</c:v>
                </c:pt>
                <c:pt idx="20">
                  <c:v>4.2599999999999909</c:v>
                </c:pt>
                <c:pt idx="21">
                  <c:v>3.210000000000008</c:v>
                </c:pt>
                <c:pt idx="22">
                  <c:v>3.0099999999999909</c:v>
                </c:pt>
                <c:pt idx="23">
                  <c:v>2.6599999999999966</c:v>
                </c:pt>
                <c:pt idx="24">
                  <c:v>2.1599999999999966</c:v>
                </c:pt>
                <c:pt idx="25">
                  <c:v>1.5500000000000114</c:v>
                </c:pt>
                <c:pt idx="26">
                  <c:v>0.82999999999998408</c:v>
                </c:pt>
                <c:pt idx="27">
                  <c:v>0.93999999999999773</c:v>
                </c:pt>
                <c:pt idx="28">
                  <c:v>0.98000000000001819</c:v>
                </c:pt>
                <c:pt idx="29">
                  <c:v>6.0000000000002274E-2</c:v>
                </c:pt>
                <c:pt idx="30">
                  <c:v>9.9999999999909051E-3</c:v>
                </c:pt>
                <c:pt idx="31">
                  <c:v>4.0000000000020464E-2</c:v>
                </c:pt>
                <c:pt idx="32">
                  <c:v>6.9999999999993179E-2</c:v>
                </c:pt>
                <c:pt idx="33">
                  <c:v>2.9999999999972715E-2</c:v>
                </c:pt>
                <c:pt idx="34">
                  <c:v>1.7799999999999727</c:v>
                </c:pt>
                <c:pt idx="35">
                  <c:v>0.37000000000000455</c:v>
                </c:pt>
                <c:pt idx="36">
                  <c:v>0.51999999999998181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9-4840-8A74-D2096BF84FA7}"/>
            </c:ext>
          </c:extLst>
        </c:ser>
        <c:ser>
          <c:idx val="1"/>
          <c:order val="1"/>
          <c:tx>
            <c:v>Collected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Sheet1!$AD$4:$AD$40</c:f>
              <c:numCache>
                <c:formatCode>General</c:formatCode>
                <c:ptCount val="37"/>
                <c:pt idx="0">
                  <c:v>0.66666666666666663</c:v>
                </c:pt>
                <c:pt idx="1">
                  <c:v>0.66666666666666663</c:v>
                </c:pt>
                <c:pt idx="2">
                  <c:v>1</c:v>
                </c:pt>
                <c:pt idx="3">
                  <c:v>0.66666666666666663</c:v>
                </c:pt>
                <c:pt idx="4">
                  <c:v>1</c:v>
                </c:pt>
                <c:pt idx="5">
                  <c:v>0.66666666666666663</c:v>
                </c:pt>
                <c:pt idx="6">
                  <c:v>1.3333333333333333</c:v>
                </c:pt>
                <c:pt idx="7">
                  <c:v>1.8333333333333335</c:v>
                </c:pt>
                <c:pt idx="8">
                  <c:v>3.666666666666667</c:v>
                </c:pt>
                <c:pt idx="9">
                  <c:v>3.333333333333333</c:v>
                </c:pt>
                <c:pt idx="10">
                  <c:v>3.5</c:v>
                </c:pt>
                <c:pt idx="11">
                  <c:v>5.3333333333333339</c:v>
                </c:pt>
                <c:pt idx="12">
                  <c:v>5.8333333333333339</c:v>
                </c:pt>
                <c:pt idx="13">
                  <c:v>7.5</c:v>
                </c:pt>
                <c:pt idx="14">
                  <c:v>8</c:v>
                </c:pt>
                <c:pt idx="15">
                  <c:v>9.5</c:v>
                </c:pt>
                <c:pt idx="16">
                  <c:v>9.3333333333333339</c:v>
                </c:pt>
                <c:pt idx="17">
                  <c:v>9.5</c:v>
                </c:pt>
                <c:pt idx="18">
                  <c:v>11.166666666666668</c:v>
                </c:pt>
                <c:pt idx="19">
                  <c:v>11.333333333333334</c:v>
                </c:pt>
                <c:pt idx="20">
                  <c:v>10.833333333333334</c:v>
                </c:pt>
                <c:pt idx="21">
                  <c:v>11.5</c:v>
                </c:pt>
                <c:pt idx="22">
                  <c:v>11</c:v>
                </c:pt>
                <c:pt idx="23">
                  <c:v>10.666666666666668</c:v>
                </c:pt>
                <c:pt idx="24">
                  <c:v>10.166666666666668</c:v>
                </c:pt>
                <c:pt idx="25">
                  <c:v>9.6666666666666679</c:v>
                </c:pt>
                <c:pt idx="26">
                  <c:v>9.5</c:v>
                </c:pt>
                <c:pt idx="27">
                  <c:v>8</c:v>
                </c:pt>
                <c:pt idx="28">
                  <c:v>6.5</c:v>
                </c:pt>
                <c:pt idx="29">
                  <c:v>6.3333333333333339</c:v>
                </c:pt>
                <c:pt idx="30">
                  <c:v>4.666666666666667</c:v>
                </c:pt>
                <c:pt idx="31">
                  <c:v>3.833333333333333</c:v>
                </c:pt>
                <c:pt idx="32">
                  <c:v>3.8333333333333335</c:v>
                </c:pt>
                <c:pt idx="33">
                  <c:v>1.6666666666666665</c:v>
                </c:pt>
                <c:pt idx="34">
                  <c:v>1.1666666666666667</c:v>
                </c:pt>
                <c:pt idx="35">
                  <c:v>0.83333333333333326</c:v>
                </c:pt>
                <c:pt idx="3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9-4840-8A74-D2096BF84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239215"/>
        <c:axId val="146207487"/>
      </c:lineChart>
      <c:catAx>
        <c:axId val="22223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6207487"/>
        <c:crosses val="autoZero"/>
        <c:auto val="1"/>
        <c:lblAlgn val="ctr"/>
        <c:lblOffset val="100"/>
        <c:noMultiLvlLbl val="0"/>
      </c:catAx>
      <c:valAx>
        <c:axId val="1462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222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3589</xdr:colOff>
      <xdr:row>41</xdr:row>
      <xdr:rowOff>187048</xdr:rowOff>
    </xdr:from>
    <xdr:to>
      <xdr:col>16</xdr:col>
      <xdr:colOff>474870</xdr:colOff>
      <xdr:row>70</xdr:row>
      <xdr:rowOff>27609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D11BA8-5F9B-41D1-A479-356DB4395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473767</xdr:colOff>
      <xdr:row>41</xdr:row>
      <xdr:rowOff>187739</xdr:rowOff>
    </xdr:from>
    <xdr:to>
      <xdr:col>33</xdr:col>
      <xdr:colOff>379483</xdr:colOff>
      <xdr:row>70</xdr:row>
      <xdr:rowOff>33959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CAB5F3-CB4B-48B5-A150-D01B556EE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119684</xdr:colOff>
      <xdr:row>70</xdr:row>
      <xdr:rowOff>34787</xdr:rowOff>
    </xdr:from>
    <xdr:to>
      <xdr:col>29</xdr:col>
      <xdr:colOff>214659</xdr:colOff>
      <xdr:row>105</xdr:row>
      <xdr:rowOff>86829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977C92-6999-418A-9EEA-47E8A994B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123134</xdr:colOff>
      <xdr:row>105</xdr:row>
      <xdr:rowOff>93180</xdr:rowOff>
    </xdr:from>
    <xdr:to>
      <xdr:col>29</xdr:col>
      <xdr:colOff>204305</xdr:colOff>
      <xdr:row>135</xdr:row>
      <xdr:rowOff>153091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45745E-BDA8-4D74-B300-E463F8D75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185871</xdr:colOff>
      <xdr:row>135</xdr:row>
      <xdr:rowOff>163573</xdr:rowOff>
    </xdr:from>
    <xdr:to>
      <xdr:col>13</xdr:col>
      <xdr:colOff>634999</xdr:colOff>
      <xdr:row>156</xdr:row>
      <xdr:rowOff>122114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D3CB6-88C8-4FD7-9AA7-2C26CAEF1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89DA2-DF00-426D-9624-19CF447F852F}">
  <dimension ref="A1:AH150"/>
  <sheetViews>
    <sheetView tabSelected="1" topLeftCell="A61" zoomScale="130" zoomScaleNormal="130" workbookViewId="0">
      <selection activeCell="A55" sqref="A55"/>
    </sheetView>
  </sheetViews>
  <sheetFormatPr defaultRowHeight="14.5" x14ac:dyDescent="0.35"/>
  <cols>
    <col min="2" max="2" width="10.26953125" bestFit="1" customWidth="1"/>
    <col min="3" max="3" width="12.26953125" bestFit="1" customWidth="1"/>
    <col min="4" max="4" width="9.54296875" bestFit="1" customWidth="1"/>
    <col min="6" max="6" width="10.26953125" bestFit="1" customWidth="1"/>
    <col min="7" max="7" width="12.26953125" bestFit="1" customWidth="1"/>
    <col min="8" max="8" width="9.54296875" bestFit="1" customWidth="1"/>
    <col min="10" max="10" width="10.26953125" bestFit="1" customWidth="1"/>
    <col min="11" max="11" width="12.26953125" bestFit="1" customWidth="1"/>
    <col min="12" max="12" width="9.54296875" bestFit="1" customWidth="1"/>
    <col min="14" max="14" width="10.26953125" bestFit="1" customWidth="1"/>
    <col min="15" max="15" width="12.26953125" bestFit="1" customWidth="1"/>
    <col min="16" max="16" width="9.54296875" bestFit="1" customWidth="1"/>
    <col min="18" max="18" width="10.26953125" bestFit="1" customWidth="1"/>
    <col min="19" max="19" width="12.26953125" bestFit="1" customWidth="1"/>
    <col min="22" max="22" width="10.26953125" bestFit="1" customWidth="1"/>
    <col min="23" max="23" width="12.26953125" bestFit="1" customWidth="1"/>
    <col min="24" max="24" width="10.453125" bestFit="1" customWidth="1"/>
    <col min="26" max="26" width="14.1796875" bestFit="1" customWidth="1"/>
    <col min="28" max="28" width="14.1796875" bestFit="1" customWidth="1"/>
    <col min="30" max="30" width="18" bestFit="1" customWidth="1"/>
  </cols>
  <sheetData>
    <row r="1" spans="1:34" ht="31.9" customHeigh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21" x14ac:dyDescent="0.5">
      <c r="A2" s="2"/>
      <c r="B2" s="21" t="s">
        <v>2</v>
      </c>
      <c r="C2" s="18"/>
      <c r="D2" s="18"/>
      <c r="E2" s="15"/>
      <c r="F2" s="18" t="s">
        <v>4</v>
      </c>
      <c r="G2" s="18"/>
      <c r="H2" s="18"/>
      <c r="I2" s="15"/>
      <c r="J2" s="18" t="s">
        <v>5</v>
      </c>
      <c r="K2" s="18"/>
      <c r="L2" s="18"/>
      <c r="M2" s="15"/>
      <c r="N2" s="18" t="s">
        <v>6</v>
      </c>
      <c r="O2" s="18"/>
      <c r="P2" s="18"/>
      <c r="Q2" s="15"/>
      <c r="R2" s="18" t="s">
        <v>7</v>
      </c>
      <c r="S2" s="18"/>
      <c r="T2" s="18"/>
      <c r="U2" s="15"/>
      <c r="V2" s="18" t="s">
        <v>8</v>
      </c>
      <c r="W2" s="18"/>
      <c r="X2" s="19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35">
      <c r="A3" s="2"/>
      <c r="B3" s="14" t="s">
        <v>0</v>
      </c>
      <c r="C3" s="1" t="s">
        <v>1</v>
      </c>
      <c r="D3" s="1" t="s">
        <v>3</v>
      </c>
      <c r="E3" s="1"/>
      <c r="F3" s="1" t="s">
        <v>0</v>
      </c>
      <c r="G3" s="1" t="s">
        <v>1</v>
      </c>
      <c r="H3" s="1" t="s">
        <v>3</v>
      </c>
      <c r="I3" s="1"/>
      <c r="J3" s="1" t="s">
        <v>0</v>
      </c>
      <c r="K3" s="1" t="s">
        <v>1</v>
      </c>
      <c r="L3" s="1" t="s">
        <v>3</v>
      </c>
      <c r="M3" s="1"/>
      <c r="N3" s="1" t="s">
        <v>0</v>
      </c>
      <c r="O3" s="1" t="s">
        <v>1</v>
      </c>
      <c r="P3" s="1" t="s">
        <v>3</v>
      </c>
      <c r="Q3" s="1"/>
      <c r="R3" s="1" t="s">
        <v>0</v>
      </c>
      <c r="S3" s="1" t="s">
        <v>1</v>
      </c>
      <c r="T3" s="1" t="s">
        <v>3</v>
      </c>
      <c r="U3" s="1"/>
      <c r="V3" s="1" t="s">
        <v>0</v>
      </c>
      <c r="W3" s="1" t="s">
        <v>1</v>
      </c>
      <c r="X3" s="16" t="s">
        <v>3</v>
      </c>
      <c r="Y3" s="2"/>
      <c r="Z3" s="17" t="s">
        <v>10</v>
      </c>
      <c r="AA3" s="2"/>
      <c r="AB3" s="17" t="s">
        <v>11</v>
      </c>
      <c r="AC3" s="2"/>
      <c r="AD3" s="17" t="s">
        <v>12</v>
      </c>
      <c r="AE3" s="2"/>
      <c r="AF3" s="2"/>
      <c r="AG3" s="2"/>
      <c r="AH3" s="2"/>
    </row>
    <row r="4" spans="1:34" x14ac:dyDescent="0.35">
      <c r="A4" s="2"/>
      <c r="B4" s="10">
        <v>0</v>
      </c>
      <c r="C4" s="11">
        <v>0</v>
      </c>
      <c r="D4" s="11">
        <f>ABS(B4-C4)</f>
        <v>0</v>
      </c>
      <c r="E4" s="11"/>
      <c r="F4" s="10">
        <v>360</v>
      </c>
      <c r="G4" s="12">
        <v>360</v>
      </c>
      <c r="H4" s="11">
        <f>ABS(F4-G4)</f>
        <v>0</v>
      </c>
      <c r="I4" s="11"/>
      <c r="J4" s="10">
        <v>0</v>
      </c>
      <c r="K4" s="11">
        <v>0</v>
      </c>
      <c r="L4" s="11">
        <f>ABS(J4-K4)</f>
        <v>0</v>
      </c>
      <c r="M4" s="11"/>
      <c r="N4" s="10">
        <v>360</v>
      </c>
      <c r="O4" s="12">
        <v>360</v>
      </c>
      <c r="P4" s="11">
        <f>ABS(N4-O4)</f>
        <v>0</v>
      </c>
      <c r="Q4" s="11"/>
      <c r="R4" s="10">
        <v>0</v>
      </c>
      <c r="S4" s="12">
        <v>0</v>
      </c>
      <c r="T4" s="11">
        <f>ABS(R4-S4)</f>
        <v>0</v>
      </c>
      <c r="U4" s="11"/>
      <c r="V4" s="10">
        <v>360</v>
      </c>
      <c r="W4" s="12">
        <v>360</v>
      </c>
      <c r="X4" s="13">
        <f>ABS(V4-W4)</f>
        <v>0</v>
      </c>
      <c r="Y4" s="2"/>
      <c r="Z4">
        <f>(D4+L4+T4)/3</f>
        <v>0</v>
      </c>
      <c r="AA4" s="2"/>
      <c r="AB4">
        <f>(H4+P4+X4)/3</f>
        <v>0</v>
      </c>
      <c r="AC4" s="2"/>
      <c r="AD4">
        <f>(Z4+J73)/2</f>
        <v>0.66666666666666663</v>
      </c>
      <c r="AE4" s="2"/>
      <c r="AF4" s="2"/>
      <c r="AG4" s="2"/>
      <c r="AH4" s="2"/>
    </row>
    <row r="5" spans="1:34" x14ac:dyDescent="0.35">
      <c r="A5" s="2"/>
      <c r="B5" s="3">
        <v>10</v>
      </c>
      <c r="C5">
        <v>10</v>
      </c>
      <c r="D5">
        <f t="shared" ref="D5:D40" si="0">ABS(B5-C5)</f>
        <v>0</v>
      </c>
      <c r="F5" s="3">
        <v>350</v>
      </c>
      <c r="G5" s="4">
        <v>349</v>
      </c>
      <c r="H5">
        <f t="shared" ref="H5:H40" si="1">ABS(F5-G5)</f>
        <v>1</v>
      </c>
      <c r="J5" s="3">
        <v>10</v>
      </c>
      <c r="K5">
        <v>10</v>
      </c>
      <c r="L5">
        <f t="shared" ref="L5:L40" si="2">ABS(J5-K5)</f>
        <v>0</v>
      </c>
      <c r="N5" s="3">
        <v>350</v>
      </c>
      <c r="O5" s="4">
        <v>350</v>
      </c>
      <c r="P5">
        <f t="shared" ref="P5:P40" si="3">ABS(N5-O5)</f>
        <v>0</v>
      </c>
      <c r="R5" s="3">
        <v>10</v>
      </c>
      <c r="S5" s="4">
        <v>9</v>
      </c>
      <c r="T5">
        <f t="shared" ref="T5:T40" si="4">ABS(R5-S5)</f>
        <v>1</v>
      </c>
      <c r="V5" s="3">
        <v>350</v>
      </c>
      <c r="W5" s="4">
        <v>350</v>
      </c>
      <c r="X5" s="5">
        <f t="shared" ref="X5:X40" si="5">ABS(V5-W5)</f>
        <v>0</v>
      </c>
      <c r="Y5" s="2"/>
      <c r="Z5">
        <f t="shared" ref="Z5:Z40" si="6">(D5+L5+T5)/3</f>
        <v>0.33333333333333331</v>
      </c>
      <c r="AA5" s="2"/>
      <c r="AB5">
        <f t="shared" ref="AB5:AB40" si="7">(H5+P5+X5)/3</f>
        <v>0.33333333333333331</v>
      </c>
      <c r="AC5" s="2"/>
      <c r="AD5">
        <f t="shared" ref="AD5:AD40" si="8">(Z5+J74)/2</f>
        <v>0.66666666666666663</v>
      </c>
      <c r="AE5" s="2"/>
      <c r="AF5" s="2"/>
      <c r="AG5" s="2"/>
      <c r="AH5" s="2"/>
    </row>
    <row r="6" spans="1:34" x14ac:dyDescent="0.35">
      <c r="A6" s="2"/>
      <c r="B6" s="3">
        <v>20</v>
      </c>
      <c r="C6">
        <v>23</v>
      </c>
      <c r="D6">
        <f t="shared" si="0"/>
        <v>3</v>
      </c>
      <c r="F6" s="3">
        <v>340</v>
      </c>
      <c r="G6" s="4">
        <v>340</v>
      </c>
      <c r="H6">
        <f t="shared" si="1"/>
        <v>0</v>
      </c>
      <c r="J6" s="3">
        <v>20</v>
      </c>
      <c r="K6">
        <v>20</v>
      </c>
      <c r="L6">
        <f t="shared" si="2"/>
        <v>0</v>
      </c>
      <c r="N6" s="3">
        <v>340</v>
      </c>
      <c r="O6" s="4">
        <v>339</v>
      </c>
      <c r="P6">
        <f t="shared" si="3"/>
        <v>1</v>
      </c>
      <c r="R6" s="3">
        <v>20</v>
      </c>
      <c r="S6" s="4">
        <v>21</v>
      </c>
      <c r="T6">
        <f t="shared" si="4"/>
        <v>1</v>
      </c>
      <c r="V6" s="3">
        <v>340</v>
      </c>
      <c r="W6" s="4">
        <v>339</v>
      </c>
      <c r="X6" s="5">
        <f t="shared" si="5"/>
        <v>1</v>
      </c>
      <c r="Y6" s="2"/>
      <c r="Z6">
        <f t="shared" si="6"/>
        <v>1.3333333333333333</v>
      </c>
      <c r="AA6" s="2"/>
      <c r="AB6">
        <f t="shared" si="7"/>
        <v>0.66666666666666663</v>
      </c>
      <c r="AC6" s="2"/>
      <c r="AD6">
        <f t="shared" si="8"/>
        <v>1</v>
      </c>
      <c r="AE6" s="2"/>
      <c r="AF6" s="2"/>
      <c r="AG6" s="2"/>
      <c r="AH6" s="2"/>
    </row>
    <row r="7" spans="1:34" x14ac:dyDescent="0.35">
      <c r="A7" s="2"/>
      <c r="B7" s="3">
        <v>30</v>
      </c>
      <c r="C7">
        <v>31</v>
      </c>
      <c r="D7">
        <f t="shared" si="0"/>
        <v>1</v>
      </c>
      <c r="F7" s="3">
        <v>330</v>
      </c>
      <c r="G7" s="4">
        <v>328</v>
      </c>
      <c r="H7">
        <f t="shared" si="1"/>
        <v>2</v>
      </c>
      <c r="J7" s="3">
        <v>30</v>
      </c>
      <c r="K7">
        <v>29</v>
      </c>
      <c r="L7">
        <f t="shared" si="2"/>
        <v>1</v>
      </c>
      <c r="N7" s="3">
        <v>330</v>
      </c>
      <c r="O7" s="4">
        <v>329</v>
      </c>
      <c r="P7">
        <f t="shared" si="3"/>
        <v>1</v>
      </c>
      <c r="R7" s="3">
        <v>30</v>
      </c>
      <c r="S7" s="4">
        <v>29</v>
      </c>
      <c r="T7">
        <f t="shared" si="4"/>
        <v>1</v>
      </c>
      <c r="V7" s="3">
        <v>330</v>
      </c>
      <c r="W7" s="4">
        <v>329</v>
      </c>
      <c r="X7" s="5">
        <f t="shared" si="5"/>
        <v>1</v>
      </c>
      <c r="Y7" s="2"/>
      <c r="Z7">
        <f t="shared" si="6"/>
        <v>1</v>
      </c>
      <c r="AA7" s="2"/>
      <c r="AB7">
        <f t="shared" si="7"/>
        <v>1.3333333333333333</v>
      </c>
      <c r="AC7" s="2"/>
      <c r="AD7">
        <f t="shared" si="8"/>
        <v>0.66666666666666663</v>
      </c>
      <c r="AE7" s="2"/>
      <c r="AF7" s="2"/>
      <c r="AG7" s="2"/>
      <c r="AH7" s="2"/>
    </row>
    <row r="8" spans="1:34" x14ac:dyDescent="0.35">
      <c r="A8" s="2"/>
      <c r="B8" s="3">
        <v>40</v>
      </c>
      <c r="C8">
        <v>42</v>
      </c>
      <c r="D8">
        <f t="shared" si="0"/>
        <v>2</v>
      </c>
      <c r="F8" s="3">
        <v>320</v>
      </c>
      <c r="G8" s="4">
        <v>317</v>
      </c>
      <c r="H8">
        <f t="shared" si="1"/>
        <v>3</v>
      </c>
      <c r="J8" s="3">
        <v>40</v>
      </c>
      <c r="K8">
        <v>38</v>
      </c>
      <c r="L8">
        <f t="shared" si="2"/>
        <v>2</v>
      </c>
      <c r="N8" s="3">
        <v>320</v>
      </c>
      <c r="O8" s="4">
        <v>317</v>
      </c>
      <c r="P8">
        <f t="shared" si="3"/>
        <v>3</v>
      </c>
      <c r="R8" s="3">
        <v>40</v>
      </c>
      <c r="S8" s="4">
        <v>40</v>
      </c>
      <c r="T8">
        <f t="shared" si="4"/>
        <v>0</v>
      </c>
      <c r="V8" s="3">
        <v>320</v>
      </c>
      <c r="W8" s="4">
        <v>317</v>
      </c>
      <c r="X8" s="5">
        <f t="shared" si="5"/>
        <v>3</v>
      </c>
      <c r="Y8" s="2"/>
      <c r="Z8">
        <f t="shared" si="6"/>
        <v>1.3333333333333333</v>
      </c>
      <c r="AA8" s="2"/>
      <c r="AB8">
        <f t="shared" si="7"/>
        <v>3</v>
      </c>
      <c r="AC8" s="2"/>
      <c r="AD8">
        <f t="shared" si="8"/>
        <v>1</v>
      </c>
      <c r="AE8" s="2"/>
      <c r="AF8" s="2"/>
      <c r="AG8" s="2"/>
      <c r="AH8" s="2"/>
    </row>
    <row r="9" spans="1:34" x14ac:dyDescent="0.35">
      <c r="A9" s="2"/>
      <c r="B9" s="3">
        <v>50</v>
      </c>
      <c r="C9">
        <v>48</v>
      </c>
      <c r="D9">
        <f t="shared" si="0"/>
        <v>2</v>
      </c>
      <c r="F9" s="3">
        <v>310</v>
      </c>
      <c r="G9" s="4">
        <v>307</v>
      </c>
      <c r="H9">
        <f t="shared" si="1"/>
        <v>3</v>
      </c>
      <c r="J9" s="3">
        <v>50</v>
      </c>
      <c r="K9">
        <v>50</v>
      </c>
      <c r="L9">
        <f t="shared" si="2"/>
        <v>0</v>
      </c>
      <c r="N9" s="3">
        <v>310</v>
      </c>
      <c r="O9" s="4">
        <v>307</v>
      </c>
      <c r="P9">
        <f t="shared" si="3"/>
        <v>3</v>
      </c>
      <c r="R9" s="3">
        <v>50</v>
      </c>
      <c r="S9" s="4">
        <v>50</v>
      </c>
      <c r="T9">
        <f t="shared" si="4"/>
        <v>0</v>
      </c>
      <c r="V9" s="3">
        <v>310</v>
      </c>
      <c r="W9" s="4">
        <v>306</v>
      </c>
      <c r="X9" s="5">
        <f t="shared" si="5"/>
        <v>4</v>
      </c>
      <c r="Y9" s="2"/>
      <c r="Z9">
        <f t="shared" si="6"/>
        <v>0.66666666666666663</v>
      </c>
      <c r="AA9" s="2"/>
      <c r="AB9">
        <f t="shared" si="7"/>
        <v>3.3333333333333335</v>
      </c>
      <c r="AC9" s="2"/>
      <c r="AD9">
        <f t="shared" si="8"/>
        <v>0.66666666666666663</v>
      </c>
      <c r="AE9" s="2"/>
      <c r="AF9" s="2"/>
      <c r="AG9" s="2"/>
      <c r="AH9" s="2"/>
    </row>
    <row r="10" spans="1:34" x14ac:dyDescent="0.35">
      <c r="A10" s="2"/>
      <c r="B10" s="3">
        <v>60</v>
      </c>
      <c r="C10">
        <v>58</v>
      </c>
      <c r="D10">
        <f t="shared" si="0"/>
        <v>2</v>
      </c>
      <c r="F10" s="3">
        <v>300</v>
      </c>
      <c r="G10" s="4">
        <v>295</v>
      </c>
      <c r="H10">
        <f t="shared" si="1"/>
        <v>5</v>
      </c>
      <c r="J10" s="3">
        <v>60</v>
      </c>
      <c r="K10">
        <v>58</v>
      </c>
      <c r="L10">
        <f t="shared" si="2"/>
        <v>2</v>
      </c>
      <c r="N10" s="3">
        <v>300</v>
      </c>
      <c r="O10" s="4">
        <v>295</v>
      </c>
      <c r="P10">
        <f t="shared" si="3"/>
        <v>5</v>
      </c>
      <c r="R10" s="3">
        <v>60</v>
      </c>
      <c r="S10" s="4">
        <v>58</v>
      </c>
      <c r="T10">
        <f t="shared" si="4"/>
        <v>2</v>
      </c>
      <c r="V10" s="3">
        <v>300</v>
      </c>
      <c r="W10" s="4">
        <v>296</v>
      </c>
      <c r="X10" s="5">
        <f t="shared" si="5"/>
        <v>4</v>
      </c>
      <c r="Y10" s="2"/>
      <c r="Z10">
        <f t="shared" si="6"/>
        <v>2</v>
      </c>
      <c r="AA10" s="2"/>
      <c r="AB10">
        <f t="shared" si="7"/>
        <v>4.666666666666667</v>
      </c>
      <c r="AC10" s="2"/>
      <c r="AD10">
        <f t="shared" si="8"/>
        <v>1.3333333333333333</v>
      </c>
      <c r="AE10" s="2"/>
      <c r="AF10" s="2"/>
      <c r="AG10" s="2"/>
      <c r="AH10" s="2"/>
    </row>
    <row r="11" spans="1:34" x14ac:dyDescent="0.35">
      <c r="A11" s="2"/>
      <c r="B11" s="3">
        <v>70</v>
      </c>
      <c r="C11">
        <v>71</v>
      </c>
      <c r="D11">
        <f t="shared" si="0"/>
        <v>1</v>
      </c>
      <c r="F11" s="3">
        <v>290</v>
      </c>
      <c r="G11" s="4">
        <v>284</v>
      </c>
      <c r="H11">
        <f t="shared" si="1"/>
        <v>6</v>
      </c>
      <c r="J11" s="3">
        <v>70</v>
      </c>
      <c r="K11">
        <v>67</v>
      </c>
      <c r="L11">
        <f t="shared" si="2"/>
        <v>3</v>
      </c>
      <c r="N11" s="3">
        <v>290</v>
      </c>
      <c r="O11" s="4">
        <v>284</v>
      </c>
      <c r="P11">
        <f t="shared" si="3"/>
        <v>6</v>
      </c>
      <c r="R11" s="3">
        <v>70</v>
      </c>
      <c r="S11" s="4">
        <v>68</v>
      </c>
      <c r="T11">
        <f t="shared" si="4"/>
        <v>2</v>
      </c>
      <c r="V11" s="3">
        <v>290</v>
      </c>
      <c r="W11" s="4">
        <v>285</v>
      </c>
      <c r="X11" s="5">
        <f t="shared" si="5"/>
        <v>5</v>
      </c>
      <c r="Y11" s="2"/>
      <c r="Z11">
        <f t="shared" si="6"/>
        <v>2</v>
      </c>
      <c r="AA11" s="2"/>
      <c r="AB11">
        <f t="shared" si="7"/>
        <v>5.666666666666667</v>
      </c>
      <c r="AC11" s="2"/>
      <c r="AD11">
        <f t="shared" si="8"/>
        <v>1.8333333333333335</v>
      </c>
      <c r="AE11" s="2"/>
      <c r="AF11" s="2"/>
      <c r="AG11" s="2"/>
      <c r="AH11" s="2"/>
    </row>
    <row r="12" spans="1:34" x14ac:dyDescent="0.35">
      <c r="A12" s="2"/>
      <c r="B12" s="3">
        <v>80</v>
      </c>
      <c r="C12">
        <v>74</v>
      </c>
      <c r="D12">
        <f t="shared" si="0"/>
        <v>6</v>
      </c>
      <c r="F12" s="3">
        <v>280</v>
      </c>
      <c r="G12" s="4">
        <v>274</v>
      </c>
      <c r="H12">
        <f t="shared" si="1"/>
        <v>6</v>
      </c>
      <c r="J12" s="3">
        <v>80</v>
      </c>
      <c r="K12">
        <v>76</v>
      </c>
      <c r="L12">
        <f t="shared" si="2"/>
        <v>4</v>
      </c>
      <c r="N12" s="3">
        <v>280</v>
      </c>
      <c r="O12" s="4">
        <v>273</v>
      </c>
      <c r="P12">
        <f t="shared" si="3"/>
        <v>7</v>
      </c>
      <c r="R12" s="3">
        <v>80</v>
      </c>
      <c r="S12" s="4">
        <v>76</v>
      </c>
      <c r="T12">
        <f t="shared" si="4"/>
        <v>4</v>
      </c>
      <c r="V12" s="3">
        <v>280</v>
      </c>
      <c r="W12" s="4">
        <v>273</v>
      </c>
      <c r="X12" s="5">
        <f t="shared" si="5"/>
        <v>7</v>
      </c>
      <c r="Y12" s="2"/>
      <c r="Z12">
        <f t="shared" si="6"/>
        <v>4.666666666666667</v>
      </c>
      <c r="AA12" s="2"/>
      <c r="AB12">
        <f t="shared" si="7"/>
        <v>6.666666666666667</v>
      </c>
      <c r="AC12" s="2"/>
      <c r="AD12">
        <f t="shared" si="8"/>
        <v>3.666666666666667</v>
      </c>
      <c r="AE12" s="2"/>
      <c r="AF12" s="2"/>
      <c r="AG12" s="2"/>
      <c r="AH12" s="2"/>
    </row>
    <row r="13" spans="1:34" x14ac:dyDescent="0.35">
      <c r="A13" s="2"/>
      <c r="B13" s="3">
        <v>90</v>
      </c>
      <c r="C13">
        <v>88</v>
      </c>
      <c r="D13">
        <f t="shared" si="0"/>
        <v>2</v>
      </c>
      <c r="F13" s="3">
        <v>270</v>
      </c>
      <c r="G13" s="4">
        <v>264</v>
      </c>
      <c r="H13">
        <f t="shared" si="1"/>
        <v>6</v>
      </c>
      <c r="J13" s="3">
        <v>90</v>
      </c>
      <c r="K13">
        <v>85</v>
      </c>
      <c r="L13">
        <f t="shared" si="2"/>
        <v>5</v>
      </c>
      <c r="N13" s="3">
        <v>270</v>
      </c>
      <c r="O13" s="4">
        <v>264</v>
      </c>
      <c r="P13">
        <f t="shared" si="3"/>
        <v>6</v>
      </c>
      <c r="R13" s="3">
        <v>90</v>
      </c>
      <c r="S13" s="4">
        <v>86</v>
      </c>
      <c r="T13">
        <f t="shared" si="4"/>
        <v>4</v>
      </c>
      <c r="V13" s="3">
        <v>270</v>
      </c>
      <c r="W13" s="4">
        <v>262</v>
      </c>
      <c r="X13" s="5">
        <f t="shared" si="5"/>
        <v>8</v>
      </c>
      <c r="Y13" s="2"/>
      <c r="Z13">
        <f t="shared" si="6"/>
        <v>3.6666666666666665</v>
      </c>
      <c r="AA13" s="2"/>
      <c r="AB13">
        <f t="shared" si="7"/>
        <v>6.666666666666667</v>
      </c>
      <c r="AC13" s="2"/>
      <c r="AD13">
        <f t="shared" si="8"/>
        <v>3.333333333333333</v>
      </c>
      <c r="AE13" s="2"/>
      <c r="AF13" s="2"/>
      <c r="AG13" s="2"/>
      <c r="AH13" s="2"/>
    </row>
    <row r="14" spans="1:34" x14ac:dyDescent="0.35">
      <c r="A14" s="2"/>
      <c r="B14" s="3">
        <v>100</v>
      </c>
      <c r="C14">
        <v>99</v>
      </c>
      <c r="D14">
        <f t="shared" si="0"/>
        <v>1</v>
      </c>
      <c r="F14" s="3">
        <v>260</v>
      </c>
      <c r="G14" s="4">
        <v>251</v>
      </c>
      <c r="H14">
        <f t="shared" si="1"/>
        <v>9</v>
      </c>
      <c r="J14" s="3">
        <v>100</v>
      </c>
      <c r="K14">
        <v>96</v>
      </c>
      <c r="L14">
        <f t="shared" si="2"/>
        <v>4</v>
      </c>
      <c r="N14" s="3">
        <v>260</v>
      </c>
      <c r="O14" s="4">
        <v>251</v>
      </c>
      <c r="P14">
        <f t="shared" si="3"/>
        <v>9</v>
      </c>
      <c r="R14" s="3">
        <v>100</v>
      </c>
      <c r="S14" s="4">
        <v>96</v>
      </c>
      <c r="T14">
        <f t="shared" si="4"/>
        <v>4</v>
      </c>
      <c r="V14" s="3">
        <v>260</v>
      </c>
      <c r="W14" s="4">
        <v>252</v>
      </c>
      <c r="X14" s="5">
        <f t="shared" si="5"/>
        <v>8</v>
      </c>
      <c r="Y14" s="2"/>
      <c r="Z14">
        <f t="shared" si="6"/>
        <v>3</v>
      </c>
      <c r="AA14" s="2"/>
      <c r="AB14">
        <f t="shared" si="7"/>
        <v>8.6666666666666661</v>
      </c>
      <c r="AC14" s="2"/>
      <c r="AD14">
        <f t="shared" si="8"/>
        <v>3.5</v>
      </c>
      <c r="AE14" s="2"/>
      <c r="AF14" s="2"/>
      <c r="AG14" s="2"/>
      <c r="AH14" s="2"/>
    </row>
    <row r="15" spans="1:34" x14ac:dyDescent="0.35">
      <c r="A15" s="2"/>
      <c r="B15" s="3">
        <v>110</v>
      </c>
      <c r="C15">
        <v>104</v>
      </c>
      <c r="D15">
        <f t="shared" si="0"/>
        <v>6</v>
      </c>
      <c r="F15" s="3">
        <v>250</v>
      </c>
      <c r="G15" s="4">
        <v>240</v>
      </c>
      <c r="H15">
        <f t="shared" si="1"/>
        <v>10</v>
      </c>
      <c r="J15" s="3">
        <v>110</v>
      </c>
      <c r="K15">
        <v>104</v>
      </c>
      <c r="L15">
        <f t="shared" si="2"/>
        <v>6</v>
      </c>
      <c r="N15" s="3">
        <v>250</v>
      </c>
      <c r="O15" s="4">
        <v>240</v>
      </c>
      <c r="P15">
        <f t="shared" si="3"/>
        <v>10</v>
      </c>
      <c r="R15" s="3">
        <v>110</v>
      </c>
      <c r="S15" s="4">
        <v>105</v>
      </c>
      <c r="T15">
        <f t="shared" si="4"/>
        <v>5</v>
      </c>
      <c r="V15" s="3">
        <v>250</v>
      </c>
      <c r="W15" s="4">
        <v>240</v>
      </c>
      <c r="X15" s="5">
        <f t="shared" si="5"/>
        <v>10</v>
      </c>
      <c r="Y15" s="2"/>
      <c r="Z15">
        <f t="shared" si="6"/>
        <v>5.666666666666667</v>
      </c>
      <c r="AA15" s="2"/>
      <c r="AB15">
        <f t="shared" si="7"/>
        <v>10</v>
      </c>
      <c r="AC15" s="2"/>
      <c r="AD15">
        <f t="shared" si="8"/>
        <v>5.3333333333333339</v>
      </c>
      <c r="AE15" s="2"/>
      <c r="AF15" s="2"/>
      <c r="AG15" s="2"/>
      <c r="AH15" s="2"/>
    </row>
    <row r="16" spans="1:34" x14ac:dyDescent="0.35">
      <c r="A16" s="2"/>
      <c r="B16" s="3">
        <v>120</v>
      </c>
      <c r="C16">
        <v>114</v>
      </c>
      <c r="D16">
        <f t="shared" si="0"/>
        <v>6</v>
      </c>
      <c r="F16" s="3">
        <v>240</v>
      </c>
      <c r="G16" s="4">
        <v>229</v>
      </c>
      <c r="H16">
        <f t="shared" si="1"/>
        <v>11</v>
      </c>
      <c r="J16" s="3">
        <v>120</v>
      </c>
      <c r="K16">
        <v>114</v>
      </c>
      <c r="L16">
        <f t="shared" si="2"/>
        <v>6</v>
      </c>
      <c r="N16" s="3">
        <v>240</v>
      </c>
      <c r="O16" s="4">
        <v>230</v>
      </c>
      <c r="P16">
        <f t="shared" si="3"/>
        <v>10</v>
      </c>
      <c r="R16" s="3">
        <v>120</v>
      </c>
      <c r="S16" s="4">
        <v>114</v>
      </c>
      <c r="T16">
        <f t="shared" si="4"/>
        <v>6</v>
      </c>
      <c r="V16" s="3">
        <v>240</v>
      </c>
      <c r="W16" s="4">
        <v>230</v>
      </c>
      <c r="X16" s="5">
        <f t="shared" si="5"/>
        <v>10</v>
      </c>
      <c r="Y16" s="2"/>
      <c r="Z16">
        <f t="shared" si="6"/>
        <v>6</v>
      </c>
      <c r="AA16" s="2"/>
      <c r="AB16">
        <f t="shared" si="7"/>
        <v>10.333333333333334</v>
      </c>
      <c r="AC16" s="2"/>
      <c r="AD16">
        <f t="shared" si="8"/>
        <v>5.8333333333333339</v>
      </c>
      <c r="AE16" s="2"/>
      <c r="AF16" s="2"/>
      <c r="AG16" s="2"/>
      <c r="AH16" s="2"/>
    </row>
    <row r="17" spans="1:34" x14ac:dyDescent="0.35">
      <c r="A17" s="2"/>
      <c r="B17" s="3">
        <v>130</v>
      </c>
      <c r="C17">
        <v>121</v>
      </c>
      <c r="D17">
        <f t="shared" si="0"/>
        <v>9</v>
      </c>
      <c r="F17" s="3">
        <v>230</v>
      </c>
      <c r="G17" s="4">
        <v>219</v>
      </c>
      <c r="H17">
        <f t="shared" si="1"/>
        <v>11</v>
      </c>
      <c r="J17" s="3">
        <v>130</v>
      </c>
      <c r="K17">
        <v>121</v>
      </c>
      <c r="L17">
        <f t="shared" si="2"/>
        <v>9</v>
      </c>
      <c r="N17" s="3">
        <v>230</v>
      </c>
      <c r="O17" s="4">
        <v>220</v>
      </c>
      <c r="P17">
        <f t="shared" si="3"/>
        <v>10</v>
      </c>
      <c r="R17" s="3">
        <v>130</v>
      </c>
      <c r="S17" s="4">
        <v>123</v>
      </c>
      <c r="T17">
        <f t="shared" si="4"/>
        <v>7</v>
      </c>
      <c r="V17" s="3">
        <v>230</v>
      </c>
      <c r="W17" s="4">
        <v>221</v>
      </c>
      <c r="X17" s="5">
        <f t="shared" si="5"/>
        <v>9</v>
      </c>
      <c r="Y17" s="2"/>
      <c r="Z17">
        <f t="shared" si="6"/>
        <v>8.3333333333333339</v>
      </c>
      <c r="AA17" s="2"/>
      <c r="AB17">
        <f t="shared" si="7"/>
        <v>10</v>
      </c>
      <c r="AC17" s="2"/>
      <c r="AD17">
        <f t="shared" si="8"/>
        <v>7.5</v>
      </c>
      <c r="AE17" s="2"/>
      <c r="AF17" s="2"/>
      <c r="AG17" s="2"/>
      <c r="AH17" s="2"/>
    </row>
    <row r="18" spans="1:34" x14ac:dyDescent="0.35">
      <c r="A18" s="2"/>
      <c r="B18" s="3">
        <v>140</v>
      </c>
      <c r="C18">
        <v>129</v>
      </c>
      <c r="D18">
        <f t="shared" si="0"/>
        <v>11</v>
      </c>
      <c r="F18" s="3">
        <v>220</v>
      </c>
      <c r="G18" s="4">
        <v>209</v>
      </c>
      <c r="H18">
        <f t="shared" si="1"/>
        <v>11</v>
      </c>
      <c r="J18" s="3">
        <v>140</v>
      </c>
      <c r="K18">
        <v>132</v>
      </c>
      <c r="L18">
        <f t="shared" si="2"/>
        <v>8</v>
      </c>
      <c r="N18" s="3">
        <v>220</v>
      </c>
      <c r="O18" s="4">
        <v>209</v>
      </c>
      <c r="P18">
        <f t="shared" si="3"/>
        <v>11</v>
      </c>
      <c r="R18" s="3">
        <v>140</v>
      </c>
      <c r="S18" s="4">
        <v>132</v>
      </c>
      <c r="T18">
        <f t="shared" si="4"/>
        <v>8</v>
      </c>
      <c r="V18" s="3">
        <v>220</v>
      </c>
      <c r="W18" s="4">
        <v>209</v>
      </c>
      <c r="X18" s="5">
        <f t="shared" si="5"/>
        <v>11</v>
      </c>
      <c r="Y18" s="2"/>
      <c r="Z18">
        <f t="shared" si="6"/>
        <v>9</v>
      </c>
      <c r="AA18" s="2"/>
      <c r="AB18">
        <f t="shared" si="7"/>
        <v>11</v>
      </c>
      <c r="AC18" s="2"/>
      <c r="AD18">
        <f t="shared" si="8"/>
        <v>8</v>
      </c>
      <c r="AE18" s="2"/>
      <c r="AF18" s="2"/>
      <c r="AG18" s="2"/>
      <c r="AH18" s="2"/>
    </row>
    <row r="19" spans="1:34" x14ac:dyDescent="0.35">
      <c r="A19" s="2"/>
      <c r="B19" s="3">
        <v>150</v>
      </c>
      <c r="C19">
        <v>136</v>
      </c>
      <c r="D19">
        <f t="shared" si="0"/>
        <v>14</v>
      </c>
      <c r="F19" s="3">
        <v>210</v>
      </c>
      <c r="G19" s="4">
        <v>199</v>
      </c>
      <c r="H19">
        <f t="shared" si="1"/>
        <v>11</v>
      </c>
      <c r="J19" s="3">
        <v>150</v>
      </c>
      <c r="K19">
        <v>141</v>
      </c>
      <c r="L19">
        <f t="shared" si="2"/>
        <v>9</v>
      </c>
      <c r="N19" s="3">
        <v>210</v>
      </c>
      <c r="O19" s="4">
        <v>199</v>
      </c>
      <c r="P19">
        <f t="shared" si="3"/>
        <v>11</v>
      </c>
      <c r="R19" s="3">
        <v>150</v>
      </c>
      <c r="S19" s="4">
        <v>142</v>
      </c>
      <c r="T19">
        <f t="shared" si="4"/>
        <v>8</v>
      </c>
      <c r="V19" s="3">
        <v>210</v>
      </c>
      <c r="W19" s="4">
        <v>199</v>
      </c>
      <c r="X19" s="5">
        <f t="shared" si="5"/>
        <v>11</v>
      </c>
      <c r="Y19" s="2"/>
      <c r="Z19">
        <f t="shared" si="6"/>
        <v>10.333333333333334</v>
      </c>
      <c r="AA19" s="2"/>
      <c r="AB19">
        <f t="shared" si="7"/>
        <v>11</v>
      </c>
      <c r="AC19" s="2"/>
      <c r="AD19">
        <f t="shared" si="8"/>
        <v>9.5</v>
      </c>
      <c r="AE19" s="2"/>
      <c r="AF19" s="2"/>
      <c r="AG19" s="2"/>
      <c r="AH19" s="2"/>
    </row>
    <row r="20" spans="1:34" x14ac:dyDescent="0.35">
      <c r="A20" s="2"/>
      <c r="B20" s="3">
        <v>160</v>
      </c>
      <c r="C20">
        <v>149</v>
      </c>
      <c r="D20">
        <f t="shared" si="0"/>
        <v>11</v>
      </c>
      <c r="F20" s="3">
        <v>200</v>
      </c>
      <c r="G20" s="4">
        <v>189</v>
      </c>
      <c r="H20">
        <f t="shared" si="1"/>
        <v>11</v>
      </c>
      <c r="J20" s="3">
        <v>160</v>
      </c>
      <c r="K20">
        <v>152</v>
      </c>
      <c r="L20">
        <f t="shared" si="2"/>
        <v>8</v>
      </c>
      <c r="N20" s="3">
        <v>200</v>
      </c>
      <c r="O20" s="4">
        <v>190</v>
      </c>
      <c r="P20">
        <f t="shared" si="3"/>
        <v>10</v>
      </c>
      <c r="R20" s="3">
        <v>160</v>
      </c>
      <c r="S20" s="4">
        <v>151</v>
      </c>
      <c r="T20">
        <f t="shared" si="4"/>
        <v>9</v>
      </c>
      <c r="V20" s="3">
        <v>200</v>
      </c>
      <c r="W20" s="4">
        <v>190</v>
      </c>
      <c r="X20" s="5">
        <f t="shared" si="5"/>
        <v>10</v>
      </c>
      <c r="Y20" s="2"/>
      <c r="Z20">
        <f t="shared" si="6"/>
        <v>9.3333333333333339</v>
      </c>
      <c r="AA20" s="2"/>
      <c r="AB20">
        <f t="shared" si="7"/>
        <v>10.333333333333334</v>
      </c>
      <c r="AC20" s="2"/>
      <c r="AD20">
        <f t="shared" si="8"/>
        <v>9.3333333333333339</v>
      </c>
      <c r="AE20" s="2"/>
      <c r="AF20" s="2"/>
      <c r="AG20" s="2"/>
      <c r="AH20" s="2"/>
    </row>
    <row r="21" spans="1:34" x14ac:dyDescent="0.35">
      <c r="A21" s="2"/>
      <c r="B21" s="3">
        <v>170</v>
      </c>
      <c r="C21">
        <v>160</v>
      </c>
      <c r="D21">
        <f t="shared" si="0"/>
        <v>10</v>
      </c>
      <c r="F21" s="3">
        <v>190</v>
      </c>
      <c r="G21" s="4">
        <v>177</v>
      </c>
      <c r="H21">
        <f t="shared" si="1"/>
        <v>13</v>
      </c>
      <c r="J21" s="3">
        <v>170</v>
      </c>
      <c r="K21">
        <v>161</v>
      </c>
      <c r="L21">
        <f t="shared" si="2"/>
        <v>9</v>
      </c>
      <c r="N21" s="3">
        <v>190</v>
      </c>
      <c r="O21" s="4">
        <v>179</v>
      </c>
      <c r="P21">
        <f t="shared" si="3"/>
        <v>11</v>
      </c>
      <c r="R21" s="3">
        <v>170</v>
      </c>
      <c r="S21" s="4">
        <v>161</v>
      </c>
      <c r="T21">
        <f t="shared" si="4"/>
        <v>9</v>
      </c>
      <c r="V21" s="3">
        <v>190</v>
      </c>
      <c r="W21" s="4">
        <v>180</v>
      </c>
      <c r="X21" s="5">
        <f t="shared" si="5"/>
        <v>10</v>
      </c>
      <c r="Y21" s="2"/>
      <c r="Z21">
        <f t="shared" si="6"/>
        <v>9.3333333333333339</v>
      </c>
      <c r="AA21" s="2"/>
      <c r="AB21">
        <f t="shared" si="7"/>
        <v>11.333333333333334</v>
      </c>
      <c r="AC21" s="2"/>
      <c r="AD21">
        <f t="shared" si="8"/>
        <v>9.5</v>
      </c>
      <c r="AE21" s="2"/>
      <c r="AF21" s="2"/>
      <c r="AG21" s="2"/>
      <c r="AH21" s="2"/>
    </row>
    <row r="22" spans="1:34" x14ac:dyDescent="0.35">
      <c r="A22" s="2"/>
      <c r="B22" s="3">
        <v>180</v>
      </c>
      <c r="C22">
        <v>168</v>
      </c>
      <c r="D22">
        <f t="shared" si="0"/>
        <v>12</v>
      </c>
      <c r="F22" s="3">
        <v>180</v>
      </c>
      <c r="G22" s="4">
        <v>168</v>
      </c>
      <c r="H22">
        <f t="shared" si="1"/>
        <v>12</v>
      </c>
      <c r="J22" s="3">
        <v>180</v>
      </c>
      <c r="K22">
        <v>169</v>
      </c>
      <c r="L22">
        <f t="shared" si="2"/>
        <v>11</v>
      </c>
      <c r="N22" s="3">
        <v>180</v>
      </c>
      <c r="O22" s="4">
        <v>169</v>
      </c>
      <c r="P22">
        <f t="shared" si="3"/>
        <v>11</v>
      </c>
      <c r="R22" s="3">
        <v>180</v>
      </c>
      <c r="S22" s="4">
        <v>169</v>
      </c>
      <c r="T22">
        <f t="shared" si="4"/>
        <v>11</v>
      </c>
      <c r="V22" s="3">
        <v>180</v>
      </c>
      <c r="W22" s="4">
        <v>170</v>
      </c>
      <c r="X22" s="5">
        <f t="shared" si="5"/>
        <v>10</v>
      </c>
      <c r="Y22" s="2"/>
      <c r="Z22">
        <f t="shared" si="6"/>
        <v>11.333333333333334</v>
      </c>
      <c r="AA22" s="2"/>
      <c r="AB22">
        <f t="shared" si="7"/>
        <v>11</v>
      </c>
      <c r="AC22" s="2"/>
      <c r="AD22">
        <f t="shared" si="8"/>
        <v>11.166666666666668</v>
      </c>
      <c r="AE22" s="2"/>
      <c r="AF22" s="2"/>
      <c r="AG22" s="2"/>
      <c r="AH22" s="2"/>
    </row>
    <row r="23" spans="1:34" x14ac:dyDescent="0.35">
      <c r="A23" s="2"/>
      <c r="B23" s="3">
        <v>190</v>
      </c>
      <c r="C23">
        <v>177</v>
      </c>
      <c r="D23">
        <f t="shared" si="0"/>
        <v>13</v>
      </c>
      <c r="F23" s="3">
        <v>170</v>
      </c>
      <c r="G23" s="4">
        <v>160</v>
      </c>
      <c r="H23">
        <f t="shared" si="1"/>
        <v>10</v>
      </c>
      <c r="J23" s="3">
        <v>190</v>
      </c>
      <c r="K23">
        <v>180</v>
      </c>
      <c r="L23">
        <f t="shared" si="2"/>
        <v>10</v>
      </c>
      <c r="N23" s="3">
        <v>170</v>
      </c>
      <c r="O23" s="4">
        <v>161</v>
      </c>
      <c r="P23">
        <f t="shared" si="3"/>
        <v>9</v>
      </c>
      <c r="R23" s="3">
        <v>190</v>
      </c>
      <c r="S23" s="4">
        <v>179</v>
      </c>
      <c r="T23">
        <f t="shared" si="4"/>
        <v>11</v>
      </c>
      <c r="V23" s="3">
        <v>170</v>
      </c>
      <c r="W23" s="4">
        <v>160</v>
      </c>
      <c r="X23" s="5">
        <f t="shared" si="5"/>
        <v>10</v>
      </c>
      <c r="Y23" s="2"/>
      <c r="Z23">
        <f t="shared" si="6"/>
        <v>11.333333333333334</v>
      </c>
      <c r="AA23" s="2"/>
      <c r="AB23">
        <f t="shared" si="7"/>
        <v>9.6666666666666661</v>
      </c>
      <c r="AC23" s="2"/>
      <c r="AD23">
        <f t="shared" si="8"/>
        <v>11.333333333333334</v>
      </c>
      <c r="AE23" s="2"/>
      <c r="AF23" s="2"/>
      <c r="AG23" s="2"/>
      <c r="AH23" s="2"/>
    </row>
    <row r="24" spans="1:34" x14ac:dyDescent="0.35">
      <c r="A24" s="2"/>
      <c r="B24" s="3">
        <v>200</v>
      </c>
      <c r="C24">
        <v>188</v>
      </c>
      <c r="D24">
        <f t="shared" si="0"/>
        <v>12</v>
      </c>
      <c r="F24" s="3">
        <v>160</v>
      </c>
      <c r="G24" s="4">
        <v>151</v>
      </c>
      <c r="H24">
        <f t="shared" si="1"/>
        <v>9</v>
      </c>
      <c r="J24" s="3">
        <v>200</v>
      </c>
      <c r="K24">
        <v>189</v>
      </c>
      <c r="L24">
        <f t="shared" si="2"/>
        <v>11</v>
      </c>
      <c r="N24" s="3">
        <v>160</v>
      </c>
      <c r="O24" s="4">
        <v>151</v>
      </c>
      <c r="P24">
        <f t="shared" si="3"/>
        <v>9</v>
      </c>
      <c r="R24" s="3">
        <v>200</v>
      </c>
      <c r="S24" s="4">
        <v>189</v>
      </c>
      <c r="T24">
        <f t="shared" si="4"/>
        <v>11</v>
      </c>
      <c r="V24" s="3">
        <v>160</v>
      </c>
      <c r="W24" s="4">
        <v>150</v>
      </c>
      <c r="X24" s="5">
        <f t="shared" si="5"/>
        <v>10</v>
      </c>
      <c r="Y24" s="2"/>
      <c r="Z24">
        <f t="shared" si="6"/>
        <v>11.333333333333334</v>
      </c>
      <c r="AA24" s="2"/>
      <c r="AB24">
        <f t="shared" si="7"/>
        <v>9.3333333333333339</v>
      </c>
      <c r="AC24" s="2"/>
      <c r="AD24">
        <f t="shared" si="8"/>
        <v>10.833333333333334</v>
      </c>
      <c r="AE24" s="2"/>
      <c r="AF24" s="2"/>
      <c r="AG24" s="2"/>
      <c r="AH24" s="2"/>
    </row>
    <row r="25" spans="1:34" x14ac:dyDescent="0.35">
      <c r="A25" s="2"/>
      <c r="B25" s="3">
        <v>210</v>
      </c>
      <c r="C25">
        <v>196</v>
      </c>
      <c r="D25">
        <f t="shared" si="0"/>
        <v>14</v>
      </c>
      <c r="F25" s="3">
        <v>150</v>
      </c>
      <c r="G25" s="4">
        <v>140</v>
      </c>
      <c r="H25">
        <f t="shared" si="1"/>
        <v>10</v>
      </c>
      <c r="J25" s="3">
        <v>210</v>
      </c>
      <c r="K25">
        <v>198</v>
      </c>
      <c r="L25">
        <f t="shared" si="2"/>
        <v>12</v>
      </c>
      <c r="N25" s="3">
        <v>150</v>
      </c>
      <c r="O25" s="4">
        <v>141</v>
      </c>
      <c r="P25">
        <f t="shared" si="3"/>
        <v>9</v>
      </c>
      <c r="R25" s="3">
        <v>210</v>
      </c>
      <c r="S25" s="4">
        <v>200</v>
      </c>
      <c r="T25">
        <f t="shared" si="4"/>
        <v>10</v>
      </c>
      <c r="V25" s="3">
        <v>150</v>
      </c>
      <c r="W25" s="4">
        <v>143</v>
      </c>
      <c r="X25" s="5">
        <f t="shared" si="5"/>
        <v>7</v>
      </c>
      <c r="Y25" s="2"/>
      <c r="Z25">
        <f t="shared" si="6"/>
        <v>12</v>
      </c>
      <c r="AA25" s="2"/>
      <c r="AB25">
        <f t="shared" si="7"/>
        <v>8.6666666666666661</v>
      </c>
      <c r="AC25" s="2"/>
      <c r="AD25">
        <f t="shared" si="8"/>
        <v>11.5</v>
      </c>
      <c r="AE25" s="2"/>
      <c r="AF25" s="2"/>
      <c r="AG25" s="2"/>
      <c r="AH25" s="2"/>
    </row>
    <row r="26" spans="1:34" x14ac:dyDescent="0.35">
      <c r="A26" s="2"/>
      <c r="B26" s="3">
        <v>220</v>
      </c>
      <c r="C26">
        <v>208</v>
      </c>
      <c r="D26">
        <f t="shared" si="0"/>
        <v>12</v>
      </c>
      <c r="F26" s="3">
        <v>140</v>
      </c>
      <c r="G26" s="4">
        <v>132</v>
      </c>
      <c r="H26">
        <f t="shared" si="1"/>
        <v>8</v>
      </c>
      <c r="J26" s="3">
        <v>220</v>
      </c>
      <c r="K26">
        <v>209</v>
      </c>
      <c r="L26">
        <f t="shared" si="2"/>
        <v>11</v>
      </c>
      <c r="N26" s="3">
        <v>140</v>
      </c>
      <c r="O26" s="4">
        <v>133</v>
      </c>
      <c r="P26">
        <f t="shared" si="3"/>
        <v>7</v>
      </c>
      <c r="R26" s="3">
        <v>220</v>
      </c>
      <c r="S26" s="4">
        <v>210</v>
      </c>
      <c r="T26">
        <f t="shared" si="4"/>
        <v>10</v>
      </c>
      <c r="V26" s="3">
        <v>140</v>
      </c>
      <c r="W26" s="4">
        <v>134</v>
      </c>
      <c r="X26" s="5">
        <f t="shared" si="5"/>
        <v>6</v>
      </c>
      <c r="Y26" s="2"/>
      <c r="Z26">
        <f t="shared" si="6"/>
        <v>11</v>
      </c>
      <c r="AA26" s="2"/>
      <c r="AB26">
        <f t="shared" si="7"/>
        <v>7</v>
      </c>
      <c r="AC26" s="2"/>
      <c r="AD26">
        <f t="shared" si="8"/>
        <v>11</v>
      </c>
      <c r="AE26" s="2"/>
      <c r="AF26" s="2"/>
      <c r="AG26" s="2"/>
      <c r="AH26" s="2"/>
    </row>
    <row r="27" spans="1:34" x14ac:dyDescent="0.35">
      <c r="A27" s="2"/>
      <c r="B27" s="3">
        <v>230</v>
      </c>
      <c r="C27">
        <v>216</v>
      </c>
      <c r="D27">
        <f t="shared" si="0"/>
        <v>14</v>
      </c>
      <c r="F27" s="3">
        <v>130</v>
      </c>
      <c r="G27" s="4">
        <v>123</v>
      </c>
      <c r="H27">
        <f t="shared" si="1"/>
        <v>7</v>
      </c>
      <c r="J27" s="3">
        <v>230</v>
      </c>
      <c r="K27">
        <v>220</v>
      </c>
      <c r="L27">
        <f t="shared" si="2"/>
        <v>10</v>
      </c>
      <c r="N27" s="3">
        <v>130</v>
      </c>
      <c r="O27" s="4">
        <v>123</v>
      </c>
      <c r="P27">
        <f t="shared" si="3"/>
        <v>7</v>
      </c>
      <c r="R27" s="3">
        <v>230</v>
      </c>
      <c r="S27" s="4">
        <v>220</v>
      </c>
      <c r="T27">
        <f t="shared" si="4"/>
        <v>10</v>
      </c>
      <c r="V27" s="3">
        <v>130</v>
      </c>
      <c r="W27" s="4">
        <v>124</v>
      </c>
      <c r="X27" s="5">
        <f t="shared" si="5"/>
        <v>6</v>
      </c>
      <c r="Y27" s="2"/>
      <c r="Z27">
        <f t="shared" si="6"/>
        <v>11.333333333333334</v>
      </c>
      <c r="AA27" s="2"/>
      <c r="AB27">
        <f t="shared" si="7"/>
        <v>6.666666666666667</v>
      </c>
      <c r="AC27" s="2"/>
      <c r="AD27">
        <f t="shared" si="8"/>
        <v>10.666666666666668</v>
      </c>
      <c r="AE27" s="2"/>
      <c r="AF27" s="2"/>
      <c r="AG27" s="2"/>
      <c r="AH27" s="2"/>
    </row>
    <row r="28" spans="1:34" x14ac:dyDescent="0.35">
      <c r="A28" s="2"/>
      <c r="B28" s="3">
        <v>240</v>
      </c>
      <c r="C28">
        <v>231</v>
      </c>
      <c r="D28">
        <f t="shared" si="0"/>
        <v>9</v>
      </c>
      <c r="F28" s="3">
        <v>120</v>
      </c>
      <c r="G28" s="4">
        <v>113</v>
      </c>
      <c r="H28">
        <f t="shared" si="1"/>
        <v>7</v>
      </c>
      <c r="J28" s="3">
        <v>240</v>
      </c>
      <c r="K28">
        <v>229</v>
      </c>
      <c r="L28">
        <f t="shared" si="2"/>
        <v>11</v>
      </c>
      <c r="N28" s="3">
        <v>120</v>
      </c>
      <c r="O28" s="4">
        <v>115</v>
      </c>
      <c r="P28">
        <f t="shared" si="3"/>
        <v>5</v>
      </c>
      <c r="R28" s="3">
        <v>240</v>
      </c>
      <c r="S28" s="4">
        <v>230</v>
      </c>
      <c r="T28">
        <f t="shared" si="4"/>
        <v>10</v>
      </c>
      <c r="V28" s="3">
        <v>120</v>
      </c>
      <c r="W28" s="4">
        <v>115</v>
      </c>
      <c r="X28" s="5">
        <f t="shared" si="5"/>
        <v>5</v>
      </c>
      <c r="Y28" s="2"/>
      <c r="Z28">
        <f t="shared" si="6"/>
        <v>10</v>
      </c>
      <c r="AA28" s="2"/>
      <c r="AB28">
        <f t="shared" si="7"/>
        <v>5.666666666666667</v>
      </c>
      <c r="AC28" s="2"/>
      <c r="AD28">
        <f t="shared" si="8"/>
        <v>10.166666666666668</v>
      </c>
      <c r="AE28" s="2"/>
      <c r="AF28" s="2"/>
      <c r="AG28" s="2"/>
      <c r="AH28" s="2"/>
    </row>
    <row r="29" spans="1:34" x14ac:dyDescent="0.35">
      <c r="A29" s="2"/>
      <c r="B29" s="3">
        <v>250</v>
      </c>
      <c r="C29">
        <v>241</v>
      </c>
      <c r="D29">
        <f t="shared" si="0"/>
        <v>9</v>
      </c>
      <c r="F29" s="3">
        <v>110</v>
      </c>
      <c r="G29" s="4">
        <v>105</v>
      </c>
      <c r="H29">
        <f t="shared" si="1"/>
        <v>5</v>
      </c>
      <c r="J29" s="3">
        <v>250</v>
      </c>
      <c r="K29">
        <v>240</v>
      </c>
      <c r="L29">
        <f t="shared" si="2"/>
        <v>10</v>
      </c>
      <c r="N29" s="3">
        <v>110</v>
      </c>
      <c r="O29" s="4">
        <v>105</v>
      </c>
      <c r="P29">
        <f t="shared" si="3"/>
        <v>5</v>
      </c>
      <c r="R29" s="3">
        <v>250</v>
      </c>
      <c r="S29" s="4">
        <v>241</v>
      </c>
      <c r="T29">
        <f t="shared" si="4"/>
        <v>9</v>
      </c>
      <c r="V29" s="3">
        <v>110</v>
      </c>
      <c r="W29" s="4">
        <v>105</v>
      </c>
      <c r="X29" s="5">
        <f t="shared" si="5"/>
        <v>5</v>
      </c>
      <c r="Y29" s="2"/>
      <c r="Z29">
        <f t="shared" si="6"/>
        <v>9.3333333333333339</v>
      </c>
      <c r="AA29" s="2"/>
      <c r="AB29">
        <f t="shared" si="7"/>
        <v>5</v>
      </c>
      <c r="AC29" s="2"/>
      <c r="AD29">
        <f t="shared" si="8"/>
        <v>9.6666666666666679</v>
      </c>
      <c r="AE29" s="2"/>
      <c r="AF29" s="2"/>
      <c r="AG29" s="2"/>
      <c r="AH29" s="2"/>
    </row>
    <row r="30" spans="1:34" x14ac:dyDescent="0.35">
      <c r="A30" s="2"/>
      <c r="B30" s="3">
        <v>260</v>
      </c>
      <c r="C30">
        <v>249</v>
      </c>
      <c r="D30">
        <f t="shared" si="0"/>
        <v>11</v>
      </c>
      <c r="F30" s="3">
        <v>100</v>
      </c>
      <c r="G30" s="4">
        <v>96</v>
      </c>
      <c r="H30">
        <f t="shared" si="1"/>
        <v>4</v>
      </c>
      <c r="J30" s="3">
        <v>260</v>
      </c>
      <c r="K30">
        <v>250</v>
      </c>
      <c r="L30">
        <f t="shared" si="2"/>
        <v>10</v>
      </c>
      <c r="N30" s="3">
        <v>100</v>
      </c>
      <c r="O30" s="4">
        <v>96</v>
      </c>
      <c r="P30">
        <f t="shared" si="3"/>
        <v>4</v>
      </c>
      <c r="R30" s="3">
        <v>260</v>
      </c>
      <c r="S30" s="4">
        <v>250</v>
      </c>
      <c r="T30">
        <f t="shared" si="4"/>
        <v>10</v>
      </c>
      <c r="V30" s="3">
        <v>100</v>
      </c>
      <c r="W30" s="4">
        <v>96</v>
      </c>
      <c r="X30" s="5">
        <f t="shared" si="5"/>
        <v>4</v>
      </c>
      <c r="Y30" s="2"/>
      <c r="Z30">
        <f t="shared" si="6"/>
        <v>10.333333333333334</v>
      </c>
      <c r="AA30" s="2"/>
      <c r="AB30">
        <f t="shared" si="7"/>
        <v>4</v>
      </c>
      <c r="AC30" s="2"/>
      <c r="AD30">
        <f t="shared" si="8"/>
        <v>9.5</v>
      </c>
      <c r="AE30" s="2"/>
      <c r="AF30" s="2"/>
      <c r="AG30" s="2"/>
      <c r="AH30" s="2"/>
    </row>
    <row r="31" spans="1:34" x14ac:dyDescent="0.35">
      <c r="A31" s="2"/>
      <c r="B31" s="3">
        <v>270</v>
      </c>
      <c r="C31">
        <v>259</v>
      </c>
      <c r="D31">
        <f t="shared" si="0"/>
        <v>11</v>
      </c>
      <c r="F31" s="3">
        <v>90</v>
      </c>
      <c r="G31" s="4">
        <v>88</v>
      </c>
      <c r="H31">
        <f t="shared" si="1"/>
        <v>2</v>
      </c>
      <c r="J31" s="3">
        <v>270</v>
      </c>
      <c r="K31">
        <v>261</v>
      </c>
      <c r="L31">
        <f t="shared" si="2"/>
        <v>9</v>
      </c>
      <c r="N31" s="3">
        <v>90</v>
      </c>
      <c r="O31" s="4">
        <v>86</v>
      </c>
      <c r="P31">
        <f t="shared" si="3"/>
        <v>4</v>
      </c>
      <c r="R31" s="3">
        <v>270</v>
      </c>
      <c r="S31" s="4">
        <v>262</v>
      </c>
      <c r="T31">
        <f t="shared" si="4"/>
        <v>8</v>
      </c>
      <c r="V31" s="3">
        <v>90</v>
      </c>
      <c r="W31" s="4">
        <v>87</v>
      </c>
      <c r="X31" s="5">
        <f t="shared" si="5"/>
        <v>3</v>
      </c>
      <c r="Y31" s="2"/>
      <c r="Z31">
        <f t="shared" si="6"/>
        <v>9.3333333333333339</v>
      </c>
      <c r="AA31" s="2"/>
      <c r="AB31">
        <f t="shared" si="7"/>
        <v>3</v>
      </c>
      <c r="AC31" s="2"/>
      <c r="AD31">
        <f t="shared" si="8"/>
        <v>8</v>
      </c>
      <c r="AE31" s="2"/>
      <c r="AF31" s="2"/>
      <c r="AG31" s="2"/>
      <c r="AH31" s="2"/>
    </row>
    <row r="32" spans="1:34" x14ac:dyDescent="0.35">
      <c r="A32" s="2"/>
      <c r="B32" s="3">
        <v>280</v>
      </c>
      <c r="C32">
        <v>276</v>
      </c>
      <c r="D32">
        <f t="shared" si="0"/>
        <v>4</v>
      </c>
      <c r="F32" s="3">
        <v>80</v>
      </c>
      <c r="G32" s="4">
        <v>78</v>
      </c>
      <c r="H32">
        <f t="shared" si="1"/>
        <v>2</v>
      </c>
      <c r="J32" s="3">
        <v>280</v>
      </c>
      <c r="K32">
        <v>272</v>
      </c>
      <c r="L32">
        <f t="shared" si="2"/>
        <v>8</v>
      </c>
      <c r="N32" s="3">
        <v>80</v>
      </c>
      <c r="O32" s="4">
        <v>77</v>
      </c>
      <c r="P32">
        <f t="shared" si="3"/>
        <v>3</v>
      </c>
      <c r="R32" s="3">
        <v>280</v>
      </c>
      <c r="S32" s="4">
        <v>273</v>
      </c>
      <c r="T32">
        <f t="shared" si="4"/>
        <v>7</v>
      </c>
      <c r="V32" s="3">
        <v>80</v>
      </c>
      <c r="W32" s="4">
        <v>77</v>
      </c>
      <c r="X32" s="5">
        <f t="shared" si="5"/>
        <v>3</v>
      </c>
      <c r="Y32" s="2"/>
      <c r="Z32">
        <f t="shared" si="6"/>
        <v>6.333333333333333</v>
      </c>
      <c r="AA32" s="2"/>
      <c r="AB32">
        <f t="shared" si="7"/>
        <v>2.6666666666666665</v>
      </c>
      <c r="AC32" s="2"/>
      <c r="AD32">
        <f t="shared" si="8"/>
        <v>6.5</v>
      </c>
      <c r="AE32" s="2"/>
      <c r="AF32" s="2"/>
      <c r="AG32" s="2"/>
      <c r="AH32" s="2"/>
    </row>
    <row r="33" spans="1:34" x14ac:dyDescent="0.35">
      <c r="A33" s="2"/>
      <c r="B33" s="3">
        <v>290</v>
      </c>
      <c r="C33">
        <v>284</v>
      </c>
      <c r="D33">
        <f t="shared" si="0"/>
        <v>6</v>
      </c>
      <c r="F33" s="3">
        <v>70</v>
      </c>
      <c r="G33" s="4">
        <v>69</v>
      </c>
      <c r="H33">
        <f t="shared" si="1"/>
        <v>1</v>
      </c>
      <c r="J33" s="3">
        <v>290</v>
      </c>
      <c r="K33">
        <v>282</v>
      </c>
      <c r="L33">
        <f t="shared" si="2"/>
        <v>8</v>
      </c>
      <c r="N33" s="3">
        <v>70</v>
      </c>
      <c r="O33" s="4">
        <v>68</v>
      </c>
      <c r="P33">
        <f t="shared" si="3"/>
        <v>2</v>
      </c>
      <c r="R33" s="3">
        <v>290</v>
      </c>
      <c r="S33" s="4">
        <v>283</v>
      </c>
      <c r="T33">
        <f t="shared" si="4"/>
        <v>7</v>
      </c>
      <c r="V33" s="3">
        <v>70</v>
      </c>
      <c r="W33" s="4">
        <v>68</v>
      </c>
      <c r="X33" s="5">
        <f t="shared" si="5"/>
        <v>2</v>
      </c>
      <c r="Y33" s="2"/>
      <c r="Z33">
        <f t="shared" si="6"/>
        <v>7</v>
      </c>
      <c r="AA33" s="2"/>
      <c r="AB33">
        <f t="shared" si="7"/>
        <v>1.6666666666666667</v>
      </c>
      <c r="AC33" s="2"/>
      <c r="AD33">
        <f t="shared" si="8"/>
        <v>6.3333333333333339</v>
      </c>
      <c r="AE33" s="2"/>
      <c r="AF33" s="2"/>
      <c r="AG33" s="2"/>
      <c r="AH33" s="2"/>
    </row>
    <row r="34" spans="1:34" x14ac:dyDescent="0.35">
      <c r="A34" s="2"/>
      <c r="B34" s="3">
        <v>300</v>
      </c>
      <c r="C34">
        <v>297</v>
      </c>
      <c r="D34">
        <f t="shared" si="0"/>
        <v>3</v>
      </c>
      <c r="F34" s="3">
        <v>60</v>
      </c>
      <c r="G34" s="4">
        <v>60</v>
      </c>
      <c r="H34">
        <f t="shared" si="1"/>
        <v>0</v>
      </c>
      <c r="J34" s="3">
        <v>300</v>
      </c>
      <c r="K34">
        <v>294</v>
      </c>
      <c r="L34">
        <f t="shared" si="2"/>
        <v>6</v>
      </c>
      <c r="N34" s="3">
        <v>60</v>
      </c>
      <c r="O34" s="4">
        <v>58</v>
      </c>
      <c r="P34">
        <f t="shared" si="3"/>
        <v>2</v>
      </c>
      <c r="R34" s="3">
        <v>300</v>
      </c>
      <c r="S34" s="4">
        <v>295</v>
      </c>
      <c r="T34">
        <f t="shared" si="4"/>
        <v>5</v>
      </c>
      <c r="V34" s="3">
        <v>60</v>
      </c>
      <c r="W34" s="4">
        <v>60</v>
      </c>
      <c r="X34" s="5">
        <f t="shared" si="5"/>
        <v>0</v>
      </c>
      <c r="Y34" s="2"/>
      <c r="Z34">
        <f t="shared" si="6"/>
        <v>4.666666666666667</v>
      </c>
      <c r="AA34" s="2"/>
      <c r="AB34">
        <f t="shared" si="7"/>
        <v>0.66666666666666663</v>
      </c>
      <c r="AC34" s="2"/>
      <c r="AD34">
        <f t="shared" si="8"/>
        <v>4.666666666666667</v>
      </c>
      <c r="AE34" s="2"/>
      <c r="AF34" s="2"/>
      <c r="AG34" s="2"/>
      <c r="AH34" s="2"/>
    </row>
    <row r="35" spans="1:34" x14ac:dyDescent="0.35">
      <c r="A35" s="2"/>
      <c r="B35" s="3">
        <v>310</v>
      </c>
      <c r="C35">
        <v>307</v>
      </c>
      <c r="D35">
        <f t="shared" si="0"/>
        <v>3</v>
      </c>
      <c r="F35" s="3">
        <v>50</v>
      </c>
      <c r="G35" s="4">
        <v>52</v>
      </c>
      <c r="H35">
        <f t="shared" si="1"/>
        <v>2</v>
      </c>
      <c r="J35" s="3">
        <v>310</v>
      </c>
      <c r="K35">
        <v>304</v>
      </c>
      <c r="L35">
        <f t="shared" si="2"/>
        <v>6</v>
      </c>
      <c r="N35" s="3">
        <v>50</v>
      </c>
      <c r="O35" s="4">
        <v>50</v>
      </c>
      <c r="P35">
        <f t="shared" si="3"/>
        <v>0</v>
      </c>
      <c r="R35" s="3">
        <v>310</v>
      </c>
      <c r="S35" s="4">
        <v>306</v>
      </c>
      <c r="T35">
        <f t="shared" si="4"/>
        <v>4</v>
      </c>
      <c r="V35" s="3">
        <v>50</v>
      </c>
      <c r="W35" s="4">
        <v>50</v>
      </c>
      <c r="X35" s="5">
        <f t="shared" si="5"/>
        <v>0</v>
      </c>
      <c r="Y35" s="2"/>
      <c r="Z35">
        <f t="shared" si="6"/>
        <v>4.333333333333333</v>
      </c>
      <c r="AA35" s="2"/>
      <c r="AB35">
        <f t="shared" si="7"/>
        <v>0.66666666666666663</v>
      </c>
      <c r="AC35" s="2"/>
      <c r="AD35">
        <f t="shared" si="8"/>
        <v>3.833333333333333</v>
      </c>
      <c r="AE35" s="2"/>
      <c r="AF35" s="2"/>
      <c r="AG35" s="2"/>
      <c r="AH35" s="2"/>
    </row>
    <row r="36" spans="1:34" x14ac:dyDescent="0.35">
      <c r="A36" s="2"/>
      <c r="B36" s="3">
        <v>320</v>
      </c>
      <c r="C36">
        <v>317</v>
      </c>
      <c r="D36">
        <f t="shared" si="0"/>
        <v>3</v>
      </c>
      <c r="F36" s="3">
        <v>40</v>
      </c>
      <c r="G36" s="4">
        <v>41</v>
      </c>
      <c r="H36">
        <f t="shared" si="1"/>
        <v>1</v>
      </c>
      <c r="J36" s="3">
        <v>320</v>
      </c>
      <c r="K36">
        <v>314</v>
      </c>
      <c r="L36">
        <f t="shared" si="2"/>
        <v>6</v>
      </c>
      <c r="N36" s="3">
        <v>40</v>
      </c>
      <c r="O36" s="4">
        <v>41</v>
      </c>
      <c r="P36">
        <f t="shared" si="3"/>
        <v>1</v>
      </c>
      <c r="R36" s="3">
        <v>320</v>
      </c>
      <c r="S36" s="4">
        <v>315</v>
      </c>
      <c r="T36">
        <f t="shared" si="4"/>
        <v>5</v>
      </c>
      <c r="V36" s="3">
        <v>40</v>
      </c>
      <c r="W36" s="4">
        <v>40</v>
      </c>
      <c r="X36" s="5">
        <f t="shared" si="5"/>
        <v>0</v>
      </c>
      <c r="Y36" s="2"/>
      <c r="Z36">
        <f t="shared" si="6"/>
        <v>4.666666666666667</v>
      </c>
      <c r="AA36" s="2"/>
      <c r="AB36">
        <f t="shared" si="7"/>
        <v>0.66666666666666663</v>
      </c>
      <c r="AC36" s="2"/>
      <c r="AD36">
        <f t="shared" si="8"/>
        <v>3.8333333333333335</v>
      </c>
      <c r="AE36" s="2"/>
      <c r="AF36" s="2"/>
      <c r="AG36" s="2"/>
      <c r="AH36" s="2"/>
    </row>
    <row r="37" spans="1:34" x14ac:dyDescent="0.35">
      <c r="A37" s="2"/>
      <c r="B37" s="3">
        <v>330</v>
      </c>
      <c r="C37">
        <v>328</v>
      </c>
      <c r="D37">
        <f t="shared" si="0"/>
        <v>2</v>
      </c>
      <c r="F37" s="3">
        <v>30</v>
      </c>
      <c r="G37" s="4">
        <v>31</v>
      </c>
      <c r="H37">
        <f t="shared" si="1"/>
        <v>1</v>
      </c>
      <c r="J37" s="3">
        <v>330</v>
      </c>
      <c r="K37">
        <v>327</v>
      </c>
      <c r="L37">
        <f t="shared" si="2"/>
        <v>3</v>
      </c>
      <c r="N37" s="3">
        <v>30</v>
      </c>
      <c r="O37" s="4">
        <v>30</v>
      </c>
      <c r="P37">
        <f t="shared" si="3"/>
        <v>0</v>
      </c>
      <c r="R37" s="3">
        <v>330</v>
      </c>
      <c r="S37" s="4">
        <v>329</v>
      </c>
      <c r="T37">
        <f t="shared" si="4"/>
        <v>1</v>
      </c>
      <c r="V37" s="3">
        <v>30</v>
      </c>
      <c r="W37" s="4">
        <v>30</v>
      </c>
      <c r="X37" s="5">
        <f t="shared" si="5"/>
        <v>0</v>
      </c>
      <c r="Y37" s="2"/>
      <c r="Z37">
        <f t="shared" si="6"/>
        <v>2</v>
      </c>
      <c r="AA37" s="2"/>
      <c r="AB37">
        <f t="shared" si="7"/>
        <v>0.33333333333333331</v>
      </c>
      <c r="AC37" s="2"/>
      <c r="AD37">
        <f t="shared" si="8"/>
        <v>1.6666666666666665</v>
      </c>
      <c r="AE37" s="2"/>
      <c r="AF37" s="2"/>
      <c r="AG37" s="2"/>
      <c r="AH37" s="2"/>
    </row>
    <row r="38" spans="1:34" x14ac:dyDescent="0.35">
      <c r="A38" s="2"/>
      <c r="B38" s="3">
        <v>340</v>
      </c>
      <c r="C38">
        <v>341</v>
      </c>
      <c r="D38">
        <f t="shared" si="0"/>
        <v>1</v>
      </c>
      <c r="F38" s="3">
        <v>20</v>
      </c>
      <c r="G38" s="4">
        <v>21</v>
      </c>
      <c r="H38">
        <f t="shared" si="1"/>
        <v>1</v>
      </c>
      <c r="J38" s="3">
        <v>340</v>
      </c>
      <c r="K38">
        <v>337</v>
      </c>
      <c r="L38">
        <f t="shared" si="2"/>
        <v>3</v>
      </c>
      <c r="N38" s="3">
        <v>20</v>
      </c>
      <c r="O38" s="4">
        <v>21</v>
      </c>
      <c r="P38">
        <f t="shared" si="3"/>
        <v>1</v>
      </c>
      <c r="R38" s="3">
        <v>340</v>
      </c>
      <c r="S38" s="4">
        <v>339</v>
      </c>
      <c r="T38">
        <f t="shared" si="4"/>
        <v>1</v>
      </c>
      <c r="V38" s="3">
        <v>20</v>
      </c>
      <c r="W38" s="4">
        <v>20</v>
      </c>
      <c r="X38" s="5">
        <f t="shared" si="5"/>
        <v>0</v>
      </c>
      <c r="Y38" s="2"/>
      <c r="Z38">
        <f t="shared" si="6"/>
        <v>1.6666666666666667</v>
      </c>
      <c r="AA38" s="2"/>
      <c r="AB38">
        <f t="shared" si="7"/>
        <v>0.66666666666666663</v>
      </c>
      <c r="AC38" s="2"/>
      <c r="AD38">
        <f t="shared" si="8"/>
        <v>1.1666666666666667</v>
      </c>
      <c r="AE38" s="2"/>
      <c r="AF38" s="2"/>
      <c r="AG38" s="2"/>
      <c r="AH38" s="2"/>
    </row>
    <row r="39" spans="1:34" x14ac:dyDescent="0.35">
      <c r="A39" s="2"/>
      <c r="B39" s="3">
        <v>350</v>
      </c>
      <c r="C39">
        <v>350</v>
      </c>
      <c r="D39">
        <f t="shared" si="0"/>
        <v>0</v>
      </c>
      <c r="F39" s="3">
        <v>10</v>
      </c>
      <c r="G39" s="4">
        <v>10</v>
      </c>
      <c r="H39">
        <f t="shared" si="1"/>
        <v>0</v>
      </c>
      <c r="J39" s="3">
        <v>350</v>
      </c>
      <c r="K39">
        <v>348</v>
      </c>
      <c r="L39">
        <f t="shared" si="2"/>
        <v>2</v>
      </c>
      <c r="N39" s="3">
        <v>10</v>
      </c>
      <c r="O39" s="4">
        <v>12</v>
      </c>
      <c r="P39">
        <f t="shared" si="3"/>
        <v>2</v>
      </c>
      <c r="R39" s="3">
        <v>350</v>
      </c>
      <c r="S39" s="4">
        <v>348</v>
      </c>
      <c r="T39">
        <f t="shared" si="4"/>
        <v>2</v>
      </c>
      <c r="V39" s="3">
        <v>10</v>
      </c>
      <c r="W39" s="4">
        <v>9</v>
      </c>
      <c r="X39" s="5">
        <f t="shared" si="5"/>
        <v>1</v>
      </c>
      <c r="Y39" s="2"/>
      <c r="Z39">
        <f t="shared" si="6"/>
        <v>1.3333333333333333</v>
      </c>
      <c r="AA39" s="2"/>
      <c r="AB39">
        <f t="shared" si="7"/>
        <v>1</v>
      </c>
      <c r="AC39" s="2"/>
      <c r="AD39">
        <f t="shared" si="8"/>
        <v>0.83333333333333326</v>
      </c>
      <c r="AE39" s="2"/>
      <c r="AF39" s="2"/>
      <c r="AG39" s="2"/>
      <c r="AH39" s="2"/>
    </row>
    <row r="40" spans="1:34" x14ac:dyDescent="0.35">
      <c r="A40" s="2"/>
      <c r="B40" s="6">
        <v>360</v>
      </c>
      <c r="C40" s="7">
        <v>360</v>
      </c>
      <c r="D40" s="7">
        <f t="shared" si="0"/>
        <v>0</v>
      </c>
      <c r="E40" s="7"/>
      <c r="F40" s="6">
        <v>0</v>
      </c>
      <c r="G40" s="8">
        <v>1</v>
      </c>
      <c r="H40" s="7">
        <f t="shared" si="1"/>
        <v>1</v>
      </c>
      <c r="I40" s="7"/>
      <c r="J40" s="6">
        <v>360</v>
      </c>
      <c r="K40" s="7">
        <v>359</v>
      </c>
      <c r="L40" s="7">
        <f t="shared" si="2"/>
        <v>1</v>
      </c>
      <c r="M40" s="7"/>
      <c r="N40" s="6">
        <v>0</v>
      </c>
      <c r="O40" s="8">
        <v>2</v>
      </c>
      <c r="P40" s="7">
        <f t="shared" si="3"/>
        <v>2</v>
      </c>
      <c r="Q40" s="7"/>
      <c r="R40" s="6">
        <v>360</v>
      </c>
      <c r="S40" s="8">
        <v>358</v>
      </c>
      <c r="T40" s="7">
        <f t="shared" si="4"/>
        <v>2</v>
      </c>
      <c r="U40" s="7"/>
      <c r="V40" s="6">
        <v>0</v>
      </c>
      <c r="W40" s="8">
        <v>-1</v>
      </c>
      <c r="X40" s="9">
        <f t="shared" si="5"/>
        <v>1</v>
      </c>
      <c r="Y40" s="2"/>
      <c r="Z40">
        <f t="shared" si="6"/>
        <v>1</v>
      </c>
      <c r="AA40" s="2"/>
      <c r="AB40">
        <f t="shared" si="7"/>
        <v>1.3333333333333333</v>
      </c>
      <c r="AC40" s="2"/>
      <c r="AD40">
        <f t="shared" si="8"/>
        <v>0.5</v>
      </c>
      <c r="AE40" s="2"/>
      <c r="AF40" s="2"/>
      <c r="AG40" s="2"/>
      <c r="AH40" s="2"/>
    </row>
    <row r="41" spans="1:34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AA41" s="2"/>
      <c r="AC41" s="2"/>
      <c r="AE41" s="2"/>
      <c r="AF41" s="2"/>
      <c r="AG41" s="2"/>
      <c r="AH41" s="2"/>
    </row>
    <row r="42" spans="1:34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x14ac:dyDescent="0.35">
      <c r="A72" s="2"/>
      <c r="B72" s="20" t="s">
        <v>9</v>
      </c>
      <c r="C72" s="20"/>
      <c r="D72" s="20"/>
      <c r="E72" s="20"/>
      <c r="F72" s="20"/>
      <c r="G72" s="20"/>
      <c r="H72" s="20"/>
      <c r="I72" s="20"/>
      <c r="J72" s="20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x14ac:dyDescent="0.35">
      <c r="A73" s="2"/>
      <c r="B73">
        <v>0</v>
      </c>
      <c r="C73">
        <v>0</v>
      </c>
      <c r="D73">
        <v>0</v>
      </c>
      <c r="E73">
        <v>0</v>
      </c>
      <c r="F73" s="2"/>
      <c r="G73">
        <v>1</v>
      </c>
      <c r="H73">
        <v>2</v>
      </c>
      <c r="I73">
        <v>1</v>
      </c>
      <c r="J73">
        <v>1.3333333333333333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x14ac:dyDescent="0.35">
      <c r="A74" s="2"/>
      <c r="B74">
        <v>1</v>
      </c>
      <c r="C74">
        <v>0</v>
      </c>
      <c r="D74">
        <v>0</v>
      </c>
      <c r="E74">
        <v>0.33333333333333331</v>
      </c>
      <c r="F74" s="2"/>
      <c r="G74">
        <v>0</v>
      </c>
      <c r="H74">
        <v>2</v>
      </c>
      <c r="I74">
        <v>1</v>
      </c>
      <c r="J74">
        <v>1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x14ac:dyDescent="0.35">
      <c r="A75" s="2"/>
      <c r="B75">
        <v>0</v>
      </c>
      <c r="C75">
        <v>1</v>
      </c>
      <c r="D75">
        <v>1</v>
      </c>
      <c r="E75">
        <v>0.66666666666666663</v>
      </c>
      <c r="F75" s="2"/>
      <c r="G75">
        <v>1</v>
      </c>
      <c r="H75">
        <v>1</v>
      </c>
      <c r="I75">
        <v>0</v>
      </c>
      <c r="J75">
        <v>0.66666666666666663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x14ac:dyDescent="0.35">
      <c r="A76" s="2"/>
      <c r="B76">
        <v>2</v>
      </c>
      <c r="C76">
        <v>1</v>
      </c>
      <c r="D76">
        <v>1</v>
      </c>
      <c r="E76">
        <v>1.3333333333333333</v>
      </c>
      <c r="F76" s="2"/>
      <c r="G76">
        <v>1</v>
      </c>
      <c r="H76">
        <v>0</v>
      </c>
      <c r="I76">
        <v>0</v>
      </c>
      <c r="J76">
        <v>0.33333333333333331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x14ac:dyDescent="0.35">
      <c r="A77" s="2"/>
      <c r="B77">
        <v>3</v>
      </c>
      <c r="C77">
        <v>3</v>
      </c>
      <c r="D77">
        <v>3</v>
      </c>
      <c r="E77">
        <v>3</v>
      </c>
      <c r="F77" s="2"/>
      <c r="G77">
        <v>1</v>
      </c>
      <c r="H77">
        <v>1</v>
      </c>
      <c r="I77">
        <v>0</v>
      </c>
      <c r="J77">
        <v>0.66666666666666663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x14ac:dyDescent="0.35">
      <c r="A78" s="2"/>
      <c r="B78">
        <v>3</v>
      </c>
      <c r="C78">
        <v>3</v>
      </c>
      <c r="D78">
        <v>4</v>
      </c>
      <c r="E78">
        <v>3.3333333333333335</v>
      </c>
      <c r="F78" s="2"/>
      <c r="G78">
        <v>2</v>
      </c>
      <c r="H78">
        <v>0</v>
      </c>
      <c r="I78">
        <v>0</v>
      </c>
      <c r="J78">
        <v>0.66666666666666663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x14ac:dyDescent="0.35">
      <c r="A79" s="2"/>
      <c r="B79">
        <v>5</v>
      </c>
      <c r="C79">
        <v>5</v>
      </c>
      <c r="D79">
        <v>4</v>
      </c>
      <c r="E79">
        <v>4.666666666666667</v>
      </c>
      <c r="F79" s="2"/>
      <c r="G79">
        <v>0</v>
      </c>
      <c r="H79">
        <v>2</v>
      </c>
      <c r="I79">
        <v>0</v>
      </c>
      <c r="J79">
        <v>0.66666666666666663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x14ac:dyDescent="0.35">
      <c r="A80" s="2"/>
      <c r="B80">
        <v>6</v>
      </c>
      <c r="C80">
        <v>6</v>
      </c>
      <c r="D80">
        <v>5</v>
      </c>
      <c r="E80">
        <v>5.666666666666667</v>
      </c>
      <c r="F80" s="2"/>
      <c r="G80">
        <v>1</v>
      </c>
      <c r="H80">
        <v>2</v>
      </c>
      <c r="I80">
        <v>2</v>
      </c>
      <c r="J80">
        <v>1.6666666666666667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x14ac:dyDescent="0.35">
      <c r="A81" s="2"/>
      <c r="B81">
        <v>6</v>
      </c>
      <c r="C81">
        <v>7</v>
      </c>
      <c r="D81">
        <v>7</v>
      </c>
      <c r="E81">
        <v>6.666666666666667</v>
      </c>
      <c r="F81" s="2"/>
      <c r="G81">
        <v>2</v>
      </c>
      <c r="H81">
        <v>3</v>
      </c>
      <c r="I81">
        <v>3</v>
      </c>
      <c r="J81">
        <v>2.6666666666666665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x14ac:dyDescent="0.35">
      <c r="A82" s="2"/>
      <c r="B82">
        <v>6</v>
      </c>
      <c r="C82">
        <v>6</v>
      </c>
      <c r="D82">
        <v>8</v>
      </c>
      <c r="E82">
        <v>6.666666666666667</v>
      </c>
      <c r="F82" s="2"/>
      <c r="G82">
        <v>2</v>
      </c>
      <c r="H82">
        <v>4</v>
      </c>
      <c r="I82">
        <v>3</v>
      </c>
      <c r="J82">
        <v>3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x14ac:dyDescent="0.35">
      <c r="A83" s="2"/>
      <c r="B83">
        <v>9</v>
      </c>
      <c r="C83">
        <v>9</v>
      </c>
      <c r="D83">
        <v>8</v>
      </c>
      <c r="E83">
        <v>8.6666666666666661</v>
      </c>
      <c r="F83" s="2"/>
      <c r="G83">
        <v>4</v>
      </c>
      <c r="H83">
        <v>4</v>
      </c>
      <c r="I83">
        <v>4</v>
      </c>
      <c r="J83">
        <v>4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x14ac:dyDescent="0.35">
      <c r="A84" s="2"/>
      <c r="B84">
        <v>10</v>
      </c>
      <c r="C84">
        <v>10</v>
      </c>
      <c r="D84">
        <v>10</v>
      </c>
      <c r="E84">
        <v>10</v>
      </c>
      <c r="F84" s="2"/>
      <c r="G84">
        <v>5</v>
      </c>
      <c r="H84">
        <v>5</v>
      </c>
      <c r="I84">
        <v>5</v>
      </c>
      <c r="J84">
        <v>5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x14ac:dyDescent="0.35">
      <c r="A85" s="2"/>
      <c r="B85">
        <v>11</v>
      </c>
      <c r="C85">
        <v>10</v>
      </c>
      <c r="D85">
        <v>10</v>
      </c>
      <c r="E85">
        <v>10.333333333333334</v>
      </c>
      <c r="F85" s="2"/>
      <c r="G85">
        <v>7</v>
      </c>
      <c r="H85">
        <v>5</v>
      </c>
      <c r="I85">
        <v>5</v>
      </c>
      <c r="J85">
        <v>5.666666666666667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x14ac:dyDescent="0.35">
      <c r="A86" s="2"/>
      <c r="B86">
        <v>11</v>
      </c>
      <c r="C86">
        <v>10</v>
      </c>
      <c r="D86">
        <v>9</v>
      </c>
      <c r="E86">
        <v>10</v>
      </c>
      <c r="F86" s="2"/>
      <c r="G86">
        <v>7</v>
      </c>
      <c r="H86">
        <v>7</v>
      </c>
      <c r="I86">
        <v>6</v>
      </c>
      <c r="J86">
        <v>6.666666666666667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x14ac:dyDescent="0.35">
      <c r="A87" s="2"/>
      <c r="B87">
        <v>11</v>
      </c>
      <c r="C87">
        <v>11</v>
      </c>
      <c r="D87">
        <v>11</v>
      </c>
      <c r="E87">
        <v>11</v>
      </c>
      <c r="F87" s="2"/>
      <c r="G87">
        <v>8</v>
      </c>
      <c r="H87">
        <v>7</v>
      </c>
      <c r="I87">
        <v>6</v>
      </c>
      <c r="J87">
        <v>7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x14ac:dyDescent="0.35">
      <c r="A88" s="2"/>
      <c r="B88">
        <v>11</v>
      </c>
      <c r="C88">
        <v>11</v>
      </c>
      <c r="D88">
        <v>11</v>
      </c>
      <c r="E88">
        <v>11</v>
      </c>
      <c r="F88" s="2"/>
      <c r="G88">
        <v>10</v>
      </c>
      <c r="H88">
        <v>9</v>
      </c>
      <c r="I88">
        <v>7</v>
      </c>
      <c r="J88">
        <v>8.6666666666666661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x14ac:dyDescent="0.35">
      <c r="A89" s="2"/>
      <c r="B89">
        <v>11</v>
      </c>
      <c r="C89">
        <v>10</v>
      </c>
      <c r="D89">
        <v>10</v>
      </c>
      <c r="E89">
        <v>10.333333333333334</v>
      </c>
      <c r="F89" s="2"/>
      <c r="G89">
        <v>9</v>
      </c>
      <c r="H89">
        <v>9</v>
      </c>
      <c r="I89">
        <v>10</v>
      </c>
      <c r="J89">
        <v>9.3333333333333339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x14ac:dyDescent="0.35">
      <c r="A90" s="2"/>
      <c r="B90">
        <v>13</v>
      </c>
      <c r="C90">
        <v>11</v>
      </c>
      <c r="D90">
        <v>10</v>
      </c>
      <c r="E90">
        <v>11.333333333333334</v>
      </c>
      <c r="F90" s="2"/>
      <c r="G90">
        <v>10</v>
      </c>
      <c r="H90">
        <v>9</v>
      </c>
      <c r="I90">
        <v>10</v>
      </c>
      <c r="J90">
        <v>9.6666666666666661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x14ac:dyDescent="0.35">
      <c r="A91" s="2"/>
      <c r="B91">
        <v>12</v>
      </c>
      <c r="C91">
        <v>11</v>
      </c>
      <c r="D91">
        <v>10</v>
      </c>
      <c r="E91">
        <v>11</v>
      </c>
      <c r="F91" s="2"/>
      <c r="G91">
        <v>12</v>
      </c>
      <c r="H91">
        <v>11</v>
      </c>
      <c r="I91">
        <v>10</v>
      </c>
      <c r="J91">
        <v>11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x14ac:dyDescent="0.35">
      <c r="A92" s="2"/>
      <c r="B92">
        <v>10</v>
      </c>
      <c r="C92">
        <v>9</v>
      </c>
      <c r="D92">
        <v>10</v>
      </c>
      <c r="E92">
        <v>9.6666666666666661</v>
      </c>
      <c r="F92" s="2"/>
      <c r="G92">
        <v>13</v>
      </c>
      <c r="H92">
        <v>11</v>
      </c>
      <c r="I92">
        <v>10</v>
      </c>
      <c r="J92">
        <v>11.333333333333334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x14ac:dyDescent="0.35">
      <c r="A93" s="2"/>
      <c r="B93">
        <v>9</v>
      </c>
      <c r="C93">
        <v>9</v>
      </c>
      <c r="D93">
        <v>10</v>
      </c>
      <c r="E93">
        <v>9.3333333333333339</v>
      </c>
      <c r="F93" s="2"/>
      <c r="G93">
        <v>11</v>
      </c>
      <c r="H93">
        <v>10</v>
      </c>
      <c r="I93">
        <v>10</v>
      </c>
      <c r="J93">
        <v>10.333333333333334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x14ac:dyDescent="0.35">
      <c r="A94" s="2"/>
      <c r="B94">
        <v>10</v>
      </c>
      <c r="C94">
        <v>9</v>
      </c>
      <c r="D94">
        <v>7</v>
      </c>
      <c r="E94">
        <v>8.6666666666666661</v>
      </c>
      <c r="F94" s="2"/>
      <c r="G94">
        <v>11</v>
      </c>
      <c r="H94">
        <v>11</v>
      </c>
      <c r="I94">
        <v>11</v>
      </c>
      <c r="J94">
        <v>11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x14ac:dyDescent="0.35">
      <c r="A95" s="2"/>
      <c r="B95">
        <v>8</v>
      </c>
      <c r="C95">
        <v>7</v>
      </c>
      <c r="D95">
        <v>6</v>
      </c>
      <c r="E95">
        <v>7</v>
      </c>
      <c r="F95" s="2"/>
      <c r="G95">
        <v>11</v>
      </c>
      <c r="H95">
        <v>11</v>
      </c>
      <c r="I95">
        <v>11</v>
      </c>
      <c r="J95">
        <v>11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x14ac:dyDescent="0.35">
      <c r="A96" s="2"/>
      <c r="B96">
        <v>7</v>
      </c>
      <c r="C96">
        <v>7</v>
      </c>
      <c r="D96">
        <v>6</v>
      </c>
      <c r="E96">
        <v>6.666666666666667</v>
      </c>
      <c r="F96" s="2"/>
      <c r="G96">
        <v>11</v>
      </c>
      <c r="H96">
        <v>10</v>
      </c>
      <c r="I96">
        <v>9</v>
      </c>
      <c r="J96">
        <v>10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x14ac:dyDescent="0.35">
      <c r="A97" s="2"/>
      <c r="B97">
        <v>7</v>
      </c>
      <c r="C97">
        <v>5</v>
      </c>
      <c r="D97">
        <v>5</v>
      </c>
      <c r="E97">
        <v>5.666666666666667</v>
      </c>
      <c r="F97" s="2"/>
      <c r="G97">
        <v>11</v>
      </c>
      <c r="H97">
        <v>10</v>
      </c>
      <c r="I97">
        <v>10</v>
      </c>
      <c r="J97">
        <v>10.333333333333334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x14ac:dyDescent="0.35">
      <c r="A98" s="2"/>
      <c r="B98">
        <v>5</v>
      </c>
      <c r="C98">
        <v>5</v>
      </c>
      <c r="D98">
        <v>5</v>
      </c>
      <c r="E98">
        <v>5</v>
      </c>
      <c r="F98" s="2"/>
      <c r="G98">
        <v>10</v>
      </c>
      <c r="H98">
        <v>10</v>
      </c>
      <c r="I98">
        <v>10</v>
      </c>
      <c r="J98">
        <v>10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x14ac:dyDescent="0.35">
      <c r="A99" s="2"/>
      <c r="B99">
        <v>4</v>
      </c>
      <c r="C99">
        <v>4</v>
      </c>
      <c r="D99">
        <v>4</v>
      </c>
      <c r="E99">
        <v>4</v>
      </c>
      <c r="F99" s="2"/>
      <c r="G99">
        <v>9</v>
      </c>
      <c r="H99">
        <v>9</v>
      </c>
      <c r="I99">
        <v>8</v>
      </c>
      <c r="J99">
        <v>8.6666666666666661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x14ac:dyDescent="0.35">
      <c r="A100" s="2"/>
      <c r="B100">
        <v>2</v>
      </c>
      <c r="C100">
        <v>4</v>
      </c>
      <c r="D100">
        <v>3</v>
      </c>
      <c r="E100">
        <v>3</v>
      </c>
      <c r="F100" s="2"/>
      <c r="G100">
        <v>6</v>
      </c>
      <c r="H100">
        <v>6</v>
      </c>
      <c r="I100">
        <v>8</v>
      </c>
      <c r="J100">
        <v>6.666666666666667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x14ac:dyDescent="0.35">
      <c r="A101" s="2"/>
      <c r="B101">
        <v>2</v>
      </c>
      <c r="C101">
        <v>3</v>
      </c>
      <c r="D101">
        <v>3</v>
      </c>
      <c r="E101">
        <v>2.6666666666666665</v>
      </c>
      <c r="F101" s="2"/>
      <c r="G101">
        <v>6</v>
      </c>
      <c r="H101">
        <v>7</v>
      </c>
      <c r="I101">
        <v>7</v>
      </c>
      <c r="J101">
        <v>6.666666666666667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x14ac:dyDescent="0.35">
      <c r="A102" s="2"/>
      <c r="B102">
        <v>1</v>
      </c>
      <c r="C102">
        <v>2</v>
      </c>
      <c r="D102">
        <v>2</v>
      </c>
      <c r="E102">
        <v>1.6666666666666667</v>
      </c>
      <c r="F102" s="2"/>
      <c r="G102">
        <v>6</v>
      </c>
      <c r="H102">
        <v>6</v>
      </c>
      <c r="I102">
        <v>5</v>
      </c>
      <c r="J102">
        <v>5.666666666666667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x14ac:dyDescent="0.35">
      <c r="A103" s="2"/>
      <c r="B103">
        <v>0</v>
      </c>
      <c r="C103">
        <v>2</v>
      </c>
      <c r="D103">
        <v>0</v>
      </c>
      <c r="E103">
        <v>0.66666666666666663</v>
      </c>
      <c r="F103" s="2"/>
      <c r="G103">
        <v>5</v>
      </c>
      <c r="H103">
        <v>5</v>
      </c>
      <c r="I103">
        <v>4</v>
      </c>
      <c r="J103">
        <v>4.666666666666667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x14ac:dyDescent="0.35">
      <c r="A104" s="2"/>
      <c r="B104">
        <v>2</v>
      </c>
      <c r="C104">
        <v>0</v>
      </c>
      <c r="D104">
        <v>0</v>
      </c>
      <c r="E104">
        <v>0.66666666666666663</v>
      </c>
      <c r="F104" s="2"/>
      <c r="G104">
        <v>3</v>
      </c>
      <c r="H104">
        <v>3</v>
      </c>
      <c r="I104">
        <v>4</v>
      </c>
      <c r="J104">
        <v>3.3333333333333335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x14ac:dyDescent="0.35">
      <c r="A105" s="2"/>
      <c r="B105">
        <v>1</v>
      </c>
      <c r="C105">
        <v>1</v>
      </c>
      <c r="D105">
        <v>0</v>
      </c>
      <c r="E105">
        <v>0.66666666666666663</v>
      </c>
      <c r="F105" s="2"/>
      <c r="G105">
        <v>3</v>
      </c>
      <c r="H105">
        <v>3</v>
      </c>
      <c r="I105">
        <v>3</v>
      </c>
      <c r="J105">
        <v>3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x14ac:dyDescent="0.35">
      <c r="A106" s="2"/>
      <c r="B106">
        <v>1</v>
      </c>
      <c r="C106">
        <v>0</v>
      </c>
      <c r="D106">
        <v>0</v>
      </c>
      <c r="E106">
        <v>0.33333333333333331</v>
      </c>
      <c r="F106" s="2"/>
      <c r="G106">
        <v>2</v>
      </c>
      <c r="H106">
        <v>1</v>
      </c>
      <c r="I106">
        <v>1</v>
      </c>
      <c r="J106">
        <v>1.3333333333333333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x14ac:dyDescent="0.35">
      <c r="A107" s="2"/>
      <c r="B107">
        <v>1</v>
      </c>
      <c r="C107">
        <v>1</v>
      </c>
      <c r="D107">
        <v>0</v>
      </c>
      <c r="E107">
        <v>0.66666666666666663</v>
      </c>
      <c r="F107" s="2"/>
      <c r="G107">
        <v>0</v>
      </c>
      <c r="H107">
        <v>1</v>
      </c>
      <c r="I107">
        <v>1</v>
      </c>
      <c r="J107">
        <v>0.66666666666666663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x14ac:dyDescent="0.35">
      <c r="A108" s="2"/>
      <c r="B108">
        <v>0</v>
      </c>
      <c r="C108">
        <v>2</v>
      </c>
      <c r="D108">
        <v>1</v>
      </c>
      <c r="E108">
        <v>1</v>
      </c>
      <c r="F108" s="2"/>
      <c r="G108">
        <v>1</v>
      </c>
      <c r="H108">
        <v>0</v>
      </c>
      <c r="I108">
        <v>0</v>
      </c>
      <c r="J108">
        <v>0.33333333333333331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x14ac:dyDescent="0.35">
      <c r="A109" s="2"/>
      <c r="B109">
        <v>1</v>
      </c>
      <c r="C109">
        <v>2</v>
      </c>
      <c r="D109">
        <v>1</v>
      </c>
      <c r="E109">
        <v>1.3333333333333333</v>
      </c>
      <c r="F109" s="2"/>
      <c r="G109">
        <v>0</v>
      </c>
      <c r="H109">
        <v>0</v>
      </c>
      <c r="I109">
        <v>0</v>
      </c>
      <c r="J109">
        <v>0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x14ac:dyDescent="0.35">
      <c r="A111" s="2"/>
      <c r="B111" s="2" t="s">
        <v>13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x14ac:dyDescent="0.35">
      <c r="A112" s="2"/>
      <c r="B112" s="2" t="s">
        <v>15</v>
      </c>
      <c r="C112" s="2" t="s">
        <v>14</v>
      </c>
      <c r="D112" s="2" t="s">
        <v>3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x14ac:dyDescent="0.35">
      <c r="A113" s="2"/>
      <c r="B113" s="10">
        <v>0</v>
      </c>
      <c r="C113" s="11">
        <f>357.42-360</f>
        <v>-2.5799999999999841</v>
      </c>
      <c r="D113" s="13">
        <f>ABS(B113-C113)</f>
        <v>2.5799999999999841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x14ac:dyDescent="0.35">
      <c r="A114" s="2"/>
      <c r="B114" s="3">
        <v>10</v>
      </c>
      <c r="C114">
        <v>12.55</v>
      </c>
      <c r="D114" s="5">
        <f t="shared" ref="D114:D149" si="9">ABS(B114-C114)</f>
        <v>2.5500000000000007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x14ac:dyDescent="0.35">
      <c r="A115" s="2"/>
      <c r="B115" s="3">
        <v>20</v>
      </c>
      <c r="C115">
        <v>22.64</v>
      </c>
      <c r="D115" s="5">
        <f t="shared" si="9"/>
        <v>2.6400000000000006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x14ac:dyDescent="0.35">
      <c r="A116" s="2"/>
      <c r="B116" s="3">
        <v>30</v>
      </c>
      <c r="C116">
        <v>31.82</v>
      </c>
      <c r="D116" s="5">
        <f t="shared" si="9"/>
        <v>1.8200000000000003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x14ac:dyDescent="0.35">
      <c r="A117" s="2"/>
      <c r="B117" s="3">
        <v>40</v>
      </c>
      <c r="C117">
        <v>44.24</v>
      </c>
      <c r="D117" s="5">
        <f t="shared" si="9"/>
        <v>4.240000000000002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x14ac:dyDescent="0.35">
      <c r="A118" s="2"/>
      <c r="B118" s="3">
        <v>50</v>
      </c>
      <c r="C118">
        <v>54.75</v>
      </c>
      <c r="D118" s="5">
        <f t="shared" si="9"/>
        <v>4.75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x14ac:dyDescent="0.35">
      <c r="A119" s="2"/>
      <c r="B119" s="3">
        <v>60</v>
      </c>
      <c r="C119">
        <v>63.27</v>
      </c>
      <c r="D119" s="5">
        <f t="shared" si="9"/>
        <v>3.2700000000000031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x14ac:dyDescent="0.35">
      <c r="A120" s="2"/>
      <c r="B120" s="3">
        <v>70</v>
      </c>
      <c r="C120">
        <v>72.97</v>
      </c>
      <c r="D120" s="5">
        <f t="shared" si="9"/>
        <v>2.9699999999999989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x14ac:dyDescent="0.35">
      <c r="A121" s="2"/>
      <c r="B121" s="3">
        <v>80</v>
      </c>
      <c r="C121">
        <v>83.85</v>
      </c>
      <c r="D121" s="5">
        <f t="shared" si="9"/>
        <v>3.8499999999999943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x14ac:dyDescent="0.35">
      <c r="A122" s="2"/>
      <c r="B122" s="3">
        <v>90</v>
      </c>
      <c r="C122">
        <v>94.85</v>
      </c>
      <c r="D122" s="5">
        <f t="shared" si="9"/>
        <v>4.8499999999999943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x14ac:dyDescent="0.35">
      <c r="A123" s="2"/>
      <c r="B123" s="3">
        <v>100</v>
      </c>
      <c r="C123">
        <v>104.75</v>
      </c>
      <c r="D123" s="5">
        <f t="shared" si="9"/>
        <v>4.75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x14ac:dyDescent="0.35">
      <c r="A124" s="2"/>
      <c r="B124" s="3">
        <v>110</v>
      </c>
      <c r="C124">
        <v>115.81</v>
      </c>
      <c r="D124" s="5">
        <f t="shared" si="9"/>
        <v>5.8100000000000023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x14ac:dyDescent="0.35">
      <c r="A125" s="2"/>
      <c r="B125" s="3">
        <v>120</v>
      </c>
      <c r="C125">
        <v>124.64</v>
      </c>
      <c r="D125" s="5">
        <f t="shared" si="9"/>
        <v>4.6400000000000006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x14ac:dyDescent="0.35">
      <c r="A126" s="2"/>
      <c r="B126" s="3">
        <v>130</v>
      </c>
      <c r="C126">
        <v>135.65</v>
      </c>
      <c r="D126" s="5">
        <f t="shared" si="9"/>
        <v>5.6500000000000057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x14ac:dyDescent="0.35">
      <c r="A127" s="2"/>
      <c r="B127" s="3">
        <v>140</v>
      </c>
      <c r="C127">
        <v>146.58000000000001</v>
      </c>
      <c r="D127" s="5">
        <f t="shared" si="9"/>
        <v>6.5800000000000125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x14ac:dyDescent="0.35">
      <c r="A128" s="2"/>
      <c r="B128" s="3">
        <v>150</v>
      </c>
      <c r="C128">
        <v>156.31</v>
      </c>
      <c r="D128" s="5">
        <f t="shared" si="9"/>
        <v>6.3100000000000023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x14ac:dyDescent="0.35">
      <c r="A129" s="2"/>
      <c r="B129" s="3">
        <v>160</v>
      </c>
      <c r="C129">
        <v>164.91</v>
      </c>
      <c r="D129" s="5">
        <f t="shared" si="9"/>
        <v>4.9099999999999966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x14ac:dyDescent="0.35">
      <c r="A130" s="2"/>
      <c r="B130" s="3">
        <v>170</v>
      </c>
      <c r="C130">
        <v>175.5</v>
      </c>
      <c r="D130" s="5">
        <f t="shared" si="9"/>
        <v>5.5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x14ac:dyDescent="0.35">
      <c r="A131" s="2"/>
      <c r="B131" s="3">
        <v>180</v>
      </c>
      <c r="C131">
        <v>185.92</v>
      </c>
      <c r="D131" s="5">
        <f t="shared" si="9"/>
        <v>5.9199999999999875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x14ac:dyDescent="0.35">
      <c r="A132" s="2"/>
      <c r="B132" s="3">
        <v>190</v>
      </c>
      <c r="C132">
        <v>194.14</v>
      </c>
      <c r="D132" s="5">
        <f t="shared" si="9"/>
        <v>4.1399999999999864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x14ac:dyDescent="0.35">
      <c r="A133" s="2"/>
      <c r="B133" s="3">
        <v>200</v>
      </c>
      <c r="C133">
        <v>204.26</v>
      </c>
      <c r="D133" s="5">
        <f t="shared" si="9"/>
        <v>4.2599999999999909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x14ac:dyDescent="0.35">
      <c r="A134" s="2"/>
      <c r="B134" s="3">
        <v>210</v>
      </c>
      <c r="C134">
        <v>213.21</v>
      </c>
      <c r="D134" s="5">
        <f t="shared" si="9"/>
        <v>3.210000000000008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x14ac:dyDescent="0.35">
      <c r="A135" s="2"/>
      <c r="B135" s="3">
        <v>220</v>
      </c>
      <c r="C135">
        <v>223.01</v>
      </c>
      <c r="D135" s="5">
        <f t="shared" si="9"/>
        <v>3.0099999999999909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x14ac:dyDescent="0.35">
      <c r="A136" s="2"/>
      <c r="B136" s="3">
        <v>230</v>
      </c>
      <c r="C136">
        <v>232.66</v>
      </c>
      <c r="D136" s="5">
        <f t="shared" si="9"/>
        <v>2.6599999999999966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x14ac:dyDescent="0.35">
      <c r="A137" s="2"/>
      <c r="B137" s="3">
        <v>240</v>
      </c>
      <c r="C137">
        <v>242.16</v>
      </c>
      <c r="D137" s="5">
        <f t="shared" si="9"/>
        <v>2.1599999999999966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x14ac:dyDescent="0.35">
      <c r="B138" s="3">
        <v>250</v>
      </c>
      <c r="C138">
        <v>251.55</v>
      </c>
      <c r="D138" s="5">
        <f t="shared" si="9"/>
        <v>1.5500000000000114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x14ac:dyDescent="0.35">
      <c r="A139" s="2"/>
      <c r="B139" s="3">
        <v>260</v>
      </c>
      <c r="C139">
        <v>260.83</v>
      </c>
      <c r="D139" s="5">
        <f t="shared" si="9"/>
        <v>0.82999999999998408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x14ac:dyDescent="0.35">
      <c r="A140" s="2"/>
      <c r="B140" s="3">
        <v>270</v>
      </c>
      <c r="C140">
        <v>270.94</v>
      </c>
      <c r="D140" s="5">
        <f t="shared" si="9"/>
        <v>0.93999999999999773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x14ac:dyDescent="0.35">
      <c r="A141" s="2"/>
      <c r="B141" s="3">
        <v>280</v>
      </c>
      <c r="C141">
        <v>280.98</v>
      </c>
      <c r="D141" s="5">
        <f t="shared" si="9"/>
        <v>0.98000000000001819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x14ac:dyDescent="0.35">
      <c r="A142" s="2"/>
      <c r="B142" s="3">
        <v>290</v>
      </c>
      <c r="C142">
        <v>290.06</v>
      </c>
      <c r="D142" s="5">
        <f t="shared" si="9"/>
        <v>6.0000000000002274E-2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x14ac:dyDescent="0.35">
      <c r="A143" s="2"/>
      <c r="B143" s="3">
        <v>300</v>
      </c>
      <c r="C143">
        <v>300.01</v>
      </c>
      <c r="D143" s="5">
        <f t="shared" si="9"/>
        <v>9.9999999999909051E-3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x14ac:dyDescent="0.35">
      <c r="A144" s="2"/>
      <c r="B144" s="3">
        <v>310</v>
      </c>
      <c r="C144">
        <v>309.95999999999998</v>
      </c>
      <c r="D144" s="5">
        <f t="shared" si="9"/>
        <v>4.0000000000020464E-2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x14ac:dyDescent="0.35">
      <c r="A145" s="2"/>
      <c r="B145" s="3">
        <v>320</v>
      </c>
      <c r="C145">
        <v>319.93</v>
      </c>
      <c r="D145" s="5">
        <f t="shared" si="9"/>
        <v>6.9999999999993179E-2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x14ac:dyDescent="0.35">
      <c r="A146" s="2"/>
      <c r="B146" s="3">
        <v>330</v>
      </c>
      <c r="C146">
        <v>329.97</v>
      </c>
      <c r="D146" s="5">
        <f t="shared" si="9"/>
        <v>2.9999999999972715E-2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x14ac:dyDescent="0.35">
      <c r="A147" s="2"/>
      <c r="B147" s="3">
        <v>340</v>
      </c>
      <c r="C147">
        <v>338.22</v>
      </c>
      <c r="D147" s="5">
        <f t="shared" si="9"/>
        <v>1.7799999999999727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x14ac:dyDescent="0.35">
      <c r="A148" s="2"/>
      <c r="B148" s="3">
        <v>350</v>
      </c>
      <c r="C148">
        <v>349.63</v>
      </c>
      <c r="D148" s="5">
        <f t="shared" si="9"/>
        <v>0.37000000000000455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x14ac:dyDescent="0.35">
      <c r="A149" s="2"/>
      <c r="B149" s="6">
        <v>360</v>
      </c>
      <c r="C149" s="7">
        <v>360.52</v>
      </c>
      <c r="D149" s="9">
        <f t="shared" si="9"/>
        <v>0.51999999999998181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</sheetData>
  <mergeCells count="7">
    <mergeCell ref="R2:T2"/>
    <mergeCell ref="V2:X2"/>
    <mergeCell ref="B72:J72"/>
    <mergeCell ref="B2:D2"/>
    <mergeCell ref="F2:H2"/>
    <mergeCell ref="J2:L2"/>
    <mergeCell ref="N2:P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Poulsen</dc:creator>
  <cp:lastModifiedBy>Andreas Poulsen</cp:lastModifiedBy>
  <dcterms:created xsi:type="dcterms:W3CDTF">2020-05-01T11:29:13Z</dcterms:created>
  <dcterms:modified xsi:type="dcterms:W3CDTF">2020-05-25T19:35:58Z</dcterms:modified>
</cp:coreProperties>
</file>