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Cours 2021-2022\NOTIONS DE E-BUSINESS\Projet-ebusiness\"/>
    </mc:Choice>
  </mc:AlternateContent>
  <xr:revisionPtr revIDLastSave="0" documentId="13_ncr:1_{2B4086AB-484F-4F6A-8247-C098261E9C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I29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12" i="1"/>
  <c r="D23" i="1"/>
  <c r="E23" i="1" s="1"/>
  <c r="E13" i="1"/>
  <c r="E14" i="1"/>
  <c r="E15" i="1"/>
  <c r="E16" i="1"/>
  <c r="E17" i="1"/>
  <c r="E18" i="1"/>
  <c r="E19" i="1"/>
  <c r="E20" i="1"/>
  <c r="E21" i="1"/>
  <c r="E22" i="1"/>
  <c r="E12" i="1"/>
</calcChain>
</file>

<file path=xl/sharedStrings.xml><?xml version="1.0" encoding="utf-8"?>
<sst xmlns="http://schemas.openxmlformats.org/spreadsheetml/2006/main" count="41" uniqueCount="39">
  <si>
    <t>Coûts récurents</t>
  </si>
  <si>
    <t>Frais d’électricité</t>
  </si>
  <si>
    <t>Frais de server</t>
  </si>
  <si>
    <t>Location de nom de domaine</t>
  </si>
  <si>
    <t>Emballages cartons</t>
  </si>
  <si>
    <t>Papier bulle</t>
  </si>
  <si>
    <t>Papier</t>
  </si>
  <si>
    <t>Salaire expert retro gaming</t>
  </si>
  <si>
    <t>Maintenance site internet</t>
  </si>
  <si>
    <t>Abonnement internet</t>
  </si>
  <si>
    <t>Frais de chauffage</t>
  </si>
  <si>
    <t>Frais d'eau</t>
  </si>
  <si>
    <t>Total</t>
  </si>
  <si>
    <t xml:space="preserve">Coûts ponctuels </t>
  </si>
  <si>
    <t>Porte-manteau</t>
  </si>
  <si>
    <t>Lampe de table</t>
  </si>
  <si>
    <t>Loupe de table avec led</t>
  </si>
  <si>
    <t>Tournevis</t>
  </si>
  <si>
    <t>Balance</t>
  </si>
  <si>
    <t>Bracelet anti static</t>
  </si>
  <si>
    <t>Câble ethernets 100m</t>
  </si>
  <si>
    <t>Imprimante</t>
  </si>
  <si>
    <t>quantité</t>
  </si>
  <si>
    <t>Multi-prise</t>
  </si>
  <si>
    <t>Bureau</t>
  </si>
  <si>
    <t>Chaise ergonomique</t>
  </si>
  <si>
    <t>Nom</t>
  </si>
  <si>
    <t>PC portable</t>
  </si>
  <si>
    <t>Écran</t>
  </si>
  <si>
    <t>Clavier</t>
  </si>
  <si>
    <t>Souris</t>
  </si>
  <si>
    <t>Casque audio</t>
  </si>
  <si>
    <t>Tapis de souris</t>
  </si>
  <si>
    <t>coût indiv.</t>
  </si>
  <si>
    <t>coût complet</t>
  </si>
  <si>
    <t>coût mensuel</t>
  </si>
  <si>
    <t>coût annuel</t>
  </si>
  <si>
    <t>coût 1er mois</t>
  </si>
  <si>
    <t>coût 1ère 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</si>
</sst>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&quot;€&quot;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2" xfId="0" applyFont="1" applyBorder="1"/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168" fontId="1" fillId="0" borderId="16" xfId="0" applyNumberFormat="1" applyFont="1" applyBorder="1"/>
    <xf numFmtId="168" fontId="1" fillId="0" borderId="17" xfId="0" applyNumberFormat="1" applyFont="1" applyBorder="1"/>
    <xf numFmtId="168" fontId="1" fillId="0" borderId="11" xfId="0" applyNumberFormat="1" applyFont="1" applyBorder="1"/>
    <xf numFmtId="168" fontId="1" fillId="0" borderId="13" xfId="0" applyNumberFormat="1" applyFont="1" applyBorder="1"/>
    <xf numFmtId="168" fontId="1" fillId="0" borderId="14" xfId="0" applyNumberFormat="1" applyFont="1" applyBorder="1"/>
    <xf numFmtId="168" fontId="1" fillId="0" borderId="15" xfId="0" applyNumberFormat="1" applyFont="1" applyBorder="1"/>
    <xf numFmtId="168" fontId="1" fillId="0" borderId="6" xfId="0" applyNumberFormat="1" applyFont="1" applyBorder="1" applyAlignment="1"/>
    <xf numFmtId="168" fontId="1" fillId="0" borderId="7" xfId="0" applyNumberFormat="1" applyFont="1" applyBorder="1" applyAlignment="1"/>
    <xf numFmtId="168" fontId="1" fillId="0" borderId="8" xfId="0" applyNumberFormat="1" applyFont="1" applyBorder="1" applyAlignment="1"/>
    <xf numFmtId="168" fontId="1" fillId="0" borderId="12" xfId="0" applyNumberFormat="1" applyFont="1" applyBorder="1"/>
    <xf numFmtId="168" fontId="1" fillId="0" borderId="18" xfId="0" applyNumberFormat="1" applyFont="1" applyBorder="1"/>
    <xf numFmtId="168" fontId="1" fillId="0" borderId="20" xfId="0" applyNumberFormat="1" applyFont="1" applyBorder="1"/>
    <xf numFmtId="0" fontId="1" fillId="0" borderId="21" xfId="0" applyFont="1" applyFill="1" applyBorder="1"/>
    <xf numFmtId="0" fontId="1" fillId="0" borderId="18" xfId="0" applyFont="1" applyFill="1" applyBorder="1"/>
    <xf numFmtId="168" fontId="1" fillId="0" borderId="1" xfId="0" applyNumberFormat="1" applyFont="1" applyFill="1" applyBorder="1"/>
    <xf numFmtId="168" fontId="1" fillId="0" borderId="10" xfId="0" applyNumberFormat="1" applyFont="1" applyFill="1" applyBorder="1"/>
    <xf numFmtId="168" fontId="1" fillId="0" borderId="22" xfId="0" applyNumberFormat="1" applyFont="1" applyBorder="1"/>
    <xf numFmtId="168" fontId="1" fillId="0" borderId="23" xfId="0" applyNumberFormat="1" applyFont="1" applyBorder="1"/>
    <xf numFmtId="168" fontId="1" fillId="0" borderId="24" xfId="0" applyNumberFormat="1" applyFont="1" applyBorder="1"/>
    <xf numFmtId="0" fontId="1" fillId="0" borderId="25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6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0" borderId="28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:K29"/>
  <sheetViews>
    <sheetView tabSelected="1" topLeftCell="A4" workbookViewId="0">
      <selection activeCell="H6" sqref="H6"/>
    </sheetView>
  </sheetViews>
  <sheetFormatPr baseColWidth="10" defaultColWidth="9.140625" defaultRowHeight="15" x14ac:dyDescent="0.25"/>
  <cols>
    <col min="3" max="3" width="34.42578125" bestFit="1" customWidth="1"/>
    <col min="4" max="4" width="16" bestFit="1" customWidth="1"/>
    <col min="5" max="5" width="14.140625" bestFit="1" customWidth="1"/>
    <col min="8" max="8" width="28" bestFit="1" customWidth="1"/>
    <col min="9" max="9" width="10.5703125" customWidth="1"/>
    <col min="10" max="10" width="12.85546875" bestFit="1" customWidth="1"/>
    <col min="11" max="11" width="15.5703125" bestFit="1" customWidth="1"/>
    <col min="14" max="14" width="11.140625" customWidth="1"/>
    <col min="15" max="15" width="10.5703125" bestFit="1" customWidth="1"/>
  </cols>
  <sheetData>
    <row r="9" spans="3:11" ht="15.75" thickBot="1" x14ac:dyDescent="0.3"/>
    <row r="10" spans="3:11" ht="19.5" thickBot="1" x14ac:dyDescent="0.35">
      <c r="C10" s="4" t="s">
        <v>0</v>
      </c>
      <c r="D10" s="9"/>
      <c r="E10" s="10"/>
      <c r="H10" s="5" t="s">
        <v>13</v>
      </c>
      <c r="I10" s="7"/>
      <c r="J10" s="7"/>
      <c r="K10" s="8"/>
    </row>
    <row r="11" spans="3:11" ht="19.5" thickBot="1" x14ac:dyDescent="0.35">
      <c r="C11" s="1" t="s">
        <v>26</v>
      </c>
      <c r="D11" s="11" t="s">
        <v>35</v>
      </c>
      <c r="E11" s="13" t="s">
        <v>36</v>
      </c>
      <c r="H11" s="3" t="s">
        <v>26</v>
      </c>
      <c r="I11" s="11" t="s">
        <v>22</v>
      </c>
      <c r="J11" s="12" t="s">
        <v>33</v>
      </c>
      <c r="K11" s="13" t="s">
        <v>34</v>
      </c>
    </row>
    <row r="12" spans="3:11" ht="18.75" x14ac:dyDescent="0.3">
      <c r="C12" s="39" t="s">
        <v>1</v>
      </c>
      <c r="D12" s="30">
        <v>30</v>
      </c>
      <c r="E12" s="23">
        <f>D12*12</f>
        <v>360</v>
      </c>
      <c r="H12" s="36" t="s">
        <v>27</v>
      </c>
      <c r="I12" s="33">
        <v>2</v>
      </c>
      <c r="J12" s="14">
        <v>1000</v>
      </c>
      <c r="K12" s="15">
        <f>I12*J12</f>
        <v>2000</v>
      </c>
    </row>
    <row r="13" spans="3:11" ht="18.75" x14ac:dyDescent="0.3">
      <c r="C13" s="40" t="s">
        <v>10</v>
      </c>
      <c r="D13" s="31">
        <v>100</v>
      </c>
      <c r="E13" s="17">
        <f t="shared" ref="E13:E22" si="0">D13*12</f>
        <v>1200</v>
      </c>
      <c r="H13" s="37" t="s">
        <v>28</v>
      </c>
      <c r="I13" s="34">
        <v>2</v>
      </c>
      <c r="J13" s="16">
        <v>200</v>
      </c>
      <c r="K13" s="17">
        <f t="shared" ref="K13:K28" si="1">I13*J13</f>
        <v>400</v>
      </c>
    </row>
    <row r="14" spans="3:11" ht="18.75" x14ac:dyDescent="0.3">
      <c r="C14" s="40" t="s">
        <v>11</v>
      </c>
      <c r="D14" s="31">
        <v>14</v>
      </c>
      <c r="E14" s="17">
        <f t="shared" si="0"/>
        <v>168</v>
      </c>
      <c r="H14" s="37" t="s">
        <v>29</v>
      </c>
      <c r="I14" s="34">
        <v>2</v>
      </c>
      <c r="J14" s="16">
        <v>20</v>
      </c>
      <c r="K14" s="17">
        <f t="shared" si="1"/>
        <v>40</v>
      </c>
    </row>
    <row r="15" spans="3:11" ht="18.75" x14ac:dyDescent="0.3">
      <c r="C15" s="40" t="s">
        <v>9</v>
      </c>
      <c r="D15" s="31">
        <v>60</v>
      </c>
      <c r="E15" s="17">
        <f t="shared" si="0"/>
        <v>720</v>
      </c>
      <c r="H15" s="37" t="s">
        <v>30</v>
      </c>
      <c r="I15" s="34">
        <v>2</v>
      </c>
      <c r="J15" s="16">
        <v>12.5</v>
      </c>
      <c r="K15" s="17">
        <f t="shared" si="1"/>
        <v>25</v>
      </c>
    </row>
    <row r="16" spans="3:11" ht="18.75" x14ac:dyDescent="0.3">
      <c r="C16" s="40" t="s">
        <v>8</v>
      </c>
      <c r="D16" s="31">
        <v>20</v>
      </c>
      <c r="E16" s="17">
        <f t="shared" si="0"/>
        <v>240</v>
      </c>
      <c r="H16" s="37" t="s">
        <v>31</v>
      </c>
      <c r="I16" s="34">
        <v>2</v>
      </c>
      <c r="J16" s="16">
        <v>60</v>
      </c>
      <c r="K16" s="17">
        <f t="shared" si="1"/>
        <v>120</v>
      </c>
    </row>
    <row r="17" spans="3:11" ht="18.75" x14ac:dyDescent="0.3">
      <c r="C17" s="40" t="s">
        <v>7</v>
      </c>
      <c r="D17" s="31">
        <v>2500</v>
      </c>
      <c r="E17" s="17">
        <f t="shared" si="0"/>
        <v>30000</v>
      </c>
      <c r="H17" s="37" t="s">
        <v>32</v>
      </c>
      <c r="I17" s="34">
        <v>2</v>
      </c>
      <c r="J17" s="16">
        <v>5</v>
      </c>
      <c r="K17" s="17">
        <f t="shared" si="1"/>
        <v>10</v>
      </c>
    </row>
    <row r="18" spans="3:11" ht="18.75" x14ac:dyDescent="0.3">
      <c r="C18" s="40" t="s">
        <v>2</v>
      </c>
      <c r="D18" s="31">
        <v>20</v>
      </c>
      <c r="E18" s="17">
        <f t="shared" si="0"/>
        <v>240</v>
      </c>
      <c r="H18" s="37" t="s">
        <v>21</v>
      </c>
      <c r="I18" s="34">
        <v>1</v>
      </c>
      <c r="J18" s="16">
        <v>50</v>
      </c>
      <c r="K18" s="17">
        <f t="shared" si="1"/>
        <v>50</v>
      </c>
    </row>
    <row r="19" spans="3:11" ht="18.75" x14ac:dyDescent="0.3">
      <c r="C19" s="40" t="s">
        <v>3</v>
      </c>
      <c r="D19" s="31">
        <v>1</v>
      </c>
      <c r="E19" s="17">
        <f t="shared" si="0"/>
        <v>12</v>
      </c>
      <c r="H19" s="37" t="s">
        <v>20</v>
      </c>
      <c r="I19" s="34">
        <v>1</v>
      </c>
      <c r="J19" s="16">
        <v>25</v>
      </c>
      <c r="K19" s="17">
        <f t="shared" si="1"/>
        <v>25</v>
      </c>
    </row>
    <row r="20" spans="3:11" ht="18.75" x14ac:dyDescent="0.3">
      <c r="C20" s="40" t="s">
        <v>4</v>
      </c>
      <c r="D20" s="31">
        <v>50</v>
      </c>
      <c r="E20" s="17">
        <f t="shared" si="0"/>
        <v>600</v>
      </c>
      <c r="H20" s="37" t="s">
        <v>23</v>
      </c>
      <c r="I20" s="34">
        <v>2</v>
      </c>
      <c r="J20" s="16">
        <v>15</v>
      </c>
      <c r="K20" s="17">
        <f t="shared" si="1"/>
        <v>30</v>
      </c>
    </row>
    <row r="21" spans="3:11" ht="18.75" x14ac:dyDescent="0.3">
      <c r="C21" s="40" t="s">
        <v>5</v>
      </c>
      <c r="D21" s="31">
        <v>10</v>
      </c>
      <c r="E21" s="17">
        <f t="shared" si="0"/>
        <v>120</v>
      </c>
      <c r="H21" s="37" t="s">
        <v>19</v>
      </c>
      <c r="I21" s="34">
        <v>1</v>
      </c>
      <c r="J21" s="16">
        <v>10</v>
      </c>
      <c r="K21" s="17">
        <f t="shared" si="1"/>
        <v>10</v>
      </c>
    </row>
    <row r="22" spans="3:11" ht="19.5" thickBot="1" x14ac:dyDescent="0.35">
      <c r="C22" s="41" t="s">
        <v>6</v>
      </c>
      <c r="D22" s="32">
        <v>1</v>
      </c>
      <c r="E22" s="19">
        <f t="shared" si="0"/>
        <v>12</v>
      </c>
      <c r="H22" s="37" t="s">
        <v>18</v>
      </c>
      <c r="I22" s="34">
        <v>1</v>
      </c>
      <c r="J22" s="16">
        <v>30</v>
      </c>
      <c r="K22" s="17">
        <f t="shared" si="1"/>
        <v>30</v>
      </c>
    </row>
    <row r="23" spans="3:11" ht="19.5" thickBot="1" x14ac:dyDescent="0.35">
      <c r="C23" s="2" t="s">
        <v>12</v>
      </c>
      <c r="D23" s="24">
        <f>SUM(D12:D22)</f>
        <v>2806</v>
      </c>
      <c r="E23" s="25">
        <f>D23*12</f>
        <v>33672</v>
      </c>
      <c r="H23" s="37" t="s">
        <v>17</v>
      </c>
      <c r="I23" s="34">
        <v>1</v>
      </c>
      <c r="J23" s="16">
        <v>20</v>
      </c>
      <c r="K23" s="17">
        <f t="shared" si="1"/>
        <v>20</v>
      </c>
    </row>
    <row r="24" spans="3:11" ht="18.75" x14ac:dyDescent="0.3">
      <c r="H24" s="37" t="s">
        <v>24</v>
      </c>
      <c r="I24" s="34">
        <v>2</v>
      </c>
      <c r="J24" s="16">
        <v>200</v>
      </c>
      <c r="K24" s="17">
        <f t="shared" si="1"/>
        <v>400</v>
      </c>
    </row>
    <row r="25" spans="3:11" ht="18.75" x14ac:dyDescent="0.3">
      <c r="H25" s="37" t="s">
        <v>25</v>
      </c>
      <c r="I25" s="34">
        <v>2</v>
      </c>
      <c r="J25" s="16">
        <v>100</v>
      </c>
      <c r="K25" s="17">
        <f t="shared" si="1"/>
        <v>200</v>
      </c>
    </row>
    <row r="26" spans="3:11" ht="19.5" thickBot="1" x14ac:dyDescent="0.35">
      <c r="H26" s="37" t="s">
        <v>16</v>
      </c>
      <c r="I26" s="34">
        <v>1</v>
      </c>
      <c r="J26" s="16">
        <v>40</v>
      </c>
      <c r="K26" s="17">
        <f t="shared" si="1"/>
        <v>40</v>
      </c>
    </row>
    <row r="27" spans="3:11" ht="19.5" thickBot="1" x14ac:dyDescent="0.35">
      <c r="C27" s="27" t="s">
        <v>37</v>
      </c>
      <c r="D27" s="28">
        <f>D23+I29</f>
        <v>6261</v>
      </c>
      <c r="H27" s="37" t="s">
        <v>15</v>
      </c>
      <c r="I27" s="34">
        <v>1</v>
      </c>
      <c r="J27" s="16">
        <v>25</v>
      </c>
      <c r="K27" s="17">
        <f t="shared" si="1"/>
        <v>25</v>
      </c>
    </row>
    <row r="28" spans="3:11" ht="19.5" thickBot="1" x14ac:dyDescent="0.35">
      <c r="C28" s="26" t="s">
        <v>38</v>
      </c>
      <c r="D28" s="29">
        <f>E23+I29</f>
        <v>37127</v>
      </c>
      <c r="H28" s="38" t="s">
        <v>14</v>
      </c>
      <c r="I28" s="35">
        <v>1</v>
      </c>
      <c r="J28" s="18">
        <v>30</v>
      </c>
      <c r="K28" s="19">
        <f t="shared" si="1"/>
        <v>30</v>
      </c>
    </row>
    <row r="29" spans="3:11" ht="19.5" thickBot="1" x14ac:dyDescent="0.35">
      <c r="H29" s="6" t="s">
        <v>12</v>
      </c>
      <c r="I29" s="20">
        <f>SUM(K12:K28)</f>
        <v>3455</v>
      </c>
      <c r="J29" s="21"/>
      <c r="K29" s="22"/>
    </row>
  </sheetData>
  <mergeCells count="3">
    <mergeCell ref="C10:E10"/>
    <mergeCell ref="H10:K10"/>
    <mergeCell ref="I29:K2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 André</dc:creator>
  <cp:lastModifiedBy>joela</cp:lastModifiedBy>
  <dcterms:created xsi:type="dcterms:W3CDTF">2015-06-05T18:19:34Z</dcterms:created>
  <dcterms:modified xsi:type="dcterms:W3CDTF">2021-12-23T15:36:21Z</dcterms:modified>
</cp:coreProperties>
</file>